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ar3\war3 new\Warcraft III Frozen Throne\Maps\MZRPG\FSB\MageGame\"/>
    </mc:Choice>
  </mc:AlternateContent>
  <bookViews>
    <workbookView xWindow="0" yWindow="0" windowWidth="23040" windowHeight="94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 builtInGroupCount="18"/>
  <definedNames>
    <definedName name="_xlnm._FilterDatabase" localSheetId="0" hidden="1">P000!$A$1:$AP$743</definedName>
  </definedNames>
  <calcPr calcId="152511"/>
</workbook>
</file>

<file path=xl/calcChain.xml><?xml version="1.0" encoding="utf-8"?>
<calcChain xmlns="http://schemas.openxmlformats.org/spreadsheetml/2006/main">
  <c r="B205" i="8" l="1"/>
  <c r="B204" i="8"/>
  <c r="B203" i="8"/>
  <c r="B202" i="8"/>
  <c r="B201" i="8"/>
  <c r="B200" i="8"/>
  <c r="B199" i="8"/>
  <c r="B198" i="8"/>
  <c r="B197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H1" i="8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G57" i="7"/>
  <c r="B57" i="7"/>
  <c r="I56" i="7"/>
  <c r="H56" i="7"/>
  <c r="B56" i="7"/>
  <c r="I55" i="7"/>
  <c r="H55" i="7"/>
  <c r="G55" i="7"/>
  <c r="B55" i="7"/>
  <c r="I54" i="7"/>
  <c r="H54" i="7"/>
  <c r="G54" i="7"/>
  <c r="B54" i="7"/>
  <c r="I53" i="7"/>
  <c r="H53" i="7"/>
  <c r="G53" i="7"/>
  <c r="B53" i="7"/>
  <c r="I52" i="7"/>
  <c r="H52" i="7"/>
  <c r="G52" i="7"/>
  <c r="B52" i="7"/>
  <c r="I51" i="7"/>
  <c r="H51" i="7"/>
  <c r="G51" i="7"/>
  <c r="B51" i="7"/>
  <c r="I50" i="7"/>
  <c r="H50" i="7"/>
  <c r="G50" i="7"/>
  <c r="B50" i="7"/>
  <c r="I49" i="7"/>
  <c r="H49" i="7"/>
  <c r="G49" i="7"/>
  <c r="B49" i="7"/>
  <c r="I48" i="7"/>
  <c r="H48" i="7"/>
  <c r="G48" i="7"/>
  <c r="B48" i="7"/>
  <c r="I47" i="7"/>
  <c r="H47" i="7"/>
  <c r="G47" i="7"/>
  <c r="B47" i="7"/>
  <c r="B46" i="7"/>
  <c r="G42" i="7"/>
  <c r="B42" i="7"/>
  <c r="G41" i="7"/>
  <c r="N40" i="7"/>
  <c r="M40" i="7"/>
  <c r="O40" i="7" s="1"/>
  <c r="G40" i="7"/>
  <c r="O39" i="7"/>
  <c r="N39" i="7"/>
  <c r="M39" i="7"/>
  <c r="H39" i="7"/>
  <c r="G39" i="7"/>
  <c r="O38" i="7"/>
  <c r="N38" i="7"/>
  <c r="M38" i="7"/>
  <c r="G38" i="7"/>
  <c r="O37" i="7"/>
  <c r="N37" i="7"/>
  <c r="M37" i="7"/>
  <c r="G37" i="7"/>
  <c r="O36" i="7"/>
  <c r="N36" i="7"/>
  <c r="M36" i="7"/>
  <c r="G36" i="7"/>
  <c r="N35" i="7"/>
  <c r="M35" i="7"/>
  <c r="O35" i="7" s="1"/>
  <c r="O41" i="7" s="1"/>
  <c r="G35" i="7"/>
  <c r="O34" i="7"/>
  <c r="M34" i="7"/>
  <c r="N34" i="7" s="1"/>
  <c r="G34" i="7"/>
  <c r="O33" i="7"/>
  <c r="N33" i="7"/>
  <c r="M33" i="7"/>
  <c r="H33" i="7"/>
  <c r="G33" i="7"/>
  <c r="H42" i="7" s="1"/>
  <c r="P25" i="7"/>
  <c r="F25" i="7"/>
  <c r="P24" i="7"/>
  <c r="F24" i="7"/>
  <c r="P23" i="7"/>
  <c r="F23" i="7"/>
  <c r="P22" i="7"/>
  <c r="F22" i="7"/>
  <c r="G26" i="7" s="1"/>
  <c r="J12" i="7" s="1"/>
  <c r="P21" i="7"/>
  <c r="F21" i="7"/>
  <c r="P20" i="7"/>
  <c r="F20" i="7"/>
  <c r="P19" i="7"/>
  <c r="F19" i="7"/>
  <c r="G21" i="7" s="1"/>
  <c r="J11" i="7" s="1"/>
  <c r="P18" i="7"/>
  <c r="F18" i="7"/>
  <c r="P17" i="7"/>
  <c r="F17" i="7"/>
  <c r="P16" i="7"/>
  <c r="F16" i="7"/>
  <c r="P15" i="7"/>
  <c r="F15" i="7"/>
  <c r="P14" i="7"/>
  <c r="F14" i="7"/>
  <c r="G16" i="7" s="1"/>
  <c r="P13" i="7"/>
  <c r="F13" i="7"/>
  <c r="P12" i="7"/>
  <c r="M12" i="7"/>
  <c r="L12" i="7"/>
  <c r="K12" i="7"/>
  <c r="F12" i="7"/>
  <c r="P11" i="7"/>
  <c r="M11" i="7"/>
  <c r="L11" i="7"/>
  <c r="K11" i="7"/>
  <c r="F11" i="7"/>
  <c r="P10" i="7"/>
  <c r="M10" i="7"/>
  <c r="L10" i="7"/>
  <c r="K10" i="7"/>
  <c r="J10" i="7"/>
  <c r="F10" i="7"/>
  <c r="P9" i="7"/>
  <c r="M9" i="7"/>
  <c r="K9" i="7"/>
  <c r="L9" i="7" s="1"/>
  <c r="F9" i="7"/>
  <c r="P8" i="7"/>
  <c r="M8" i="7"/>
  <c r="L8" i="7"/>
  <c r="K8" i="7"/>
  <c r="F8" i="7"/>
  <c r="P7" i="7"/>
  <c r="F7" i="7"/>
  <c r="G11" i="7" s="1"/>
  <c r="J9" i="7" s="1"/>
  <c r="Y6" i="7"/>
  <c r="X6" i="7"/>
  <c r="P6" i="7"/>
  <c r="F6" i="7"/>
  <c r="Y5" i="7"/>
  <c r="X5" i="7"/>
  <c r="P5" i="7"/>
  <c r="F5" i="7"/>
  <c r="Y4" i="7"/>
  <c r="X4" i="7"/>
  <c r="P4" i="7"/>
  <c r="J4" i="7"/>
  <c r="N11" i="7" s="1"/>
  <c r="F4" i="7"/>
  <c r="Y3" i="7"/>
  <c r="X3" i="7"/>
  <c r="P3" i="7"/>
  <c r="F3" i="7"/>
  <c r="Y2" i="7"/>
  <c r="P2" i="7"/>
  <c r="F2" i="7"/>
  <c r="G6" i="7" s="1"/>
  <c r="J8" i="7" s="1"/>
  <c r="E47" i="6"/>
  <c r="D47" i="6"/>
  <c r="E46" i="6"/>
  <c r="D46" i="6"/>
  <c r="E45" i="6"/>
  <c r="D45" i="6"/>
  <c r="E44" i="6"/>
  <c r="D44" i="6"/>
  <c r="E43" i="6"/>
  <c r="D43" i="6"/>
  <c r="E42" i="6"/>
  <c r="D42" i="6"/>
  <c r="E41" i="6"/>
  <c r="D41" i="6"/>
  <c r="E40" i="6"/>
  <c r="D40" i="6"/>
  <c r="E39" i="6"/>
  <c r="D39" i="6"/>
  <c r="E38" i="6"/>
  <c r="D38" i="6"/>
  <c r="E37" i="6"/>
  <c r="D37" i="6"/>
  <c r="E36" i="6"/>
  <c r="D36" i="6"/>
  <c r="E35" i="6"/>
  <c r="D35" i="6"/>
  <c r="E34" i="6"/>
  <c r="D34" i="6"/>
  <c r="E33" i="6"/>
  <c r="D33" i="6"/>
  <c r="E32" i="6"/>
  <c r="D32" i="6"/>
  <c r="E31" i="6"/>
  <c r="D31" i="6"/>
  <c r="E30" i="6"/>
  <c r="D30" i="6"/>
  <c r="E29" i="6"/>
  <c r="D29" i="6"/>
  <c r="E28" i="6"/>
  <c r="D28" i="6"/>
  <c r="E27" i="6"/>
  <c r="D27" i="6"/>
  <c r="E26" i="6"/>
  <c r="D26" i="6"/>
  <c r="E25" i="6"/>
  <c r="D25" i="6"/>
  <c r="E24" i="6"/>
  <c r="D24" i="6"/>
  <c r="E23" i="6"/>
  <c r="D23" i="6"/>
  <c r="E22" i="6"/>
  <c r="D22" i="6"/>
  <c r="E21" i="6"/>
  <c r="D21" i="6"/>
  <c r="E19" i="6"/>
  <c r="D19" i="6"/>
  <c r="E18" i="6"/>
  <c r="D18" i="6"/>
  <c r="E17" i="6"/>
  <c r="D17" i="6"/>
  <c r="E16" i="6"/>
  <c r="D16" i="6"/>
  <c r="E15" i="6"/>
  <c r="D15" i="6"/>
  <c r="E14" i="6"/>
  <c r="D14" i="6"/>
  <c r="E13" i="6"/>
  <c r="D13" i="6"/>
  <c r="E12" i="6"/>
  <c r="D12" i="6"/>
  <c r="E11" i="6"/>
  <c r="D11" i="6"/>
  <c r="E10" i="6"/>
  <c r="D10" i="6"/>
  <c r="E9" i="6"/>
  <c r="D9" i="6"/>
  <c r="E8" i="6"/>
  <c r="D8" i="6"/>
  <c r="E7" i="6"/>
  <c r="D7" i="6"/>
  <c r="E6" i="6"/>
  <c r="D6" i="6"/>
  <c r="E5" i="6"/>
  <c r="D5" i="6"/>
  <c r="E4" i="6"/>
  <c r="D4" i="6"/>
  <c r="E3" i="6"/>
  <c r="D3" i="6"/>
  <c r="E2" i="6"/>
  <c r="D2" i="6"/>
  <c r="BZ313" i="5"/>
  <c r="BY313" i="5"/>
  <c r="BX313" i="5"/>
  <c r="BW313" i="5"/>
  <c r="BV313" i="5"/>
  <c r="BU313" i="5"/>
  <c r="CA313" i="5" s="1"/>
  <c r="CH313" i="5" s="1"/>
  <c r="BT313" i="5"/>
  <c r="BS313" i="5"/>
  <c r="BR313" i="5"/>
  <c r="BQ313" i="5"/>
  <c r="BO313" i="5"/>
  <c r="BN313" i="5"/>
  <c r="BM313" i="5"/>
  <c r="BL313" i="5"/>
  <c r="BK313" i="5"/>
  <c r="BJ313" i="5"/>
  <c r="BI313" i="5"/>
  <c r="BH313" i="5"/>
  <c r="BG313" i="5"/>
  <c r="BF313" i="5"/>
  <c r="BD313" i="5"/>
  <c r="BC313" i="5"/>
  <c r="BB313" i="5"/>
  <c r="BA313" i="5"/>
  <c r="AZ313" i="5"/>
  <c r="AY313" i="5"/>
  <c r="AX313" i="5"/>
  <c r="AW313" i="5"/>
  <c r="AV313" i="5"/>
  <c r="AU313" i="5"/>
  <c r="AS313" i="5"/>
  <c r="AR313" i="5"/>
  <c r="AQ313" i="5"/>
  <c r="AP313" i="5"/>
  <c r="AO313" i="5"/>
  <c r="AN313" i="5"/>
  <c r="AM313" i="5"/>
  <c r="AL313" i="5"/>
  <c r="AK313" i="5"/>
  <c r="AJ313" i="5"/>
  <c r="AH313" i="5"/>
  <c r="AG313" i="5"/>
  <c r="AF313" i="5"/>
  <c r="AE313" i="5"/>
  <c r="AD313" i="5"/>
  <c r="AC313" i="5"/>
  <c r="AI313" i="5" s="1"/>
  <c r="CD313" i="5" s="1"/>
  <c r="AB313" i="5"/>
  <c r="AA313" i="5"/>
  <c r="Z313" i="5"/>
  <c r="Y313" i="5"/>
  <c r="W313" i="5"/>
  <c r="V313" i="5"/>
  <c r="U313" i="5"/>
  <c r="T313" i="5"/>
  <c r="S313" i="5"/>
  <c r="R313" i="5"/>
  <c r="Q313" i="5"/>
  <c r="P313" i="5"/>
  <c r="O313" i="5"/>
  <c r="N313" i="5"/>
  <c r="L313" i="5"/>
  <c r="K313" i="5"/>
  <c r="J313" i="5"/>
  <c r="I313" i="5"/>
  <c r="H313" i="5"/>
  <c r="G313" i="5"/>
  <c r="F313" i="5"/>
  <c r="E313" i="5"/>
  <c r="D313" i="5"/>
  <c r="C313" i="5"/>
  <c r="B313" i="5"/>
  <c r="A313" i="5"/>
  <c r="BZ312" i="5"/>
  <c r="BY312" i="5"/>
  <c r="BX312" i="5"/>
  <c r="BW312" i="5"/>
  <c r="BV312" i="5"/>
  <c r="BU312" i="5"/>
  <c r="BT312" i="5"/>
  <c r="BS312" i="5"/>
  <c r="BR312" i="5"/>
  <c r="BQ312" i="5"/>
  <c r="BO312" i="5"/>
  <c r="BN312" i="5"/>
  <c r="BM312" i="5"/>
  <c r="BL312" i="5"/>
  <c r="BK312" i="5"/>
  <c r="BJ312" i="5"/>
  <c r="BI312" i="5"/>
  <c r="BH312" i="5"/>
  <c r="BG312" i="5"/>
  <c r="BF312" i="5"/>
  <c r="BD312" i="5"/>
  <c r="BC312" i="5"/>
  <c r="BB312" i="5"/>
  <c r="BA312" i="5"/>
  <c r="AZ312" i="5"/>
  <c r="AY312" i="5"/>
  <c r="AX312" i="5"/>
  <c r="AW312" i="5"/>
  <c r="AV312" i="5"/>
  <c r="AU312" i="5"/>
  <c r="AS312" i="5"/>
  <c r="AR312" i="5"/>
  <c r="AQ312" i="5"/>
  <c r="AP312" i="5"/>
  <c r="AO312" i="5"/>
  <c r="AN312" i="5"/>
  <c r="AM312" i="5"/>
  <c r="AL312" i="5"/>
  <c r="AK312" i="5"/>
  <c r="AJ312" i="5"/>
  <c r="AH312" i="5"/>
  <c r="AG312" i="5"/>
  <c r="AF312" i="5"/>
  <c r="AE312" i="5"/>
  <c r="AD312" i="5"/>
  <c r="AC312" i="5"/>
  <c r="AB312" i="5"/>
  <c r="AA312" i="5"/>
  <c r="Z312" i="5"/>
  <c r="Y312" i="5"/>
  <c r="W312" i="5"/>
  <c r="V312" i="5"/>
  <c r="U312" i="5"/>
  <c r="T312" i="5"/>
  <c r="S312" i="5"/>
  <c r="R312" i="5"/>
  <c r="Q312" i="5"/>
  <c r="P312" i="5"/>
  <c r="O312" i="5"/>
  <c r="N312" i="5"/>
  <c r="L312" i="5"/>
  <c r="K312" i="5"/>
  <c r="J312" i="5"/>
  <c r="I312" i="5"/>
  <c r="H312" i="5"/>
  <c r="G312" i="5"/>
  <c r="F312" i="5"/>
  <c r="E312" i="5"/>
  <c r="D312" i="5"/>
  <c r="C312" i="5"/>
  <c r="B312" i="5"/>
  <c r="A312" i="5"/>
  <c r="BZ311" i="5"/>
  <c r="BY311" i="5"/>
  <c r="BX311" i="5"/>
  <c r="BW311" i="5"/>
  <c r="BV311" i="5"/>
  <c r="BU311" i="5"/>
  <c r="BT311" i="5"/>
  <c r="BS311" i="5"/>
  <c r="BR311" i="5"/>
  <c r="BQ311" i="5"/>
  <c r="BO311" i="5"/>
  <c r="BN311" i="5"/>
  <c r="BM311" i="5"/>
  <c r="BL311" i="5"/>
  <c r="BK311" i="5"/>
  <c r="BJ311" i="5"/>
  <c r="BI311" i="5"/>
  <c r="BH311" i="5"/>
  <c r="BG311" i="5"/>
  <c r="BF311" i="5"/>
  <c r="BD311" i="5"/>
  <c r="BC311" i="5"/>
  <c r="BB311" i="5"/>
  <c r="BA311" i="5"/>
  <c r="AZ311" i="5"/>
  <c r="AY311" i="5"/>
  <c r="AX311" i="5"/>
  <c r="AW311" i="5"/>
  <c r="AV311" i="5"/>
  <c r="AU311" i="5"/>
  <c r="AS311" i="5"/>
  <c r="AR311" i="5"/>
  <c r="AQ311" i="5"/>
  <c r="AP311" i="5"/>
  <c r="AO311" i="5"/>
  <c r="AN311" i="5"/>
  <c r="AM311" i="5"/>
  <c r="AL311" i="5"/>
  <c r="AK311" i="5"/>
  <c r="AJ311" i="5"/>
  <c r="AH311" i="5"/>
  <c r="AG311" i="5"/>
  <c r="AF311" i="5"/>
  <c r="AE311" i="5"/>
  <c r="AD311" i="5"/>
  <c r="AC311" i="5"/>
  <c r="AI311" i="5" s="1"/>
  <c r="CD311" i="5" s="1"/>
  <c r="AB311" i="5"/>
  <c r="AA311" i="5"/>
  <c r="Z311" i="5"/>
  <c r="Y311" i="5"/>
  <c r="W311" i="5"/>
  <c r="V311" i="5"/>
  <c r="U311" i="5"/>
  <c r="T311" i="5"/>
  <c r="S311" i="5"/>
  <c r="R311" i="5"/>
  <c r="Q311" i="5"/>
  <c r="P311" i="5"/>
  <c r="O311" i="5"/>
  <c r="N311" i="5"/>
  <c r="L311" i="5"/>
  <c r="K311" i="5"/>
  <c r="J311" i="5"/>
  <c r="I311" i="5"/>
  <c r="H311" i="5"/>
  <c r="G311" i="5"/>
  <c r="F311" i="5"/>
  <c r="E311" i="5"/>
  <c r="D311" i="5"/>
  <c r="C311" i="5"/>
  <c r="B311" i="5"/>
  <c r="A311" i="5"/>
  <c r="BZ310" i="5"/>
  <c r="BY310" i="5"/>
  <c r="BX310" i="5"/>
  <c r="BW310" i="5"/>
  <c r="BV310" i="5"/>
  <c r="BU310" i="5"/>
  <c r="BT310" i="5"/>
  <c r="BS310" i="5"/>
  <c r="BR310" i="5"/>
  <c r="BQ310" i="5"/>
  <c r="BO310" i="5"/>
  <c r="BN310" i="5"/>
  <c r="BM310" i="5"/>
  <c r="BL310" i="5"/>
  <c r="BK310" i="5"/>
  <c r="BJ310" i="5"/>
  <c r="BI310" i="5"/>
  <c r="BH310" i="5"/>
  <c r="BG310" i="5"/>
  <c r="BF310" i="5"/>
  <c r="BD310" i="5"/>
  <c r="BC310" i="5"/>
  <c r="BB310" i="5"/>
  <c r="BA310" i="5"/>
  <c r="AZ310" i="5"/>
  <c r="AY310" i="5"/>
  <c r="AX310" i="5"/>
  <c r="AW310" i="5"/>
  <c r="AV310" i="5"/>
  <c r="AU310" i="5"/>
  <c r="AS310" i="5"/>
  <c r="AR310" i="5"/>
  <c r="AQ310" i="5"/>
  <c r="AP310" i="5"/>
  <c r="AO310" i="5"/>
  <c r="AN310" i="5"/>
  <c r="AM310" i="5"/>
  <c r="AL310" i="5"/>
  <c r="AK310" i="5"/>
  <c r="AJ310" i="5"/>
  <c r="AH310" i="5"/>
  <c r="AG310" i="5"/>
  <c r="AF310" i="5"/>
  <c r="AE310" i="5"/>
  <c r="AD310" i="5"/>
  <c r="AC310" i="5"/>
  <c r="AB310" i="5"/>
  <c r="AA310" i="5"/>
  <c r="Z310" i="5"/>
  <c r="Y310" i="5"/>
  <c r="AI310" i="5" s="1"/>
  <c r="CD310" i="5" s="1"/>
  <c r="W310" i="5"/>
  <c r="V310" i="5"/>
  <c r="U310" i="5"/>
  <c r="T310" i="5"/>
  <c r="S310" i="5"/>
  <c r="R310" i="5"/>
  <c r="Q310" i="5"/>
  <c r="P310" i="5"/>
  <c r="O310" i="5"/>
  <c r="N310" i="5"/>
  <c r="L310" i="5"/>
  <c r="K310" i="5"/>
  <c r="J310" i="5"/>
  <c r="I310" i="5"/>
  <c r="H310" i="5"/>
  <c r="G310" i="5"/>
  <c r="F310" i="5"/>
  <c r="E310" i="5"/>
  <c r="D310" i="5"/>
  <c r="C310" i="5"/>
  <c r="B310" i="5"/>
  <c r="A310" i="5"/>
  <c r="BZ309" i="5"/>
  <c r="BY309" i="5"/>
  <c r="BX309" i="5"/>
  <c r="BW309" i="5"/>
  <c r="BV309" i="5"/>
  <c r="BU309" i="5"/>
  <c r="CA309" i="5" s="1"/>
  <c r="CH309" i="5" s="1"/>
  <c r="BT309" i="5"/>
  <c r="BS309" i="5"/>
  <c r="BR309" i="5"/>
  <c r="BQ309" i="5"/>
  <c r="BO309" i="5"/>
  <c r="BN309" i="5"/>
  <c r="BM309" i="5"/>
  <c r="BL309" i="5"/>
  <c r="BK309" i="5"/>
  <c r="BJ309" i="5"/>
  <c r="BI309" i="5"/>
  <c r="BH309" i="5"/>
  <c r="BG309" i="5"/>
  <c r="BF309" i="5"/>
  <c r="BD309" i="5"/>
  <c r="BC309" i="5"/>
  <c r="BB309" i="5"/>
  <c r="BA309" i="5"/>
  <c r="AZ309" i="5"/>
  <c r="AY309" i="5"/>
  <c r="AX309" i="5"/>
  <c r="AW309" i="5"/>
  <c r="AV309" i="5"/>
  <c r="AU309" i="5"/>
  <c r="AS309" i="5"/>
  <c r="AR309" i="5"/>
  <c r="AQ309" i="5"/>
  <c r="AP309" i="5"/>
  <c r="AO309" i="5"/>
  <c r="AN309" i="5"/>
  <c r="AM309" i="5"/>
  <c r="AL309" i="5"/>
  <c r="AK309" i="5"/>
  <c r="AJ309" i="5"/>
  <c r="AH309" i="5"/>
  <c r="AG309" i="5"/>
  <c r="AF309" i="5"/>
  <c r="AE309" i="5"/>
  <c r="AD309" i="5"/>
  <c r="AC309" i="5"/>
  <c r="AI309" i="5" s="1"/>
  <c r="CD309" i="5" s="1"/>
  <c r="AB309" i="5"/>
  <c r="AA309" i="5"/>
  <c r="Z309" i="5"/>
  <c r="Y309" i="5"/>
  <c r="W309" i="5"/>
  <c r="V309" i="5"/>
  <c r="U309" i="5"/>
  <c r="T309" i="5"/>
  <c r="S309" i="5"/>
  <c r="R309" i="5"/>
  <c r="Q309" i="5"/>
  <c r="P309" i="5"/>
  <c r="O309" i="5"/>
  <c r="N309" i="5"/>
  <c r="L309" i="5"/>
  <c r="K309" i="5"/>
  <c r="J309" i="5"/>
  <c r="I309" i="5"/>
  <c r="H309" i="5"/>
  <c r="G309" i="5"/>
  <c r="F309" i="5"/>
  <c r="E309" i="5"/>
  <c r="D309" i="5"/>
  <c r="C309" i="5"/>
  <c r="B309" i="5"/>
  <c r="A309" i="5"/>
  <c r="BZ308" i="5"/>
  <c r="BY308" i="5"/>
  <c r="BX308" i="5"/>
  <c r="BW308" i="5"/>
  <c r="BV308" i="5"/>
  <c r="BU308" i="5"/>
  <c r="BT308" i="5"/>
  <c r="BS308" i="5"/>
  <c r="BR308" i="5"/>
  <c r="BQ308" i="5"/>
  <c r="BO308" i="5"/>
  <c r="BN308" i="5"/>
  <c r="BM308" i="5"/>
  <c r="BL308" i="5"/>
  <c r="BK308" i="5"/>
  <c r="BJ308" i="5"/>
  <c r="BI308" i="5"/>
  <c r="BH308" i="5"/>
  <c r="BG308" i="5"/>
  <c r="BF308" i="5"/>
  <c r="BD308" i="5"/>
  <c r="BC308" i="5"/>
  <c r="BB308" i="5"/>
  <c r="BA308" i="5"/>
  <c r="AZ308" i="5"/>
  <c r="AY308" i="5"/>
  <c r="AX308" i="5"/>
  <c r="AW308" i="5"/>
  <c r="AV308" i="5"/>
  <c r="AU308" i="5"/>
  <c r="AS308" i="5"/>
  <c r="AR308" i="5"/>
  <c r="AQ308" i="5"/>
  <c r="AP308" i="5"/>
  <c r="AO308" i="5"/>
  <c r="AN308" i="5"/>
  <c r="AM308" i="5"/>
  <c r="AL308" i="5"/>
  <c r="AK308" i="5"/>
  <c r="AJ308" i="5"/>
  <c r="AH308" i="5"/>
  <c r="AG308" i="5"/>
  <c r="AF308" i="5"/>
  <c r="AE308" i="5"/>
  <c r="AD308" i="5"/>
  <c r="AC308" i="5"/>
  <c r="AB308" i="5"/>
  <c r="AA308" i="5"/>
  <c r="Z308" i="5"/>
  <c r="Y308" i="5"/>
  <c r="W308" i="5"/>
  <c r="V308" i="5"/>
  <c r="U308" i="5"/>
  <c r="T308" i="5"/>
  <c r="S308" i="5"/>
  <c r="R308" i="5"/>
  <c r="Q308" i="5"/>
  <c r="P308" i="5"/>
  <c r="O308" i="5"/>
  <c r="N308" i="5"/>
  <c r="L308" i="5"/>
  <c r="K308" i="5"/>
  <c r="J308" i="5"/>
  <c r="I308" i="5"/>
  <c r="H308" i="5"/>
  <c r="G308" i="5"/>
  <c r="F308" i="5"/>
  <c r="E308" i="5"/>
  <c r="D308" i="5"/>
  <c r="C308" i="5"/>
  <c r="B308" i="5"/>
  <c r="A308" i="5"/>
  <c r="BZ307" i="5"/>
  <c r="BY307" i="5"/>
  <c r="BX307" i="5"/>
  <c r="BW307" i="5"/>
  <c r="BV307" i="5"/>
  <c r="BU307" i="5"/>
  <c r="BT307" i="5"/>
  <c r="BS307" i="5"/>
  <c r="BR307" i="5"/>
  <c r="CA307" i="5" s="1"/>
  <c r="CH307" i="5" s="1"/>
  <c r="BQ307" i="5"/>
  <c r="BO307" i="5"/>
  <c r="BN307" i="5"/>
  <c r="BM307" i="5"/>
  <c r="BL307" i="5"/>
  <c r="BK307" i="5"/>
  <c r="BJ307" i="5"/>
  <c r="BI307" i="5"/>
  <c r="BH307" i="5"/>
  <c r="BG307" i="5"/>
  <c r="BF307" i="5"/>
  <c r="BD307" i="5"/>
  <c r="BC307" i="5"/>
  <c r="BB307" i="5"/>
  <c r="BA307" i="5"/>
  <c r="AZ307" i="5"/>
  <c r="AY307" i="5"/>
  <c r="AX307" i="5"/>
  <c r="AW307" i="5"/>
  <c r="AV307" i="5"/>
  <c r="AU307" i="5"/>
  <c r="BE307" i="5" s="1"/>
  <c r="CF307" i="5" s="1"/>
  <c r="AS307" i="5"/>
  <c r="AR307" i="5"/>
  <c r="AQ307" i="5"/>
  <c r="AP307" i="5"/>
  <c r="AO307" i="5"/>
  <c r="AN307" i="5"/>
  <c r="AM307" i="5"/>
  <c r="AL307" i="5"/>
  <c r="AK307" i="5"/>
  <c r="AJ307" i="5"/>
  <c r="AH307" i="5"/>
  <c r="AG307" i="5"/>
  <c r="AF307" i="5"/>
  <c r="AE307" i="5"/>
  <c r="AD307" i="5"/>
  <c r="AC307" i="5"/>
  <c r="AI307" i="5" s="1"/>
  <c r="CD307" i="5" s="1"/>
  <c r="AB307" i="5"/>
  <c r="AA307" i="5"/>
  <c r="Z307" i="5"/>
  <c r="Y307" i="5"/>
  <c r="W307" i="5"/>
  <c r="V307" i="5"/>
  <c r="U307" i="5"/>
  <c r="T307" i="5"/>
  <c r="S307" i="5"/>
  <c r="R307" i="5"/>
  <c r="Q307" i="5"/>
  <c r="P307" i="5"/>
  <c r="O307" i="5"/>
  <c r="N307" i="5"/>
  <c r="L307" i="5"/>
  <c r="K307" i="5"/>
  <c r="J307" i="5"/>
  <c r="I307" i="5"/>
  <c r="H307" i="5"/>
  <c r="G307" i="5"/>
  <c r="F307" i="5"/>
  <c r="E307" i="5"/>
  <c r="D307" i="5"/>
  <c r="C307" i="5"/>
  <c r="B307" i="5"/>
  <c r="A307" i="5"/>
  <c r="BZ306" i="5"/>
  <c r="BY306" i="5"/>
  <c r="BX306" i="5"/>
  <c r="BW306" i="5"/>
  <c r="BV306" i="5"/>
  <c r="BU306" i="5"/>
  <c r="CA306" i="5" s="1"/>
  <c r="CH306" i="5" s="1"/>
  <c r="BT306" i="5"/>
  <c r="BS306" i="5"/>
  <c r="BR306" i="5"/>
  <c r="BQ306" i="5"/>
  <c r="BO306" i="5"/>
  <c r="BN306" i="5"/>
  <c r="BM306" i="5"/>
  <c r="BL306" i="5"/>
  <c r="BK306" i="5"/>
  <c r="BJ306" i="5"/>
  <c r="BI306" i="5"/>
  <c r="BH306" i="5"/>
  <c r="BG306" i="5"/>
  <c r="BF306" i="5"/>
  <c r="BD306" i="5"/>
  <c r="BC306" i="5"/>
  <c r="BB306" i="5"/>
  <c r="BA306" i="5"/>
  <c r="AZ306" i="5"/>
  <c r="AY306" i="5"/>
  <c r="AX306" i="5"/>
  <c r="AW306" i="5"/>
  <c r="AV306" i="5"/>
  <c r="AU306" i="5"/>
  <c r="AS306" i="5"/>
  <c r="AR306" i="5"/>
  <c r="AQ306" i="5"/>
  <c r="AP306" i="5"/>
  <c r="AO306" i="5"/>
  <c r="AN306" i="5"/>
  <c r="AM306" i="5"/>
  <c r="AL306" i="5"/>
  <c r="AK306" i="5"/>
  <c r="AJ306" i="5"/>
  <c r="AH306" i="5"/>
  <c r="AG306" i="5"/>
  <c r="AF306" i="5"/>
  <c r="AE306" i="5"/>
  <c r="AD306" i="5"/>
  <c r="AC306" i="5"/>
  <c r="AI306" i="5" s="1"/>
  <c r="CD306" i="5" s="1"/>
  <c r="AB306" i="5"/>
  <c r="AA306" i="5"/>
  <c r="Z306" i="5"/>
  <c r="Y306" i="5"/>
  <c r="W306" i="5"/>
  <c r="V306" i="5"/>
  <c r="U306" i="5"/>
  <c r="T306" i="5"/>
  <c r="S306" i="5"/>
  <c r="R306" i="5"/>
  <c r="Q306" i="5"/>
  <c r="P306" i="5"/>
  <c r="O306" i="5"/>
  <c r="N306" i="5"/>
  <c r="L306" i="5"/>
  <c r="K306" i="5"/>
  <c r="J306" i="5"/>
  <c r="I306" i="5"/>
  <c r="H306" i="5"/>
  <c r="G306" i="5"/>
  <c r="F306" i="5"/>
  <c r="E306" i="5"/>
  <c r="D306" i="5"/>
  <c r="C306" i="5"/>
  <c r="B306" i="5"/>
  <c r="A306" i="5"/>
  <c r="BZ305" i="5"/>
  <c r="BY305" i="5"/>
  <c r="BX305" i="5"/>
  <c r="BW305" i="5"/>
  <c r="BV305" i="5"/>
  <c r="BU305" i="5"/>
  <c r="CA305" i="5" s="1"/>
  <c r="CH305" i="5" s="1"/>
  <c r="BT305" i="5"/>
  <c r="BS305" i="5"/>
  <c r="BR305" i="5"/>
  <c r="BQ305" i="5"/>
  <c r="BO305" i="5"/>
  <c r="BN305" i="5"/>
  <c r="BM305" i="5"/>
  <c r="BL305" i="5"/>
  <c r="BK305" i="5"/>
  <c r="BJ305" i="5"/>
  <c r="BP305" i="5" s="1"/>
  <c r="CG305" i="5" s="1"/>
  <c r="BI305" i="5"/>
  <c r="BH305" i="5"/>
  <c r="BG305" i="5"/>
  <c r="BF305" i="5"/>
  <c r="BD305" i="5"/>
  <c r="BC305" i="5"/>
  <c r="BB305" i="5"/>
  <c r="BA305" i="5"/>
  <c r="AZ305" i="5"/>
  <c r="AY305" i="5"/>
  <c r="AX305" i="5"/>
  <c r="AW305" i="5"/>
  <c r="BE305" i="5" s="1"/>
  <c r="CF305" i="5" s="1"/>
  <c r="AV305" i="5"/>
  <c r="AU305" i="5"/>
  <c r="AS305" i="5"/>
  <c r="AR305" i="5"/>
  <c r="AQ305" i="5"/>
  <c r="AP305" i="5"/>
  <c r="AO305" i="5"/>
  <c r="AN305" i="5"/>
  <c r="AM305" i="5"/>
  <c r="AL305" i="5"/>
  <c r="AK305" i="5"/>
  <c r="AJ305" i="5"/>
  <c r="AH305" i="5"/>
  <c r="AG305" i="5"/>
  <c r="AF305" i="5"/>
  <c r="AE305" i="5"/>
  <c r="AD305" i="5"/>
  <c r="AC305" i="5"/>
  <c r="AB305" i="5"/>
  <c r="AA305" i="5"/>
  <c r="Z305" i="5"/>
  <c r="Y305" i="5"/>
  <c r="W305" i="5"/>
  <c r="V305" i="5"/>
  <c r="U305" i="5"/>
  <c r="T305" i="5"/>
  <c r="S305" i="5"/>
  <c r="R305" i="5"/>
  <c r="Q305" i="5"/>
  <c r="P305" i="5"/>
  <c r="O305" i="5"/>
  <c r="N305" i="5"/>
  <c r="L305" i="5"/>
  <c r="K305" i="5"/>
  <c r="J305" i="5"/>
  <c r="I305" i="5"/>
  <c r="H305" i="5"/>
  <c r="G305" i="5"/>
  <c r="F305" i="5"/>
  <c r="E305" i="5"/>
  <c r="D305" i="5"/>
  <c r="C305" i="5"/>
  <c r="B305" i="5"/>
  <c r="A305" i="5"/>
  <c r="BZ304" i="5"/>
  <c r="BY304" i="5"/>
  <c r="BX304" i="5"/>
  <c r="BW304" i="5"/>
  <c r="BV304" i="5"/>
  <c r="BU304" i="5"/>
  <c r="BT304" i="5"/>
  <c r="BS304" i="5"/>
  <c r="BR304" i="5"/>
  <c r="BQ304" i="5"/>
  <c r="BO304" i="5"/>
  <c r="BN304" i="5"/>
  <c r="BM304" i="5"/>
  <c r="BL304" i="5"/>
  <c r="BK304" i="5"/>
  <c r="BJ304" i="5"/>
  <c r="BI304" i="5"/>
  <c r="BH304" i="5"/>
  <c r="BG304" i="5"/>
  <c r="BF304" i="5"/>
  <c r="BD304" i="5"/>
  <c r="BC304" i="5"/>
  <c r="BB304" i="5"/>
  <c r="BA304" i="5"/>
  <c r="AZ304" i="5"/>
  <c r="AY304" i="5"/>
  <c r="AX304" i="5"/>
  <c r="AW304" i="5"/>
  <c r="AV304" i="5"/>
  <c r="AU304" i="5"/>
  <c r="AS304" i="5"/>
  <c r="AR304" i="5"/>
  <c r="AQ304" i="5"/>
  <c r="AP304" i="5"/>
  <c r="AO304" i="5"/>
  <c r="AN304" i="5"/>
  <c r="AT304" i="5" s="1"/>
  <c r="CE304" i="5" s="1"/>
  <c r="AM304" i="5"/>
  <c r="AL304" i="5"/>
  <c r="AK304" i="5"/>
  <c r="AJ304" i="5"/>
  <c r="AH304" i="5"/>
  <c r="AG304" i="5"/>
  <c r="AF304" i="5"/>
  <c r="AE304" i="5"/>
  <c r="AD304" i="5"/>
  <c r="AC304" i="5"/>
  <c r="AB304" i="5"/>
  <c r="AA304" i="5"/>
  <c r="Z304" i="5"/>
  <c r="Y304" i="5"/>
  <c r="W304" i="5"/>
  <c r="V304" i="5"/>
  <c r="U304" i="5"/>
  <c r="T304" i="5"/>
  <c r="S304" i="5"/>
  <c r="R304" i="5"/>
  <c r="Q304" i="5"/>
  <c r="P304" i="5"/>
  <c r="O304" i="5"/>
  <c r="N304" i="5"/>
  <c r="L304" i="5"/>
  <c r="K304" i="5"/>
  <c r="J304" i="5"/>
  <c r="I304" i="5"/>
  <c r="H304" i="5"/>
  <c r="G304" i="5"/>
  <c r="F304" i="5"/>
  <c r="E304" i="5"/>
  <c r="D304" i="5"/>
  <c r="C304" i="5"/>
  <c r="B304" i="5"/>
  <c r="A304" i="5"/>
  <c r="BZ303" i="5"/>
  <c r="BY303" i="5"/>
  <c r="BX303" i="5"/>
  <c r="BW303" i="5"/>
  <c r="BV303" i="5"/>
  <c r="BU303" i="5"/>
  <c r="BT303" i="5"/>
  <c r="BS303" i="5"/>
  <c r="BR303" i="5"/>
  <c r="BQ303" i="5"/>
  <c r="BO303" i="5"/>
  <c r="BN303" i="5"/>
  <c r="BM303" i="5"/>
  <c r="BL303" i="5"/>
  <c r="BK303" i="5"/>
  <c r="BJ303" i="5"/>
  <c r="BI303" i="5"/>
  <c r="BH303" i="5"/>
  <c r="BG303" i="5"/>
  <c r="BF303" i="5"/>
  <c r="BD303" i="5"/>
  <c r="BC303" i="5"/>
  <c r="BB303" i="5"/>
  <c r="BA303" i="5"/>
  <c r="AZ303" i="5"/>
  <c r="AY303" i="5"/>
  <c r="AX303" i="5"/>
  <c r="AW303" i="5"/>
  <c r="AV303" i="5"/>
  <c r="AU303" i="5"/>
  <c r="AS303" i="5"/>
  <c r="AR303" i="5"/>
  <c r="AQ303" i="5"/>
  <c r="AP303" i="5"/>
  <c r="AO303" i="5"/>
  <c r="AN303" i="5"/>
  <c r="AM303" i="5"/>
  <c r="AL303" i="5"/>
  <c r="AK303" i="5"/>
  <c r="AJ303" i="5"/>
  <c r="AH303" i="5"/>
  <c r="AG303" i="5"/>
  <c r="AF303" i="5"/>
  <c r="AE303" i="5"/>
  <c r="AD303" i="5"/>
  <c r="AC303" i="5"/>
  <c r="AI303" i="5" s="1"/>
  <c r="CD303" i="5" s="1"/>
  <c r="AB303" i="5"/>
  <c r="AA303" i="5"/>
  <c r="Z303" i="5"/>
  <c r="Y303" i="5"/>
  <c r="W303" i="5"/>
  <c r="V303" i="5"/>
  <c r="U303" i="5"/>
  <c r="T303" i="5"/>
  <c r="S303" i="5"/>
  <c r="R303" i="5"/>
  <c r="Q303" i="5"/>
  <c r="P303" i="5"/>
  <c r="O303" i="5"/>
  <c r="N303" i="5"/>
  <c r="L303" i="5"/>
  <c r="K303" i="5"/>
  <c r="J303" i="5"/>
  <c r="I303" i="5"/>
  <c r="H303" i="5"/>
  <c r="G303" i="5"/>
  <c r="F303" i="5"/>
  <c r="E303" i="5"/>
  <c r="D303" i="5"/>
  <c r="C303" i="5"/>
  <c r="B303" i="5"/>
  <c r="A303" i="5"/>
  <c r="BZ302" i="5"/>
  <c r="BY302" i="5"/>
  <c r="BX302" i="5"/>
  <c r="BW302" i="5"/>
  <c r="BV302" i="5"/>
  <c r="BU302" i="5"/>
  <c r="BT302" i="5"/>
  <c r="BS302" i="5"/>
  <c r="BR302" i="5"/>
  <c r="BQ302" i="5"/>
  <c r="BO302" i="5"/>
  <c r="BN302" i="5"/>
  <c r="BM302" i="5"/>
  <c r="BL302" i="5"/>
  <c r="BK302" i="5"/>
  <c r="BJ302" i="5"/>
  <c r="BI302" i="5"/>
  <c r="BH302" i="5"/>
  <c r="BG302" i="5"/>
  <c r="BF302" i="5"/>
  <c r="BD302" i="5"/>
  <c r="BC302" i="5"/>
  <c r="BB302" i="5"/>
  <c r="BA302" i="5"/>
  <c r="AZ302" i="5"/>
  <c r="AY302" i="5"/>
  <c r="AX302" i="5"/>
  <c r="AW302" i="5"/>
  <c r="AV302" i="5"/>
  <c r="AU302" i="5"/>
  <c r="AS302" i="5"/>
  <c r="AR302" i="5"/>
  <c r="AQ302" i="5"/>
  <c r="AP302" i="5"/>
  <c r="AO302" i="5"/>
  <c r="AN302" i="5"/>
  <c r="AM302" i="5"/>
  <c r="AL302" i="5"/>
  <c r="AK302" i="5"/>
  <c r="AJ302" i="5"/>
  <c r="AH302" i="5"/>
  <c r="AG302" i="5"/>
  <c r="AF302" i="5"/>
  <c r="AE302" i="5"/>
  <c r="AD302" i="5"/>
  <c r="AC302" i="5"/>
  <c r="AB302" i="5"/>
  <c r="AA302" i="5"/>
  <c r="Z302" i="5"/>
  <c r="Y302" i="5"/>
  <c r="W302" i="5"/>
  <c r="V302" i="5"/>
  <c r="U302" i="5"/>
  <c r="T302" i="5"/>
  <c r="S302" i="5"/>
  <c r="R302" i="5"/>
  <c r="Q302" i="5"/>
  <c r="P302" i="5"/>
  <c r="O302" i="5"/>
  <c r="N302" i="5"/>
  <c r="L302" i="5"/>
  <c r="K302" i="5"/>
  <c r="J302" i="5"/>
  <c r="I302" i="5"/>
  <c r="H302" i="5"/>
  <c r="G302" i="5"/>
  <c r="F302" i="5"/>
  <c r="E302" i="5"/>
  <c r="D302" i="5"/>
  <c r="C302" i="5"/>
  <c r="B302" i="5"/>
  <c r="A302" i="5"/>
  <c r="BZ301" i="5"/>
  <c r="BY301" i="5"/>
  <c r="BX301" i="5"/>
  <c r="BW301" i="5"/>
  <c r="BV301" i="5"/>
  <c r="BU301" i="5"/>
  <c r="BT301" i="5"/>
  <c r="BS301" i="5"/>
  <c r="BR301" i="5"/>
  <c r="BQ301" i="5"/>
  <c r="BO301" i="5"/>
  <c r="BN301" i="5"/>
  <c r="BM301" i="5"/>
  <c r="BL301" i="5"/>
  <c r="BK301" i="5"/>
  <c r="BJ301" i="5"/>
  <c r="BI301" i="5"/>
  <c r="BH301" i="5"/>
  <c r="BG301" i="5"/>
  <c r="BF301" i="5"/>
  <c r="BD301" i="5"/>
  <c r="BC301" i="5"/>
  <c r="BB301" i="5"/>
  <c r="BA301" i="5"/>
  <c r="AZ301" i="5"/>
  <c r="AY301" i="5"/>
  <c r="AX301" i="5"/>
  <c r="AW301" i="5"/>
  <c r="AV301" i="5"/>
  <c r="AU301" i="5"/>
  <c r="AS301" i="5"/>
  <c r="AR301" i="5"/>
  <c r="AQ301" i="5"/>
  <c r="AP301" i="5"/>
  <c r="AO301" i="5"/>
  <c r="AN301" i="5"/>
  <c r="AM301" i="5"/>
  <c r="AL301" i="5"/>
  <c r="AK301" i="5"/>
  <c r="AJ301" i="5"/>
  <c r="AH301" i="5"/>
  <c r="AG301" i="5"/>
  <c r="AF301" i="5"/>
  <c r="AE301" i="5"/>
  <c r="AD301" i="5"/>
  <c r="AC301" i="5"/>
  <c r="AI301" i="5" s="1"/>
  <c r="CD301" i="5" s="1"/>
  <c r="AB301" i="5"/>
  <c r="AA301" i="5"/>
  <c r="Z301" i="5"/>
  <c r="Y301" i="5"/>
  <c r="W301" i="5"/>
  <c r="V301" i="5"/>
  <c r="U301" i="5"/>
  <c r="T301" i="5"/>
  <c r="S301" i="5"/>
  <c r="R301" i="5"/>
  <c r="Q301" i="5"/>
  <c r="P301" i="5"/>
  <c r="O301" i="5"/>
  <c r="N301" i="5"/>
  <c r="L301" i="5"/>
  <c r="K301" i="5"/>
  <c r="J301" i="5"/>
  <c r="I301" i="5"/>
  <c r="H301" i="5"/>
  <c r="G301" i="5"/>
  <c r="F301" i="5"/>
  <c r="E301" i="5"/>
  <c r="D301" i="5"/>
  <c r="C301" i="5"/>
  <c r="B301" i="5"/>
  <c r="A301" i="5"/>
  <c r="BZ300" i="5"/>
  <c r="BY300" i="5"/>
  <c r="BX300" i="5"/>
  <c r="BW300" i="5"/>
  <c r="BV300" i="5"/>
  <c r="BU300" i="5"/>
  <c r="BT300" i="5"/>
  <c r="BS300" i="5"/>
  <c r="BR300" i="5"/>
  <c r="BQ300" i="5"/>
  <c r="BO300" i="5"/>
  <c r="BN300" i="5"/>
  <c r="BM300" i="5"/>
  <c r="BL300" i="5"/>
  <c r="BK300" i="5"/>
  <c r="BJ300" i="5"/>
  <c r="BI300" i="5"/>
  <c r="BH300" i="5"/>
  <c r="BG300" i="5"/>
  <c r="BF300" i="5"/>
  <c r="BD300" i="5"/>
  <c r="BC300" i="5"/>
  <c r="BB300" i="5"/>
  <c r="BA300" i="5"/>
  <c r="AZ300" i="5"/>
  <c r="AY300" i="5"/>
  <c r="AX300" i="5"/>
  <c r="AW300" i="5"/>
  <c r="AV300" i="5"/>
  <c r="AU300" i="5"/>
  <c r="AS300" i="5"/>
  <c r="AR300" i="5"/>
  <c r="AQ300" i="5"/>
  <c r="AP300" i="5"/>
  <c r="AO300" i="5"/>
  <c r="AN300" i="5"/>
  <c r="AM300" i="5"/>
  <c r="AL300" i="5"/>
  <c r="AK300" i="5"/>
  <c r="AJ300" i="5"/>
  <c r="AH300" i="5"/>
  <c r="AG300" i="5"/>
  <c r="AF300" i="5"/>
  <c r="AE300" i="5"/>
  <c r="AD300" i="5"/>
  <c r="AC300" i="5"/>
  <c r="AB300" i="5"/>
  <c r="AA300" i="5"/>
  <c r="Z300" i="5"/>
  <c r="Y300" i="5"/>
  <c r="W300" i="5"/>
  <c r="V300" i="5"/>
  <c r="U300" i="5"/>
  <c r="T300" i="5"/>
  <c r="S300" i="5"/>
  <c r="R300" i="5"/>
  <c r="Q300" i="5"/>
  <c r="P300" i="5"/>
  <c r="O300" i="5"/>
  <c r="N300" i="5"/>
  <c r="L300" i="5"/>
  <c r="K300" i="5"/>
  <c r="J300" i="5"/>
  <c r="I300" i="5"/>
  <c r="H300" i="5"/>
  <c r="G300" i="5"/>
  <c r="F300" i="5"/>
  <c r="E300" i="5"/>
  <c r="D300" i="5"/>
  <c r="C300" i="5"/>
  <c r="B300" i="5"/>
  <c r="A300" i="5"/>
  <c r="BZ299" i="5"/>
  <c r="BY299" i="5"/>
  <c r="BX299" i="5"/>
  <c r="BW299" i="5"/>
  <c r="BV299" i="5"/>
  <c r="BU299" i="5"/>
  <c r="CA299" i="5" s="1"/>
  <c r="CH299" i="5" s="1"/>
  <c r="BT299" i="5"/>
  <c r="BS299" i="5"/>
  <c r="BR299" i="5"/>
  <c r="BQ299" i="5"/>
  <c r="BO299" i="5"/>
  <c r="BN299" i="5"/>
  <c r="BM299" i="5"/>
  <c r="BL299" i="5"/>
  <c r="BK299" i="5"/>
  <c r="BJ299" i="5"/>
  <c r="BI299" i="5"/>
  <c r="BH299" i="5"/>
  <c r="BG299" i="5"/>
  <c r="BF299" i="5"/>
  <c r="BD299" i="5"/>
  <c r="BC299" i="5"/>
  <c r="BB299" i="5"/>
  <c r="BA299" i="5"/>
  <c r="AZ299" i="5"/>
  <c r="AY299" i="5"/>
  <c r="BE299" i="5" s="1"/>
  <c r="CF299" i="5" s="1"/>
  <c r="AX299" i="5"/>
  <c r="AW299" i="5"/>
  <c r="AV299" i="5"/>
  <c r="AU299" i="5"/>
  <c r="AS299" i="5"/>
  <c r="AR299" i="5"/>
  <c r="AQ299" i="5"/>
  <c r="AP299" i="5"/>
  <c r="AO299" i="5"/>
  <c r="AN299" i="5"/>
  <c r="AM299" i="5"/>
  <c r="AL299" i="5"/>
  <c r="AK299" i="5"/>
  <c r="AJ299" i="5"/>
  <c r="AH299" i="5"/>
  <c r="AG299" i="5"/>
  <c r="AF299" i="5"/>
  <c r="AE299" i="5"/>
  <c r="AD299" i="5"/>
  <c r="AC299" i="5"/>
  <c r="AB299" i="5"/>
  <c r="AA299" i="5"/>
  <c r="Z299" i="5"/>
  <c r="Y299" i="5"/>
  <c r="W299" i="5"/>
  <c r="V299" i="5"/>
  <c r="U299" i="5"/>
  <c r="T299" i="5"/>
  <c r="S299" i="5"/>
  <c r="R299" i="5"/>
  <c r="Q299" i="5"/>
  <c r="P299" i="5"/>
  <c r="O299" i="5"/>
  <c r="N299" i="5"/>
  <c r="L299" i="5"/>
  <c r="K299" i="5"/>
  <c r="J299" i="5"/>
  <c r="I299" i="5"/>
  <c r="H299" i="5"/>
  <c r="G299" i="5"/>
  <c r="F299" i="5"/>
  <c r="E299" i="5"/>
  <c r="D299" i="5"/>
  <c r="C299" i="5"/>
  <c r="B299" i="5"/>
  <c r="A299" i="5"/>
  <c r="BZ298" i="5"/>
  <c r="BY298" i="5"/>
  <c r="BX298" i="5"/>
  <c r="BW298" i="5"/>
  <c r="BV298" i="5"/>
  <c r="BU298" i="5"/>
  <c r="BT298" i="5"/>
  <c r="BS298" i="5"/>
  <c r="BR298" i="5"/>
  <c r="CA298" i="5" s="1"/>
  <c r="CH298" i="5" s="1"/>
  <c r="BQ298" i="5"/>
  <c r="BO298" i="5"/>
  <c r="BN298" i="5"/>
  <c r="BM298" i="5"/>
  <c r="BL298" i="5"/>
  <c r="BK298" i="5"/>
  <c r="BJ298" i="5"/>
  <c r="BI298" i="5"/>
  <c r="BH298" i="5"/>
  <c r="BG298" i="5"/>
  <c r="BF298" i="5"/>
  <c r="BD298" i="5"/>
  <c r="BC298" i="5"/>
  <c r="BB298" i="5"/>
  <c r="BA298" i="5"/>
  <c r="AZ298" i="5"/>
  <c r="AY298" i="5"/>
  <c r="BE298" i="5" s="1"/>
  <c r="CF298" i="5" s="1"/>
  <c r="AX298" i="5"/>
  <c r="AW298" i="5"/>
  <c r="AV298" i="5"/>
  <c r="AU298" i="5"/>
  <c r="AS298" i="5"/>
  <c r="AR298" i="5"/>
  <c r="AQ298" i="5"/>
  <c r="AP298" i="5"/>
  <c r="AO298" i="5"/>
  <c r="AN298" i="5"/>
  <c r="AM298" i="5"/>
  <c r="AL298" i="5"/>
  <c r="AK298" i="5"/>
  <c r="AJ298" i="5"/>
  <c r="AH298" i="5"/>
  <c r="AG298" i="5"/>
  <c r="AF298" i="5"/>
  <c r="AE298" i="5"/>
  <c r="AD298" i="5"/>
  <c r="AC298" i="5"/>
  <c r="AB298" i="5"/>
  <c r="AA298" i="5"/>
  <c r="Z298" i="5"/>
  <c r="Y298" i="5"/>
  <c r="AI298" i="5" s="1"/>
  <c r="CD298" i="5" s="1"/>
  <c r="W298" i="5"/>
  <c r="V298" i="5"/>
  <c r="U298" i="5"/>
  <c r="T298" i="5"/>
  <c r="S298" i="5"/>
  <c r="R298" i="5"/>
  <c r="Q298" i="5"/>
  <c r="P298" i="5"/>
  <c r="O298" i="5"/>
  <c r="N298" i="5"/>
  <c r="L298" i="5"/>
  <c r="K298" i="5"/>
  <c r="J298" i="5"/>
  <c r="I298" i="5"/>
  <c r="H298" i="5"/>
  <c r="G298" i="5"/>
  <c r="F298" i="5"/>
  <c r="E298" i="5"/>
  <c r="D298" i="5"/>
  <c r="C298" i="5"/>
  <c r="B298" i="5"/>
  <c r="A298" i="5"/>
  <c r="CF297" i="5"/>
  <c r="BZ297" i="5"/>
  <c r="BY297" i="5"/>
  <c r="BX297" i="5"/>
  <c r="BW297" i="5"/>
  <c r="BV297" i="5"/>
  <c r="BU297" i="5"/>
  <c r="BT297" i="5"/>
  <c r="BS297" i="5"/>
  <c r="BR297" i="5"/>
  <c r="BQ297" i="5"/>
  <c r="BO297" i="5"/>
  <c r="BN297" i="5"/>
  <c r="BM297" i="5"/>
  <c r="BL297" i="5"/>
  <c r="BK297" i="5"/>
  <c r="BJ297" i="5"/>
  <c r="BI297" i="5"/>
  <c r="BH297" i="5"/>
  <c r="BG297" i="5"/>
  <c r="BF297" i="5"/>
  <c r="BD297" i="5"/>
  <c r="BC297" i="5"/>
  <c r="BB297" i="5"/>
  <c r="BA297" i="5"/>
  <c r="AZ297" i="5"/>
  <c r="AY297" i="5"/>
  <c r="BE297" i="5" s="1"/>
  <c r="AX297" i="5"/>
  <c r="AW297" i="5"/>
  <c r="AV297" i="5"/>
  <c r="AU297" i="5"/>
  <c r="AS297" i="5"/>
  <c r="AR297" i="5"/>
  <c r="AQ297" i="5"/>
  <c r="AP297" i="5"/>
  <c r="AO297" i="5"/>
  <c r="AN297" i="5"/>
  <c r="AM297" i="5"/>
  <c r="AL297" i="5"/>
  <c r="AK297" i="5"/>
  <c r="AJ297" i="5"/>
  <c r="AH297" i="5"/>
  <c r="AG297" i="5"/>
  <c r="AF297" i="5"/>
  <c r="AE297" i="5"/>
  <c r="AD297" i="5"/>
  <c r="AC297" i="5"/>
  <c r="AB297" i="5"/>
  <c r="AA297" i="5"/>
  <c r="Z297" i="5"/>
  <c r="Y297" i="5"/>
  <c r="W297" i="5"/>
  <c r="V297" i="5"/>
  <c r="U297" i="5"/>
  <c r="T297" i="5"/>
  <c r="S297" i="5"/>
  <c r="R297" i="5"/>
  <c r="Q297" i="5"/>
  <c r="P297" i="5"/>
  <c r="O297" i="5"/>
  <c r="N297" i="5"/>
  <c r="L297" i="5"/>
  <c r="K297" i="5"/>
  <c r="J297" i="5"/>
  <c r="I297" i="5"/>
  <c r="H297" i="5"/>
  <c r="G297" i="5"/>
  <c r="F297" i="5"/>
  <c r="E297" i="5"/>
  <c r="D297" i="5"/>
  <c r="C297" i="5"/>
  <c r="B297" i="5"/>
  <c r="A297" i="5"/>
  <c r="BZ296" i="5"/>
  <c r="BY296" i="5"/>
  <c r="BX296" i="5"/>
  <c r="BW296" i="5"/>
  <c r="BV296" i="5"/>
  <c r="BU296" i="5"/>
  <c r="BT296" i="5"/>
  <c r="BS296" i="5"/>
  <c r="BR296" i="5"/>
  <c r="BQ296" i="5"/>
  <c r="BO296" i="5"/>
  <c r="BN296" i="5"/>
  <c r="BM296" i="5"/>
  <c r="BL296" i="5"/>
  <c r="BK296" i="5"/>
  <c r="BJ296" i="5"/>
  <c r="BI296" i="5"/>
  <c r="BH296" i="5"/>
  <c r="BG296" i="5"/>
  <c r="BF296" i="5"/>
  <c r="BD296" i="5"/>
  <c r="BC296" i="5"/>
  <c r="BB296" i="5"/>
  <c r="BA296" i="5"/>
  <c r="AZ296" i="5"/>
  <c r="AY296" i="5"/>
  <c r="AX296" i="5"/>
  <c r="AW296" i="5"/>
  <c r="AV296" i="5"/>
  <c r="AU296" i="5"/>
  <c r="AS296" i="5"/>
  <c r="AR296" i="5"/>
  <c r="AQ296" i="5"/>
  <c r="AP296" i="5"/>
  <c r="AO296" i="5"/>
  <c r="AN296" i="5"/>
  <c r="AM296" i="5"/>
  <c r="AL296" i="5"/>
  <c r="AK296" i="5"/>
  <c r="AJ296" i="5"/>
  <c r="AH296" i="5"/>
  <c r="AG296" i="5"/>
  <c r="AF296" i="5"/>
  <c r="AE296" i="5"/>
  <c r="AD296" i="5"/>
  <c r="AC296" i="5"/>
  <c r="AB296" i="5"/>
  <c r="AA296" i="5"/>
  <c r="Z296" i="5"/>
  <c r="Y296" i="5"/>
  <c r="W296" i="5"/>
  <c r="V296" i="5"/>
  <c r="U296" i="5"/>
  <c r="T296" i="5"/>
  <c r="S296" i="5"/>
  <c r="R296" i="5"/>
  <c r="Q296" i="5"/>
  <c r="P296" i="5"/>
  <c r="O296" i="5"/>
  <c r="N296" i="5"/>
  <c r="L296" i="5"/>
  <c r="K296" i="5"/>
  <c r="J296" i="5"/>
  <c r="I296" i="5"/>
  <c r="H296" i="5"/>
  <c r="G296" i="5"/>
  <c r="F296" i="5"/>
  <c r="E296" i="5"/>
  <c r="D296" i="5"/>
  <c r="C296" i="5"/>
  <c r="B296" i="5"/>
  <c r="A296" i="5"/>
  <c r="BZ295" i="5"/>
  <c r="BY295" i="5"/>
  <c r="BX295" i="5"/>
  <c r="BW295" i="5"/>
  <c r="BV295" i="5"/>
  <c r="BU295" i="5"/>
  <c r="BT295" i="5"/>
  <c r="BS295" i="5"/>
  <c r="BR295" i="5"/>
  <c r="BQ295" i="5"/>
  <c r="BO295" i="5"/>
  <c r="BN295" i="5"/>
  <c r="BM295" i="5"/>
  <c r="BL295" i="5"/>
  <c r="BK295" i="5"/>
  <c r="BJ295" i="5"/>
  <c r="BI295" i="5"/>
  <c r="BH295" i="5"/>
  <c r="BG295" i="5"/>
  <c r="BF295" i="5"/>
  <c r="BD295" i="5"/>
  <c r="BC295" i="5"/>
  <c r="BB295" i="5"/>
  <c r="BA295" i="5"/>
  <c r="AZ295" i="5"/>
  <c r="AY295" i="5"/>
  <c r="AX295" i="5"/>
  <c r="AW295" i="5"/>
  <c r="AV295" i="5"/>
  <c r="AU295" i="5"/>
  <c r="AS295" i="5"/>
  <c r="AR295" i="5"/>
  <c r="AQ295" i="5"/>
  <c r="AP295" i="5"/>
  <c r="AO295" i="5"/>
  <c r="AN295" i="5"/>
  <c r="AT295" i="5" s="1"/>
  <c r="CE295" i="5" s="1"/>
  <c r="AM295" i="5"/>
  <c r="AL295" i="5"/>
  <c r="AK295" i="5"/>
  <c r="AJ295" i="5"/>
  <c r="AH295" i="5"/>
  <c r="AG295" i="5"/>
  <c r="AF295" i="5"/>
  <c r="AE295" i="5"/>
  <c r="AD295" i="5"/>
  <c r="AC295" i="5"/>
  <c r="AB295" i="5"/>
  <c r="AA295" i="5"/>
  <c r="Z295" i="5"/>
  <c r="Y295" i="5"/>
  <c r="W295" i="5"/>
  <c r="V295" i="5"/>
  <c r="U295" i="5"/>
  <c r="T295" i="5"/>
  <c r="S295" i="5"/>
  <c r="R295" i="5"/>
  <c r="Q295" i="5"/>
  <c r="P295" i="5"/>
  <c r="O295" i="5"/>
  <c r="N295" i="5"/>
  <c r="L295" i="5"/>
  <c r="K295" i="5"/>
  <c r="J295" i="5"/>
  <c r="I295" i="5"/>
  <c r="H295" i="5"/>
  <c r="G295" i="5"/>
  <c r="F295" i="5"/>
  <c r="E295" i="5"/>
  <c r="D295" i="5"/>
  <c r="C295" i="5"/>
  <c r="B295" i="5"/>
  <c r="A295" i="5"/>
  <c r="BZ294" i="5"/>
  <c r="BY294" i="5"/>
  <c r="BX294" i="5"/>
  <c r="BW294" i="5"/>
  <c r="BV294" i="5"/>
  <c r="BU294" i="5"/>
  <c r="BT294" i="5"/>
  <c r="BS294" i="5"/>
  <c r="BR294" i="5"/>
  <c r="BQ294" i="5"/>
  <c r="BO294" i="5"/>
  <c r="BN294" i="5"/>
  <c r="BM294" i="5"/>
  <c r="BL294" i="5"/>
  <c r="BK294" i="5"/>
  <c r="BJ294" i="5"/>
  <c r="BI294" i="5"/>
  <c r="BH294" i="5"/>
  <c r="BG294" i="5"/>
  <c r="BF294" i="5"/>
  <c r="BD294" i="5"/>
  <c r="BC294" i="5"/>
  <c r="BB294" i="5"/>
  <c r="BA294" i="5"/>
  <c r="AZ294" i="5"/>
  <c r="AY294" i="5"/>
  <c r="AX294" i="5"/>
  <c r="AW294" i="5"/>
  <c r="AV294" i="5"/>
  <c r="AU294" i="5"/>
  <c r="AS294" i="5"/>
  <c r="AR294" i="5"/>
  <c r="AQ294" i="5"/>
  <c r="AP294" i="5"/>
  <c r="AO294" i="5"/>
  <c r="AN294" i="5"/>
  <c r="AM294" i="5"/>
  <c r="AL294" i="5"/>
  <c r="AK294" i="5"/>
  <c r="AJ294" i="5"/>
  <c r="AH294" i="5"/>
  <c r="AG294" i="5"/>
  <c r="AF294" i="5"/>
  <c r="AE294" i="5"/>
  <c r="AD294" i="5"/>
  <c r="AC294" i="5"/>
  <c r="AB294" i="5"/>
  <c r="AA294" i="5"/>
  <c r="Z294" i="5"/>
  <c r="Y294" i="5"/>
  <c r="W294" i="5"/>
  <c r="V294" i="5"/>
  <c r="U294" i="5"/>
  <c r="T294" i="5"/>
  <c r="S294" i="5"/>
  <c r="R294" i="5"/>
  <c r="Q294" i="5"/>
  <c r="P294" i="5"/>
  <c r="O294" i="5"/>
  <c r="N294" i="5"/>
  <c r="L294" i="5"/>
  <c r="K294" i="5"/>
  <c r="J294" i="5"/>
  <c r="I294" i="5"/>
  <c r="H294" i="5"/>
  <c r="G294" i="5"/>
  <c r="F294" i="5"/>
  <c r="E294" i="5"/>
  <c r="D294" i="5"/>
  <c r="C294" i="5"/>
  <c r="B294" i="5"/>
  <c r="A294" i="5"/>
  <c r="BZ293" i="5"/>
  <c r="BY293" i="5"/>
  <c r="BX293" i="5"/>
  <c r="BW293" i="5"/>
  <c r="BV293" i="5"/>
  <c r="BU293" i="5"/>
  <c r="CA293" i="5" s="1"/>
  <c r="CH293" i="5" s="1"/>
  <c r="BT293" i="5"/>
  <c r="BS293" i="5"/>
  <c r="BR293" i="5"/>
  <c r="BQ293" i="5"/>
  <c r="BO293" i="5"/>
  <c r="BN293" i="5"/>
  <c r="BM293" i="5"/>
  <c r="BL293" i="5"/>
  <c r="BK293" i="5"/>
  <c r="BJ293" i="5"/>
  <c r="BI293" i="5"/>
  <c r="BH293" i="5"/>
  <c r="BG293" i="5"/>
  <c r="BF293" i="5"/>
  <c r="BD293" i="5"/>
  <c r="BC293" i="5"/>
  <c r="BB293" i="5"/>
  <c r="BA293" i="5"/>
  <c r="AZ293" i="5"/>
  <c r="AY293" i="5"/>
  <c r="AX293" i="5"/>
  <c r="AW293" i="5"/>
  <c r="AV293" i="5"/>
  <c r="AU293" i="5"/>
  <c r="AS293" i="5"/>
  <c r="AR293" i="5"/>
  <c r="AQ293" i="5"/>
  <c r="AP293" i="5"/>
  <c r="AO293" i="5"/>
  <c r="AN293" i="5"/>
  <c r="AM293" i="5"/>
  <c r="AL293" i="5"/>
  <c r="AK293" i="5"/>
  <c r="AJ293" i="5"/>
  <c r="AH293" i="5"/>
  <c r="AG293" i="5"/>
  <c r="AF293" i="5"/>
  <c r="AE293" i="5"/>
  <c r="AD293" i="5"/>
  <c r="AC293" i="5"/>
  <c r="AI293" i="5" s="1"/>
  <c r="CD293" i="5" s="1"/>
  <c r="AB293" i="5"/>
  <c r="AA293" i="5"/>
  <c r="Z293" i="5"/>
  <c r="Y293" i="5"/>
  <c r="W293" i="5"/>
  <c r="V293" i="5"/>
  <c r="U293" i="5"/>
  <c r="T293" i="5"/>
  <c r="S293" i="5"/>
  <c r="R293" i="5"/>
  <c r="Q293" i="5"/>
  <c r="P293" i="5"/>
  <c r="O293" i="5"/>
  <c r="N293" i="5"/>
  <c r="L293" i="5"/>
  <c r="K293" i="5"/>
  <c r="J293" i="5"/>
  <c r="I293" i="5"/>
  <c r="H293" i="5"/>
  <c r="G293" i="5"/>
  <c r="F293" i="5"/>
  <c r="E293" i="5"/>
  <c r="D293" i="5"/>
  <c r="C293" i="5"/>
  <c r="B293" i="5"/>
  <c r="A293" i="5"/>
  <c r="BZ292" i="5"/>
  <c r="BY292" i="5"/>
  <c r="BX292" i="5"/>
  <c r="BW292" i="5"/>
  <c r="BV292" i="5"/>
  <c r="BU292" i="5"/>
  <c r="BT292" i="5"/>
  <c r="BS292" i="5"/>
  <c r="BR292" i="5"/>
  <c r="BQ292" i="5"/>
  <c r="BO292" i="5"/>
  <c r="BN292" i="5"/>
  <c r="BM292" i="5"/>
  <c r="BL292" i="5"/>
  <c r="BK292" i="5"/>
  <c r="BJ292" i="5"/>
  <c r="BI292" i="5"/>
  <c r="BH292" i="5"/>
  <c r="BG292" i="5"/>
  <c r="BF292" i="5"/>
  <c r="BD292" i="5"/>
  <c r="BC292" i="5"/>
  <c r="BB292" i="5"/>
  <c r="BA292" i="5"/>
  <c r="AZ292" i="5"/>
  <c r="AY292" i="5"/>
  <c r="AX292" i="5"/>
  <c r="AW292" i="5"/>
  <c r="AV292" i="5"/>
  <c r="AU292" i="5"/>
  <c r="AS292" i="5"/>
  <c r="AR292" i="5"/>
  <c r="AQ292" i="5"/>
  <c r="AP292" i="5"/>
  <c r="AO292" i="5"/>
  <c r="AN292" i="5"/>
  <c r="AM292" i="5"/>
  <c r="AL292" i="5"/>
  <c r="AK292" i="5"/>
  <c r="AJ292" i="5"/>
  <c r="AH292" i="5"/>
  <c r="AG292" i="5"/>
  <c r="AF292" i="5"/>
  <c r="AE292" i="5"/>
  <c r="AD292" i="5"/>
  <c r="AC292" i="5"/>
  <c r="AI292" i="5" s="1"/>
  <c r="CD292" i="5" s="1"/>
  <c r="AB292" i="5"/>
  <c r="AA292" i="5"/>
  <c r="Z292" i="5"/>
  <c r="Y292" i="5"/>
  <c r="W292" i="5"/>
  <c r="V292" i="5"/>
  <c r="U292" i="5"/>
  <c r="T292" i="5"/>
  <c r="S292" i="5"/>
  <c r="R292" i="5"/>
  <c r="Q292" i="5"/>
  <c r="P292" i="5"/>
  <c r="O292" i="5"/>
  <c r="N292" i="5"/>
  <c r="L292" i="5"/>
  <c r="K292" i="5"/>
  <c r="J292" i="5"/>
  <c r="I292" i="5"/>
  <c r="H292" i="5"/>
  <c r="G292" i="5"/>
  <c r="F292" i="5"/>
  <c r="E292" i="5"/>
  <c r="D292" i="5"/>
  <c r="C292" i="5"/>
  <c r="B292" i="5"/>
  <c r="A292" i="5"/>
  <c r="BZ291" i="5"/>
  <c r="BY291" i="5"/>
  <c r="BX291" i="5"/>
  <c r="BW291" i="5"/>
  <c r="BV291" i="5"/>
  <c r="BU291" i="5"/>
  <c r="BT291" i="5"/>
  <c r="BS291" i="5"/>
  <c r="CA291" i="5" s="1"/>
  <c r="CH291" i="5" s="1"/>
  <c r="BR291" i="5"/>
  <c r="BQ291" i="5"/>
  <c r="BO291" i="5"/>
  <c r="BN291" i="5"/>
  <c r="BM291" i="5"/>
  <c r="BL291" i="5"/>
  <c r="BK291" i="5"/>
  <c r="BJ291" i="5"/>
  <c r="BI291" i="5"/>
  <c r="BH291" i="5"/>
  <c r="BG291" i="5"/>
  <c r="BF291" i="5"/>
  <c r="BD291" i="5"/>
  <c r="BC291" i="5"/>
  <c r="BB291" i="5"/>
  <c r="BA291" i="5"/>
  <c r="AZ291" i="5"/>
  <c r="AY291" i="5"/>
  <c r="AX291" i="5"/>
  <c r="AW291" i="5"/>
  <c r="AV291" i="5"/>
  <c r="AU291" i="5"/>
  <c r="AS291" i="5"/>
  <c r="AR291" i="5"/>
  <c r="AQ291" i="5"/>
  <c r="AP291" i="5"/>
  <c r="AO291" i="5"/>
  <c r="AN291" i="5"/>
  <c r="AM291" i="5"/>
  <c r="AL291" i="5"/>
  <c r="AK291" i="5"/>
  <c r="AJ291" i="5"/>
  <c r="AH291" i="5"/>
  <c r="AG291" i="5"/>
  <c r="AF291" i="5"/>
  <c r="AE291" i="5"/>
  <c r="AD291" i="5"/>
  <c r="AC291" i="5"/>
  <c r="AB291" i="5"/>
  <c r="AA291" i="5"/>
  <c r="Z291" i="5"/>
  <c r="Y291" i="5"/>
  <c r="W291" i="5"/>
  <c r="V291" i="5"/>
  <c r="U291" i="5"/>
  <c r="T291" i="5"/>
  <c r="S291" i="5"/>
  <c r="R291" i="5"/>
  <c r="Q291" i="5"/>
  <c r="P291" i="5"/>
  <c r="O291" i="5"/>
  <c r="N291" i="5"/>
  <c r="L291" i="5"/>
  <c r="K291" i="5"/>
  <c r="J291" i="5"/>
  <c r="I291" i="5"/>
  <c r="H291" i="5"/>
  <c r="G291" i="5"/>
  <c r="F291" i="5"/>
  <c r="E291" i="5"/>
  <c r="D291" i="5"/>
  <c r="C291" i="5"/>
  <c r="B291" i="5"/>
  <c r="A291" i="5"/>
  <c r="BZ290" i="5"/>
  <c r="BY290" i="5"/>
  <c r="BX290" i="5"/>
  <c r="BW290" i="5"/>
  <c r="BV290" i="5"/>
  <c r="BU290" i="5"/>
  <c r="BT290" i="5"/>
  <c r="BS290" i="5"/>
  <c r="BR290" i="5"/>
  <c r="BQ290" i="5"/>
  <c r="BO290" i="5"/>
  <c r="BN290" i="5"/>
  <c r="BM290" i="5"/>
  <c r="BL290" i="5"/>
  <c r="BK290" i="5"/>
  <c r="BJ290" i="5"/>
  <c r="BI290" i="5"/>
  <c r="BH290" i="5"/>
  <c r="BG290" i="5"/>
  <c r="BF290" i="5"/>
  <c r="BD290" i="5"/>
  <c r="BC290" i="5"/>
  <c r="BB290" i="5"/>
  <c r="BA290" i="5"/>
  <c r="AZ290" i="5"/>
  <c r="AY290" i="5"/>
  <c r="AX290" i="5"/>
  <c r="AW290" i="5"/>
  <c r="AV290" i="5"/>
  <c r="AU290" i="5"/>
  <c r="AS290" i="5"/>
  <c r="AR290" i="5"/>
  <c r="AQ290" i="5"/>
  <c r="AP290" i="5"/>
  <c r="AO290" i="5"/>
  <c r="AN290" i="5"/>
  <c r="AM290" i="5"/>
  <c r="AL290" i="5"/>
  <c r="AK290" i="5"/>
  <c r="AJ290" i="5"/>
  <c r="AH290" i="5"/>
  <c r="AG290" i="5"/>
  <c r="AF290" i="5"/>
  <c r="AE290" i="5"/>
  <c r="AD290" i="5"/>
  <c r="AC290" i="5"/>
  <c r="AB290" i="5"/>
  <c r="AA290" i="5"/>
  <c r="Z290" i="5"/>
  <c r="Y290" i="5"/>
  <c r="W290" i="5"/>
  <c r="V290" i="5"/>
  <c r="U290" i="5"/>
  <c r="T290" i="5"/>
  <c r="S290" i="5"/>
  <c r="R290" i="5"/>
  <c r="Q290" i="5"/>
  <c r="P290" i="5"/>
  <c r="O290" i="5"/>
  <c r="N290" i="5"/>
  <c r="L290" i="5"/>
  <c r="K290" i="5"/>
  <c r="J290" i="5"/>
  <c r="I290" i="5"/>
  <c r="H290" i="5"/>
  <c r="G290" i="5"/>
  <c r="F290" i="5"/>
  <c r="E290" i="5"/>
  <c r="D290" i="5"/>
  <c r="C290" i="5"/>
  <c r="B290" i="5"/>
  <c r="A290" i="5"/>
  <c r="BZ289" i="5"/>
  <c r="BY289" i="5"/>
  <c r="BX289" i="5"/>
  <c r="BW289" i="5"/>
  <c r="BV289" i="5"/>
  <c r="BU289" i="5"/>
  <c r="BT289" i="5"/>
  <c r="BS289" i="5"/>
  <c r="BR289" i="5"/>
  <c r="CA289" i="5" s="1"/>
  <c r="CH289" i="5" s="1"/>
  <c r="BQ289" i="5"/>
  <c r="BO289" i="5"/>
  <c r="BN289" i="5"/>
  <c r="BM289" i="5"/>
  <c r="BL289" i="5"/>
  <c r="BK289" i="5"/>
  <c r="BJ289" i="5"/>
  <c r="BI289" i="5"/>
  <c r="BH289" i="5"/>
  <c r="BG289" i="5"/>
  <c r="BF289" i="5"/>
  <c r="BD289" i="5"/>
  <c r="BC289" i="5"/>
  <c r="BB289" i="5"/>
  <c r="BA289" i="5"/>
  <c r="AZ289" i="5"/>
  <c r="AY289" i="5"/>
  <c r="AX289" i="5"/>
  <c r="AW289" i="5"/>
  <c r="BE289" i="5" s="1"/>
  <c r="CF289" i="5" s="1"/>
  <c r="AV289" i="5"/>
  <c r="AU289" i="5"/>
  <c r="AS289" i="5"/>
  <c r="AR289" i="5"/>
  <c r="AQ289" i="5"/>
  <c r="AP289" i="5"/>
  <c r="AO289" i="5"/>
  <c r="AN289" i="5"/>
  <c r="AM289" i="5"/>
  <c r="AL289" i="5"/>
  <c r="AK289" i="5"/>
  <c r="AJ289" i="5"/>
  <c r="AH289" i="5"/>
  <c r="AG289" i="5"/>
  <c r="AF289" i="5"/>
  <c r="AE289" i="5"/>
  <c r="AD289" i="5"/>
  <c r="AC289" i="5"/>
  <c r="AB289" i="5"/>
  <c r="AA289" i="5"/>
  <c r="Z289" i="5"/>
  <c r="Y289" i="5"/>
  <c r="AI289" i="5" s="1"/>
  <c r="CD289" i="5" s="1"/>
  <c r="W289" i="5"/>
  <c r="V289" i="5"/>
  <c r="U289" i="5"/>
  <c r="T289" i="5"/>
  <c r="S289" i="5"/>
  <c r="R289" i="5"/>
  <c r="Q289" i="5"/>
  <c r="P289" i="5"/>
  <c r="O289" i="5"/>
  <c r="N289" i="5"/>
  <c r="L289" i="5"/>
  <c r="K289" i="5"/>
  <c r="J289" i="5"/>
  <c r="I289" i="5"/>
  <c r="H289" i="5"/>
  <c r="G289" i="5"/>
  <c r="F289" i="5"/>
  <c r="E289" i="5"/>
  <c r="D289" i="5"/>
  <c r="C289" i="5"/>
  <c r="B289" i="5"/>
  <c r="A289" i="5"/>
  <c r="AT289" i="5" s="1"/>
  <c r="CE289" i="5" s="1"/>
  <c r="BZ288" i="5"/>
  <c r="BY288" i="5"/>
  <c r="BX288" i="5"/>
  <c r="BW288" i="5"/>
  <c r="BV288" i="5"/>
  <c r="BU288" i="5"/>
  <c r="BT288" i="5"/>
  <c r="BS288" i="5"/>
  <c r="BR288" i="5"/>
  <c r="BQ288" i="5"/>
  <c r="BO288" i="5"/>
  <c r="BN288" i="5"/>
  <c r="BM288" i="5"/>
  <c r="BL288" i="5"/>
  <c r="BK288" i="5"/>
  <c r="BJ288" i="5"/>
  <c r="BI288" i="5"/>
  <c r="BH288" i="5"/>
  <c r="BG288" i="5"/>
  <c r="BF288" i="5"/>
  <c r="BD288" i="5"/>
  <c r="BC288" i="5"/>
  <c r="BB288" i="5"/>
  <c r="BA288" i="5"/>
  <c r="AZ288" i="5"/>
  <c r="AY288" i="5"/>
  <c r="AX288" i="5"/>
  <c r="AW288" i="5"/>
  <c r="AV288" i="5"/>
  <c r="AU288" i="5"/>
  <c r="AS288" i="5"/>
  <c r="AR288" i="5"/>
  <c r="AQ288" i="5"/>
  <c r="AP288" i="5"/>
  <c r="AO288" i="5"/>
  <c r="AN288" i="5"/>
  <c r="AM288" i="5"/>
  <c r="AL288" i="5"/>
  <c r="AK288" i="5"/>
  <c r="AJ288" i="5"/>
  <c r="AH288" i="5"/>
  <c r="AG288" i="5"/>
  <c r="AF288" i="5"/>
  <c r="AE288" i="5"/>
  <c r="AD288" i="5"/>
  <c r="AC288" i="5"/>
  <c r="AB288" i="5"/>
  <c r="AA288" i="5"/>
  <c r="Z288" i="5"/>
  <c r="Y288" i="5"/>
  <c r="W288" i="5"/>
  <c r="V288" i="5"/>
  <c r="U288" i="5"/>
  <c r="T288" i="5"/>
  <c r="S288" i="5"/>
  <c r="R288" i="5"/>
  <c r="Q288" i="5"/>
  <c r="P288" i="5"/>
  <c r="O288" i="5"/>
  <c r="N288" i="5"/>
  <c r="L288" i="5"/>
  <c r="K288" i="5"/>
  <c r="J288" i="5"/>
  <c r="I288" i="5"/>
  <c r="H288" i="5"/>
  <c r="G288" i="5"/>
  <c r="F288" i="5"/>
  <c r="E288" i="5"/>
  <c r="D288" i="5"/>
  <c r="C288" i="5"/>
  <c r="B288" i="5"/>
  <c r="A288" i="5"/>
  <c r="BE288" i="5" s="1"/>
  <c r="CF288" i="5" s="1"/>
  <c r="BZ287" i="5"/>
  <c r="BY287" i="5"/>
  <c r="BX287" i="5"/>
  <c r="BW287" i="5"/>
  <c r="BV287" i="5"/>
  <c r="BU287" i="5"/>
  <c r="BT287" i="5"/>
  <c r="BS287" i="5"/>
  <c r="BR287" i="5"/>
  <c r="BQ287" i="5"/>
  <c r="CA287" i="5" s="1"/>
  <c r="CH287" i="5" s="1"/>
  <c r="BO287" i="5"/>
  <c r="BN287" i="5"/>
  <c r="BM287" i="5"/>
  <c r="BL287" i="5"/>
  <c r="BK287" i="5"/>
  <c r="BJ287" i="5"/>
  <c r="BI287" i="5"/>
  <c r="BH287" i="5"/>
  <c r="BG287" i="5"/>
  <c r="BF287" i="5"/>
  <c r="BD287" i="5"/>
  <c r="BC287" i="5"/>
  <c r="BB287" i="5"/>
  <c r="BA287" i="5"/>
  <c r="AZ287" i="5"/>
  <c r="AY287" i="5"/>
  <c r="AX287" i="5"/>
  <c r="AW287" i="5"/>
  <c r="AV287" i="5"/>
  <c r="AU287" i="5"/>
  <c r="AS287" i="5"/>
  <c r="AR287" i="5"/>
  <c r="AQ287" i="5"/>
  <c r="AP287" i="5"/>
  <c r="AO287" i="5"/>
  <c r="AN287" i="5"/>
  <c r="AM287" i="5"/>
  <c r="AL287" i="5"/>
  <c r="AK287" i="5"/>
  <c r="AJ287" i="5"/>
  <c r="AH287" i="5"/>
  <c r="AG287" i="5"/>
  <c r="AF287" i="5"/>
  <c r="AE287" i="5"/>
  <c r="AD287" i="5"/>
  <c r="AC287" i="5"/>
  <c r="AB287" i="5"/>
  <c r="AA287" i="5"/>
  <c r="Z287" i="5"/>
  <c r="Y287" i="5"/>
  <c r="W287" i="5"/>
  <c r="V287" i="5"/>
  <c r="U287" i="5"/>
  <c r="T287" i="5"/>
  <c r="S287" i="5"/>
  <c r="R287" i="5"/>
  <c r="Q287" i="5"/>
  <c r="P287" i="5"/>
  <c r="O287" i="5"/>
  <c r="N287" i="5"/>
  <c r="L287" i="5"/>
  <c r="K287" i="5"/>
  <c r="J287" i="5"/>
  <c r="I287" i="5"/>
  <c r="H287" i="5"/>
  <c r="G287" i="5"/>
  <c r="F287" i="5"/>
  <c r="E287" i="5"/>
  <c r="D287" i="5"/>
  <c r="C287" i="5"/>
  <c r="B287" i="5"/>
  <c r="A287" i="5"/>
  <c r="BZ286" i="5"/>
  <c r="BY286" i="5"/>
  <c r="BX286" i="5"/>
  <c r="BW286" i="5"/>
  <c r="BV286" i="5"/>
  <c r="BU286" i="5"/>
  <c r="BT286" i="5"/>
  <c r="BS286" i="5"/>
  <c r="BR286" i="5"/>
  <c r="BQ286" i="5"/>
  <c r="BO286" i="5"/>
  <c r="BN286" i="5"/>
  <c r="BM286" i="5"/>
  <c r="BL286" i="5"/>
  <c r="BK286" i="5"/>
  <c r="BJ286" i="5"/>
  <c r="BI286" i="5"/>
  <c r="BH286" i="5"/>
  <c r="BG286" i="5"/>
  <c r="BF286" i="5"/>
  <c r="BD286" i="5"/>
  <c r="BC286" i="5"/>
  <c r="BB286" i="5"/>
  <c r="BA286" i="5"/>
  <c r="AZ286" i="5"/>
  <c r="AY286" i="5"/>
  <c r="AX286" i="5"/>
  <c r="AW286" i="5"/>
  <c r="AV286" i="5"/>
  <c r="AU286" i="5"/>
  <c r="AS286" i="5"/>
  <c r="AR286" i="5"/>
  <c r="AQ286" i="5"/>
  <c r="AP286" i="5"/>
  <c r="AO286" i="5"/>
  <c r="AN286" i="5"/>
  <c r="AT286" i="5" s="1"/>
  <c r="CE286" i="5" s="1"/>
  <c r="AM286" i="5"/>
  <c r="AL286" i="5"/>
  <c r="AK286" i="5"/>
  <c r="AJ286" i="5"/>
  <c r="AH286" i="5"/>
  <c r="AG286" i="5"/>
  <c r="AF286" i="5"/>
  <c r="AE286" i="5"/>
  <c r="AD286" i="5"/>
  <c r="AC286" i="5"/>
  <c r="AB286" i="5"/>
  <c r="AI286" i="5" s="1"/>
  <c r="CD286" i="5" s="1"/>
  <c r="AA286" i="5"/>
  <c r="Z286" i="5"/>
  <c r="Y286" i="5"/>
  <c r="W286" i="5"/>
  <c r="V286" i="5"/>
  <c r="U286" i="5"/>
  <c r="T286" i="5"/>
  <c r="S286" i="5"/>
  <c r="R286" i="5"/>
  <c r="Q286" i="5"/>
  <c r="P286" i="5"/>
  <c r="O286" i="5"/>
  <c r="N286" i="5"/>
  <c r="L286" i="5"/>
  <c r="K286" i="5"/>
  <c r="J286" i="5"/>
  <c r="I286" i="5"/>
  <c r="H286" i="5"/>
  <c r="G286" i="5"/>
  <c r="F286" i="5"/>
  <c r="E286" i="5"/>
  <c r="D286" i="5"/>
  <c r="C286" i="5"/>
  <c r="B286" i="5"/>
  <c r="A286" i="5"/>
  <c r="BZ285" i="5"/>
  <c r="BY285" i="5"/>
  <c r="BX285" i="5"/>
  <c r="BW285" i="5"/>
  <c r="BV285" i="5"/>
  <c r="BU285" i="5"/>
  <c r="BT285" i="5"/>
  <c r="BS285" i="5"/>
  <c r="BR285" i="5"/>
  <c r="BQ285" i="5"/>
  <c r="BO285" i="5"/>
  <c r="BN285" i="5"/>
  <c r="BM285" i="5"/>
  <c r="BL285" i="5"/>
  <c r="BK285" i="5"/>
  <c r="BJ285" i="5"/>
  <c r="BI285" i="5"/>
  <c r="BH285" i="5"/>
  <c r="BG285" i="5"/>
  <c r="BF285" i="5"/>
  <c r="BD285" i="5"/>
  <c r="BC285" i="5"/>
  <c r="BB285" i="5"/>
  <c r="BA285" i="5"/>
  <c r="AZ285" i="5"/>
  <c r="AY285" i="5"/>
  <c r="AX285" i="5"/>
  <c r="AW285" i="5"/>
  <c r="AV285" i="5"/>
  <c r="AU285" i="5"/>
  <c r="AS285" i="5"/>
  <c r="AR285" i="5"/>
  <c r="AQ285" i="5"/>
  <c r="AP285" i="5"/>
  <c r="AO285" i="5"/>
  <c r="AN285" i="5"/>
  <c r="AM285" i="5"/>
  <c r="AL285" i="5"/>
  <c r="AK285" i="5"/>
  <c r="AJ285" i="5"/>
  <c r="AH285" i="5"/>
  <c r="AG285" i="5"/>
  <c r="AF285" i="5"/>
  <c r="AE285" i="5"/>
  <c r="AD285" i="5"/>
  <c r="AC285" i="5"/>
  <c r="AB285" i="5"/>
  <c r="AA285" i="5"/>
  <c r="Z285" i="5"/>
  <c r="Y285" i="5"/>
  <c r="W285" i="5"/>
  <c r="V285" i="5"/>
  <c r="U285" i="5"/>
  <c r="T285" i="5"/>
  <c r="S285" i="5"/>
  <c r="R285" i="5"/>
  <c r="Q285" i="5"/>
  <c r="P285" i="5"/>
  <c r="O285" i="5"/>
  <c r="N285" i="5"/>
  <c r="L285" i="5"/>
  <c r="K285" i="5"/>
  <c r="J285" i="5"/>
  <c r="I285" i="5"/>
  <c r="H285" i="5"/>
  <c r="G285" i="5"/>
  <c r="F285" i="5"/>
  <c r="E285" i="5"/>
  <c r="D285" i="5"/>
  <c r="C285" i="5"/>
  <c r="B285" i="5"/>
  <c r="A285" i="5"/>
  <c r="BZ284" i="5"/>
  <c r="BY284" i="5"/>
  <c r="BX284" i="5"/>
  <c r="BW284" i="5"/>
  <c r="BV284" i="5"/>
  <c r="BU284" i="5"/>
  <c r="BT284" i="5"/>
  <c r="BS284" i="5"/>
  <c r="BR284" i="5"/>
  <c r="BQ284" i="5"/>
  <c r="CA284" i="5" s="1"/>
  <c r="CH284" i="5" s="1"/>
  <c r="BO284" i="5"/>
  <c r="BN284" i="5"/>
  <c r="BM284" i="5"/>
  <c r="BL284" i="5"/>
  <c r="BK284" i="5"/>
  <c r="BJ284" i="5"/>
  <c r="BI284" i="5"/>
  <c r="BH284" i="5"/>
  <c r="BG284" i="5"/>
  <c r="BF284" i="5"/>
  <c r="BD284" i="5"/>
  <c r="BC284" i="5"/>
  <c r="BB284" i="5"/>
  <c r="BA284" i="5"/>
  <c r="AZ284" i="5"/>
  <c r="AY284" i="5"/>
  <c r="AX284" i="5"/>
  <c r="AW284" i="5"/>
  <c r="AV284" i="5"/>
  <c r="AU284" i="5"/>
  <c r="AS284" i="5"/>
  <c r="AR284" i="5"/>
  <c r="AQ284" i="5"/>
  <c r="AP284" i="5"/>
  <c r="AO284" i="5"/>
  <c r="AN284" i="5"/>
  <c r="AM284" i="5"/>
  <c r="AL284" i="5"/>
  <c r="AK284" i="5"/>
  <c r="AJ284" i="5"/>
  <c r="AH284" i="5"/>
  <c r="AG284" i="5"/>
  <c r="AF284" i="5"/>
  <c r="AE284" i="5"/>
  <c r="AD284" i="5"/>
  <c r="AC284" i="5"/>
  <c r="AI284" i="5" s="1"/>
  <c r="CD284" i="5" s="1"/>
  <c r="AB284" i="5"/>
  <c r="AA284" i="5"/>
  <c r="Z284" i="5"/>
  <c r="Y284" i="5"/>
  <c r="W284" i="5"/>
  <c r="V284" i="5"/>
  <c r="U284" i="5"/>
  <c r="T284" i="5"/>
  <c r="S284" i="5"/>
  <c r="R284" i="5"/>
  <c r="Q284" i="5"/>
  <c r="P284" i="5"/>
  <c r="O284" i="5"/>
  <c r="N284" i="5"/>
  <c r="L284" i="5"/>
  <c r="K284" i="5"/>
  <c r="J284" i="5"/>
  <c r="I284" i="5"/>
  <c r="H284" i="5"/>
  <c r="G284" i="5"/>
  <c r="F284" i="5"/>
  <c r="E284" i="5"/>
  <c r="D284" i="5"/>
  <c r="C284" i="5"/>
  <c r="B284" i="5"/>
  <c r="A284" i="5"/>
  <c r="BZ283" i="5"/>
  <c r="BY283" i="5"/>
  <c r="BX283" i="5"/>
  <c r="BW283" i="5"/>
  <c r="BV283" i="5"/>
  <c r="BU283" i="5"/>
  <c r="BT283" i="5"/>
  <c r="BS283" i="5"/>
  <c r="BR283" i="5"/>
  <c r="BQ283" i="5"/>
  <c r="BO283" i="5"/>
  <c r="BN283" i="5"/>
  <c r="BM283" i="5"/>
  <c r="BL283" i="5"/>
  <c r="BK283" i="5"/>
  <c r="BJ283" i="5"/>
  <c r="BI283" i="5"/>
  <c r="BH283" i="5"/>
  <c r="BG283" i="5"/>
  <c r="BF283" i="5"/>
  <c r="BD283" i="5"/>
  <c r="BC283" i="5"/>
  <c r="BB283" i="5"/>
  <c r="BA283" i="5"/>
  <c r="AZ283" i="5"/>
  <c r="AY283" i="5"/>
  <c r="AX283" i="5"/>
  <c r="AW283" i="5"/>
  <c r="AV283" i="5"/>
  <c r="AU283" i="5"/>
  <c r="AS283" i="5"/>
  <c r="AR283" i="5"/>
  <c r="AQ283" i="5"/>
  <c r="AP283" i="5"/>
  <c r="AO283" i="5"/>
  <c r="AN283" i="5"/>
  <c r="AM283" i="5"/>
  <c r="AL283" i="5"/>
  <c r="AK283" i="5"/>
  <c r="AJ283" i="5"/>
  <c r="AH283" i="5"/>
  <c r="AG283" i="5"/>
  <c r="AF283" i="5"/>
  <c r="AE283" i="5"/>
  <c r="AD283" i="5"/>
  <c r="AC283" i="5"/>
  <c r="AB283" i="5"/>
  <c r="AA283" i="5"/>
  <c r="AI283" i="5" s="1"/>
  <c r="CD283" i="5" s="1"/>
  <c r="Z283" i="5"/>
  <c r="Y283" i="5"/>
  <c r="W283" i="5"/>
  <c r="V283" i="5"/>
  <c r="U283" i="5"/>
  <c r="T283" i="5"/>
  <c r="S283" i="5"/>
  <c r="R283" i="5"/>
  <c r="Q283" i="5"/>
  <c r="P283" i="5"/>
  <c r="O283" i="5"/>
  <c r="N283" i="5"/>
  <c r="L283" i="5"/>
  <c r="K283" i="5"/>
  <c r="J283" i="5"/>
  <c r="I283" i="5"/>
  <c r="H283" i="5"/>
  <c r="G283" i="5"/>
  <c r="F283" i="5"/>
  <c r="E283" i="5"/>
  <c r="D283" i="5"/>
  <c r="C283" i="5"/>
  <c r="B283" i="5"/>
  <c r="A283" i="5"/>
  <c r="BZ282" i="5"/>
  <c r="BY282" i="5"/>
  <c r="BX282" i="5"/>
  <c r="BW282" i="5"/>
  <c r="BV282" i="5"/>
  <c r="BU282" i="5"/>
  <c r="BT282" i="5"/>
  <c r="BS282" i="5"/>
  <c r="BR282" i="5"/>
  <c r="BQ282" i="5"/>
  <c r="BO282" i="5"/>
  <c r="BN282" i="5"/>
  <c r="BM282" i="5"/>
  <c r="BL282" i="5"/>
  <c r="BK282" i="5"/>
  <c r="BJ282" i="5"/>
  <c r="BI282" i="5"/>
  <c r="BH282" i="5"/>
  <c r="BG282" i="5"/>
  <c r="BF282" i="5"/>
  <c r="BD282" i="5"/>
  <c r="BC282" i="5"/>
  <c r="BB282" i="5"/>
  <c r="BA282" i="5"/>
  <c r="AZ282" i="5"/>
  <c r="AY282" i="5"/>
  <c r="AX282" i="5"/>
  <c r="AW282" i="5"/>
  <c r="AV282" i="5"/>
  <c r="AU282" i="5"/>
  <c r="AS282" i="5"/>
  <c r="AR282" i="5"/>
  <c r="AQ282" i="5"/>
  <c r="AP282" i="5"/>
  <c r="AO282" i="5"/>
  <c r="AN282" i="5"/>
  <c r="AM282" i="5"/>
  <c r="AL282" i="5"/>
  <c r="AK282" i="5"/>
  <c r="AJ282" i="5"/>
  <c r="AH282" i="5"/>
  <c r="AG282" i="5"/>
  <c r="AF282" i="5"/>
  <c r="AE282" i="5"/>
  <c r="AD282" i="5"/>
  <c r="AC282" i="5"/>
  <c r="AI282" i="5" s="1"/>
  <c r="CD282" i="5" s="1"/>
  <c r="AB282" i="5"/>
  <c r="AA282" i="5"/>
  <c r="Z282" i="5"/>
  <c r="Y282" i="5"/>
  <c r="W282" i="5"/>
  <c r="V282" i="5"/>
  <c r="U282" i="5"/>
  <c r="T282" i="5"/>
  <c r="S282" i="5"/>
  <c r="R282" i="5"/>
  <c r="Q282" i="5"/>
  <c r="P282" i="5"/>
  <c r="O282" i="5"/>
  <c r="N282" i="5"/>
  <c r="L282" i="5"/>
  <c r="K282" i="5"/>
  <c r="J282" i="5"/>
  <c r="I282" i="5"/>
  <c r="H282" i="5"/>
  <c r="G282" i="5"/>
  <c r="F282" i="5"/>
  <c r="E282" i="5"/>
  <c r="D282" i="5"/>
  <c r="C282" i="5"/>
  <c r="B282" i="5"/>
  <c r="A282" i="5"/>
  <c r="BZ281" i="5"/>
  <c r="BY281" i="5"/>
  <c r="BX281" i="5"/>
  <c r="BW281" i="5"/>
  <c r="BV281" i="5"/>
  <c r="BU281" i="5"/>
  <c r="CA281" i="5" s="1"/>
  <c r="CH281" i="5" s="1"/>
  <c r="BT281" i="5"/>
  <c r="BS281" i="5"/>
  <c r="BR281" i="5"/>
  <c r="BQ281" i="5"/>
  <c r="BO281" i="5"/>
  <c r="BN281" i="5"/>
  <c r="BM281" i="5"/>
  <c r="BL281" i="5"/>
  <c r="BK281" i="5"/>
  <c r="BJ281" i="5"/>
  <c r="BI281" i="5"/>
  <c r="BH281" i="5"/>
  <c r="BG281" i="5"/>
  <c r="BF281" i="5"/>
  <c r="BD281" i="5"/>
  <c r="BC281" i="5"/>
  <c r="BB281" i="5"/>
  <c r="BA281" i="5"/>
  <c r="AZ281" i="5"/>
  <c r="AY281" i="5"/>
  <c r="AX281" i="5"/>
  <c r="AW281" i="5"/>
  <c r="AV281" i="5"/>
  <c r="AU281" i="5"/>
  <c r="AS281" i="5"/>
  <c r="AR281" i="5"/>
  <c r="AQ281" i="5"/>
  <c r="AP281" i="5"/>
  <c r="AO281" i="5"/>
  <c r="AN281" i="5"/>
  <c r="AM281" i="5"/>
  <c r="AL281" i="5"/>
  <c r="AK281" i="5"/>
  <c r="AJ281" i="5"/>
  <c r="AH281" i="5"/>
  <c r="AG281" i="5"/>
  <c r="AF281" i="5"/>
  <c r="AE281" i="5"/>
  <c r="AD281" i="5"/>
  <c r="AC281" i="5"/>
  <c r="AB281" i="5"/>
  <c r="AA281" i="5"/>
  <c r="Z281" i="5"/>
  <c r="Y281" i="5"/>
  <c r="W281" i="5"/>
  <c r="V281" i="5"/>
  <c r="U281" i="5"/>
  <c r="T281" i="5"/>
  <c r="S281" i="5"/>
  <c r="R281" i="5"/>
  <c r="Q281" i="5"/>
  <c r="P281" i="5"/>
  <c r="O281" i="5"/>
  <c r="N281" i="5"/>
  <c r="L281" i="5"/>
  <c r="K281" i="5"/>
  <c r="J281" i="5"/>
  <c r="I281" i="5"/>
  <c r="H281" i="5"/>
  <c r="G281" i="5"/>
  <c r="F281" i="5"/>
  <c r="E281" i="5"/>
  <c r="D281" i="5"/>
  <c r="C281" i="5"/>
  <c r="B281" i="5"/>
  <c r="A281" i="5"/>
  <c r="BZ280" i="5"/>
  <c r="BY280" i="5"/>
  <c r="BX280" i="5"/>
  <c r="BW280" i="5"/>
  <c r="BV280" i="5"/>
  <c r="BU280" i="5"/>
  <c r="BT280" i="5"/>
  <c r="BS280" i="5"/>
  <c r="BR280" i="5"/>
  <c r="CA280" i="5" s="1"/>
  <c r="CH280" i="5" s="1"/>
  <c r="BQ280" i="5"/>
  <c r="BO280" i="5"/>
  <c r="BN280" i="5"/>
  <c r="BM280" i="5"/>
  <c r="BL280" i="5"/>
  <c r="BK280" i="5"/>
  <c r="BJ280" i="5"/>
  <c r="BP280" i="5" s="1"/>
  <c r="CG280" i="5" s="1"/>
  <c r="BI280" i="5"/>
  <c r="BH280" i="5"/>
  <c r="BG280" i="5"/>
  <c r="BF280" i="5"/>
  <c r="BD280" i="5"/>
  <c r="BC280" i="5"/>
  <c r="BB280" i="5"/>
  <c r="BA280" i="5"/>
  <c r="AZ280" i="5"/>
  <c r="AY280" i="5"/>
  <c r="AX280" i="5"/>
  <c r="AW280" i="5"/>
  <c r="AV280" i="5"/>
  <c r="AU280" i="5"/>
  <c r="AS280" i="5"/>
  <c r="AR280" i="5"/>
  <c r="AQ280" i="5"/>
  <c r="AP280" i="5"/>
  <c r="AO280" i="5"/>
  <c r="AN280" i="5"/>
  <c r="AM280" i="5"/>
  <c r="AL280" i="5"/>
  <c r="AK280" i="5"/>
  <c r="AJ280" i="5"/>
  <c r="AH280" i="5"/>
  <c r="AG280" i="5"/>
  <c r="AF280" i="5"/>
  <c r="AE280" i="5"/>
  <c r="AD280" i="5"/>
  <c r="AC280" i="5"/>
  <c r="AB280" i="5"/>
  <c r="AA280" i="5"/>
  <c r="Z280" i="5"/>
  <c r="Y280" i="5"/>
  <c r="W280" i="5"/>
  <c r="V280" i="5"/>
  <c r="U280" i="5"/>
  <c r="T280" i="5"/>
  <c r="S280" i="5"/>
  <c r="R280" i="5"/>
  <c r="Q280" i="5"/>
  <c r="P280" i="5"/>
  <c r="O280" i="5"/>
  <c r="N280" i="5"/>
  <c r="L280" i="5"/>
  <c r="K280" i="5"/>
  <c r="J280" i="5"/>
  <c r="I280" i="5"/>
  <c r="H280" i="5"/>
  <c r="G280" i="5"/>
  <c r="F280" i="5"/>
  <c r="E280" i="5"/>
  <c r="D280" i="5"/>
  <c r="C280" i="5"/>
  <c r="B280" i="5"/>
  <c r="A280" i="5"/>
  <c r="BZ279" i="5"/>
  <c r="BY279" i="5"/>
  <c r="BX279" i="5"/>
  <c r="BW279" i="5"/>
  <c r="BV279" i="5"/>
  <c r="BU279" i="5"/>
  <c r="BT279" i="5"/>
  <c r="BS279" i="5"/>
  <c r="BR279" i="5"/>
  <c r="BQ279" i="5"/>
  <c r="BO279" i="5"/>
  <c r="BN279" i="5"/>
  <c r="BM279" i="5"/>
  <c r="BL279" i="5"/>
  <c r="BK279" i="5"/>
  <c r="BJ279" i="5"/>
  <c r="BI279" i="5"/>
  <c r="BH279" i="5"/>
  <c r="BG279" i="5"/>
  <c r="BF279" i="5"/>
  <c r="BD279" i="5"/>
  <c r="BC279" i="5"/>
  <c r="BB279" i="5"/>
  <c r="BA279" i="5"/>
  <c r="AZ279" i="5"/>
  <c r="AY279" i="5"/>
  <c r="BE279" i="5" s="1"/>
  <c r="CF279" i="5" s="1"/>
  <c r="AX279" i="5"/>
  <c r="AW279" i="5"/>
  <c r="AV279" i="5"/>
  <c r="AU279" i="5"/>
  <c r="AS279" i="5"/>
  <c r="AR279" i="5"/>
  <c r="AQ279" i="5"/>
  <c r="AP279" i="5"/>
  <c r="AO279" i="5"/>
  <c r="AN279" i="5"/>
  <c r="AM279" i="5"/>
  <c r="AT279" i="5" s="1"/>
  <c r="CE279" i="5" s="1"/>
  <c r="AL279" i="5"/>
  <c r="AK279" i="5"/>
  <c r="AJ279" i="5"/>
  <c r="AH279" i="5"/>
  <c r="AG279" i="5"/>
  <c r="AF279" i="5"/>
  <c r="AE279" i="5"/>
  <c r="AD279" i="5"/>
  <c r="AC279" i="5"/>
  <c r="AB279" i="5"/>
  <c r="AA279" i="5"/>
  <c r="Z279" i="5"/>
  <c r="Y279" i="5"/>
  <c r="W279" i="5"/>
  <c r="V279" i="5"/>
  <c r="U279" i="5"/>
  <c r="T279" i="5"/>
  <c r="S279" i="5"/>
  <c r="R279" i="5"/>
  <c r="Q279" i="5"/>
  <c r="P279" i="5"/>
  <c r="O279" i="5"/>
  <c r="N279" i="5"/>
  <c r="X279" i="5" s="1"/>
  <c r="CC279" i="5" s="1"/>
  <c r="L279" i="5"/>
  <c r="K279" i="5"/>
  <c r="J279" i="5"/>
  <c r="I279" i="5"/>
  <c r="H279" i="5"/>
  <c r="G279" i="5"/>
  <c r="F279" i="5"/>
  <c r="E279" i="5"/>
  <c r="D279" i="5"/>
  <c r="C279" i="5"/>
  <c r="B279" i="5"/>
  <c r="A279" i="5"/>
  <c r="BZ278" i="5"/>
  <c r="BY278" i="5"/>
  <c r="BX278" i="5"/>
  <c r="BW278" i="5"/>
  <c r="BV278" i="5"/>
  <c r="BU278" i="5"/>
  <c r="BT278" i="5"/>
  <c r="BS278" i="5"/>
  <c r="BR278" i="5"/>
  <c r="BQ278" i="5"/>
  <c r="BO278" i="5"/>
  <c r="BN278" i="5"/>
  <c r="BM278" i="5"/>
  <c r="BL278" i="5"/>
  <c r="BK278" i="5"/>
  <c r="BJ278" i="5"/>
  <c r="BI278" i="5"/>
  <c r="BH278" i="5"/>
  <c r="BG278" i="5"/>
  <c r="BF278" i="5"/>
  <c r="BP278" i="5" s="1"/>
  <c r="CG278" i="5" s="1"/>
  <c r="BD278" i="5"/>
  <c r="BC278" i="5"/>
  <c r="BB278" i="5"/>
  <c r="BA278" i="5"/>
  <c r="AZ278" i="5"/>
  <c r="AY278" i="5"/>
  <c r="AX278" i="5"/>
  <c r="AW278" i="5"/>
  <c r="AV278" i="5"/>
  <c r="AU278" i="5"/>
  <c r="AS278" i="5"/>
  <c r="AR278" i="5"/>
  <c r="AQ278" i="5"/>
  <c r="AP278" i="5"/>
  <c r="AO278" i="5"/>
  <c r="AN278" i="5"/>
  <c r="AM278" i="5"/>
  <c r="AL278" i="5"/>
  <c r="AK278" i="5"/>
  <c r="AJ278" i="5"/>
  <c r="AH278" i="5"/>
  <c r="AG278" i="5"/>
  <c r="AF278" i="5"/>
  <c r="AE278" i="5"/>
  <c r="AD278" i="5"/>
  <c r="AC278" i="5"/>
  <c r="AI278" i="5" s="1"/>
  <c r="CD278" i="5" s="1"/>
  <c r="AB278" i="5"/>
  <c r="AA278" i="5"/>
  <c r="Z278" i="5"/>
  <c r="Y278" i="5"/>
  <c r="W278" i="5"/>
  <c r="V278" i="5"/>
  <c r="U278" i="5"/>
  <c r="T278" i="5"/>
  <c r="S278" i="5"/>
  <c r="R278" i="5"/>
  <c r="Q278" i="5"/>
  <c r="X278" i="5" s="1"/>
  <c r="CC278" i="5" s="1"/>
  <c r="P278" i="5"/>
  <c r="O278" i="5"/>
  <c r="N278" i="5"/>
  <c r="L278" i="5"/>
  <c r="K278" i="5"/>
  <c r="J278" i="5"/>
  <c r="I278" i="5"/>
  <c r="H278" i="5"/>
  <c r="G278" i="5"/>
  <c r="F278" i="5"/>
  <c r="E278" i="5"/>
  <c r="D278" i="5"/>
  <c r="C278" i="5"/>
  <c r="B278" i="5"/>
  <c r="A278" i="5"/>
  <c r="BZ277" i="5"/>
  <c r="BY277" i="5"/>
  <c r="BX277" i="5"/>
  <c r="BW277" i="5"/>
  <c r="BV277" i="5"/>
  <c r="BU277" i="5"/>
  <c r="BT277" i="5"/>
  <c r="BS277" i="5"/>
  <c r="BR277" i="5"/>
  <c r="BQ277" i="5"/>
  <c r="BO277" i="5"/>
  <c r="BN277" i="5"/>
  <c r="BM277" i="5"/>
  <c r="BL277" i="5"/>
  <c r="BK277" i="5"/>
  <c r="BJ277" i="5"/>
  <c r="BP277" i="5" s="1"/>
  <c r="CG277" i="5" s="1"/>
  <c r="BI277" i="5"/>
  <c r="BH277" i="5"/>
  <c r="BG277" i="5"/>
  <c r="BF277" i="5"/>
  <c r="BD277" i="5"/>
  <c r="BC277" i="5"/>
  <c r="BB277" i="5"/>
  <c r="BA277" i="5"/>
  <c r="AZ277" i="5"/>
  <c r="AY277" i="5"/>
  <c r="AX277" i="5"/>
  <c r="AW277" i="5"/>
  <c r="AV277" i="5"/>
  <c r="AU277" i="5"/>
  <c r="AS277" i="5"/>
  <c r="AR277" i="5"/>
  <c r="AQ277" i="5"/>
  <c r="AP277" i="5"/>
  <c r="AO277" i="5"/>
  <c r="AN277" i="5"/>
  <c r="AT277" i="5" s="1"/>
  <c r="CE277" i="5" s="1"/>
  <c r="AM277" i="5"/>
  <c r="AL277" i="5"/>
  <c r="AK277" i="5"/>
  <c r="AJ277" i="5"/>
  <c r="AH277" i="5"/>
  <c r="AG277" i="5"/>
  <c r="AF277" i="5"/>
  <c r="AE277" i="5"/>
  <c r="AD277" i="5"/>
  <c r="AC277" i="5"/>
  <c r="AB277" i="5"/>
  <c r="AA277" i="5"/>
  <c r="Z277" i="5"/>
  <c r="Y277" i="5"/>
  <c r="W277" i="5"/>
  <c r="V277" i="5"/>
  <c r="U277" i="5"/>
  <c r="T277" i="5"/>
  <c r="S277" i="5"/>
  <c r="R277" i="5"/>
  <c r="X277" i="5" s="1"/>
  <c r="CC277" i="5" s="1"/>
  <c r="Q277" i="5"/>
  <c r="P277" i="5"/>
  <c r="O277" i="5"/>
  <c r="N277" i="5"/>
  <c r="L277" i="5"/>
  <c r="K277" i="5"/>
  <c r="J277" i="5"/>
  <c r="I277" i="5"/>
  <c r="H277" i="5"/>
  <c r="G277" i="5"/>
  <c r="F277" i="5"/>
  <c r="E277" i="5"/>
  <c r="D277" i="5"/>
  <c r="C277" i="5"/>
  <c r="B277" i="5"/>
  <c r="A277" i="5"/>
  <c r="BZ276" i="5"/>
  <c r="BY276" i="5"/>
  <c r="BX276" i="5"/>
  <c r="BW276" i="5"/>
  <c r="BV276" i="5"/>
  <c r="BU276" i="5"/>
  <c r="BT276" i="5"/>
  <c r="BS276" i="5"/>
  <c r="BR276" i="5"/>
  <c r="BQ276" i="5"/>
  <c r="BO276" i="5"/>
  <c r="BN276" i="5"/>
  <c r="BM276" i="5"/>
  <c r="BL276" i="5"/>
  <c r="BK276" i="5"/>
  <c r="BJ276" i="5"/>
  <c r="BP276" i="5" s="1"/>
  <c r="CG276" i="5" s="1"/>
  <c r="BI276" i="5"/>
  <c r="BH276" i="5"/>
  <c r="BG276" i="5"/>
  <c r="BF276" i="5"/>
  <c r="BD276" i="5"/>
  <c r="BC276" i="5"/>
  <c r="BB276" i="5"/>
  <c r="BA276" i="5"/>
  <c r="AZ276" i="5"/>
  <c r="AY276" i="5"/>
  <c r="BE276" i="5" s="1"/>
  <c r="CF276" i="5" s="1"/>
  <c r="AX276" i="5"/>
  <c r="AW276" i="5"/>
  <c r="AV276" i="5"/>
  <c r="AU276" i="5"/>
  <c r="AS276" i="5"/>
  <c r="AR276" i="5"/>
  <c r="AQ276" i="5"/>
  <c r="AP276" i="5"/>
  <c r="AO276" i="5"/>
  <c r="AN276" i="5"/>
  <c r="AM276" i="5"/>
  <c r="AL276" i="5"/>
  <c r="AK276" i="5"/>
  <c r="AJ276" i="5"/>
  <c r="AH276" i="5"/>
  <c r="AG276" i="5"/>
  <c r="AF276" i="5"/>
  <c r="AE276" i="5"/>
  <c r="AD276" i="5"/>
  <c r="AC276" i="5"/>
  <c r="AB276" i="5"/>
  <c r="AA276" i="5"/>
  <c r="Z276" i="5"/>
  <c r="Y276" i="5"/>
  <c r="W276" i="5"/>
  <c r="V276" i="5"/>
  <c r="U276" i="5"/>
  <c r="T276" i="5"/>
  <c r="S276" i="5"/>
  <c r="R276" i="5"/>
  <c r="Q276" i="5"/>
  <c r="P276" i="5"/>
  <c r="O276" i="5"/>
  <c r="N276" i="5"/>
  <c r="X276" i="5" s="1"/>
  <c r="CC276" i="5" s="1"/>
  <c r="L276" i="5"/>
  <c r="K276" i="5"/>
  <c r="J276" i="5"/>
  <c r="I276" i="5"/>
  <c r="H276" i="5"/>
  <c r="G276" i="5"/>
  <c r="F276" i="5"/>
  <c r="E276" i="5"/>
  <c r="D276" i="5"/>
  <c r="C276" i="5"/>
  <c r="B276" i="5"/>
  <c r="A276" i="5"/>
  <c r="AI276" i="5" s="1"/>
  <c r="CD276" i="5" s="1"/>
  <c r="BZ275" i="5"/>
  <c r="BY275" i="5"/>
  <c r="BX275" i="5"/>
  <c r="BW275" i="5"/>
  <c r="BV275" i="5"/>
  <c r="BU275" i="5"/>
  <c r="BT275" i="5"/>
  <c r="BS275" i="5"/>
  <c r="BR275" i="5"/>
  <c r="BQ275" i="5"/>
  <c r="BO275" i="5"/>
  <c r="BN275" i="5"/>
  <c r="BM275" i="5"/>
  <c r="BL275" i="5"/>
  <c r="BK275" i="5"/>
  <c r="BJ275" i="5"/>
  <c r="BI275" i="5"/>
  <c r="BH275" i="5"/>
  <c r="BG275" i="5"/>
  <c r="BF275" i="5"/>
  <c r="BP275" i="5" s="1"/>
  <c r="CG275" i="5" s="1"/>
  <c r="BD275" i="5"/>
  <c r="BC275" i="5"/>
  <c r="BB275" i="5"/>
  <c r="BA275" i="5"/>
  <c r="AZ275" i="5"/>
  <c r="AY275" i="5"/>
  <c r="AX275" i="5"/>
  <c r="AW275" i="5"/>
  <c r="AV275" i="5"/>
  <c r="AU275" i="5"/>
  <c r="AS275" i="5"/>
  <c r="AR275" i="5"/>
  <c r="AQ275" i="5"/>
  <c r="AP275" i="5"/>
  <c r="AO275" i="5"/>
  <c r="AN275" i="5"/>
  <c r="AT275" i="5" s="1"/>
  <c r="CE275" i="5" s="1"/>
  <c r="AM275" i="5"/>
  <c r="AL275" i="5"/>
  <c r="AK275" i="5"/>
  <c r="AJ275" i="5"/>
  <c r="AH275" i="5"/>
  <c r="AG275" i="5"/>
  <c r="AF275" i="5"/>
  <c r="AE275" i="5"/>
  <c r="AD275" i="5"/>
  <c r="AC275" i="5"/>
  <c r="AI275" i="5" s="1"/>
  <c r="CD275" i="5" s="1"/>
  <c r="AB275" i="5"/>
  <c r="AA275" i="5"/>
  <c r="Z275" i="5"/>
  <c r="Y275" i="5"/>
  <c r="W275" i="5"/>
  <c r="V275" i="5"/>
  <c r="U275" i="5"/>
  <c r="T275" i="5"/>
  <c r="S275" i="5"/>
  <c r="R275" i="5"/>
  <c r="Q275" i="5"/>
  <c r="P275" i="5"/>
  <c r="X275" i="5" s="1"/>
  <c r="CC275" i="5" s="1"/>
  <c r="O275" i="5"/>
  <c r="N275" i="5"/>
  <c r="L275" i="5"/>
  <c r="K275" i="5"/>
  <c r="J275" i="5"/>
  <c r="I275" i="5"/>
  <c r="H275" i="5"/>
  <c r="G275" i="5"/>
  <c r="F275" i="5"/>
  <c r="E275" i="5"/>
  <c r="D275" i="5"/>
  <c r="C275" i="5"/>
  <c r="B275" i="5"/>
  <c r="A275" i="5"/>
  <c r="BZ274" i="5"/>
  <c r="BY274" i="5"/>
  <c r="BX274" i="5"/>
  <c r="BW274" i="5"/>
  <c r="BV274" i="5"/>
  <c r="BU274" i="5"/>
  <c r="BT274" i="5"/>
  <c r="BS274" i="5"/>
  <c r="BR274" i="5"/>
  <c r="BQ274" i="5"/>
  <c r="BO274" i="5"/>
  <c r="BN274" i="5"/>
  <c r="BM274" i="5"/>
  <c r="BL274" i="5"/>
  <c r="BK274" i="5"/>
  <c r="BJ274" i="5"/>
  <c r="BI274" i="5"/>
  <c r="BH274" i="5"/>
  <c r="BG274" i="5"/>
  <c r="BF274" i="5"/>
  <c r="BD274" i="5"/>
  <c r="BC274" i="5"/>
  <c r="BB274" i="5"/>
  <c r="BA274" i="5"/>
  <c r="AZ274" i="5"/>
  <c r="AY274" i="5"/>
  <c r="AX274" i="5"/>
  <c r="AW274" i="5"/>
  <c r="AV274" i="5"/>
  <c r="AU274" i="5"/>
  <c r="AS274" i="5"/>
  <c r="AR274" i="5"/>
  <c r="AQ274" i="5"/>
  <c r="AP274" i="5"/>
  <c r="AO274" i="5"/>
  <c r="AN274" i="5"/>
  <c r="AM274" i="5"/>
  <c r="AL274" i="5"/>
  <c r="AK274" i="5"/>
  <c r="AJ274" i="5"/>
  <c r="AH274" i="5"/>
  <c r="AG274" i="5"/>
  <c r="AF274" i="5"/>
  <c r="AE274" i="5"/>
  <c r="AD274" i="5"/>
  <c r="AC274" i="5"/>
  <c r="AB274" i="5"/>
  <c r="AA274" i="5"/>
  <c r="Z274" i="5"/>
  <c r="Y274" i="5"/>
  <c r="W274" i="5"/>
  <c r="V274" i="5"/>
  <c r="U274" i="5"/>
  <c r="T274" i="5"/>
  <c r="S274" i="5"/>
  <c r="R274" i="5"/>
  <c r="Q274" i="5"/>
  <c r="P274" i="5"/>
  <c r="X274" i="5" s="1"/>
  <c r="CC274" i="5" s="1"/>
  <c r="O274" i="5"/>
  <c r="N274" i="5"/>
  <c r="L274" i="5"/>
  <c r="K274" i="5"/>
  <c r="J274" i="5"/>
  <c r="I274" i="5"/>
  <c r="H274" i="5"/>
  <c r="G274" i="5"/>
  <c r="F274" i="5"/>
  <c r="E274" i="5"/>
  <c r="D274" i="5"/>
  <c r="C274" i="5"/>
  <c r="B274" i="5"/>
  <c r="A274" i="5"/>
  <c r="BZ273" i="5"/>
  <c r="BY273" i="5"/>
  <c r="BX273" i="5"/>
  <c r="BW273" i="5"/>
  <c r="BV273" i="5"/>
  <c r="BU273" i="5"/>
  <c r="BT273" i="5"/>
  <c r="BS273" i="5"/>
  <c r="BR273" i="5"/>
  <c r="BQ273" i="5"/>
  <c r="BO273" i="5"/>
  <c r="BN273" i="5"/>
  <c r="BM273" i="5"/>
  <c r="BL273" i="5"/>
  <c r="BK273" i="5"/>
  <c r="BJ273" i="5"/>
  <c r="BI273" i="5"/>
  <c r="BH273" i="5"/>
  <c r="BP273" i="5" s="1"/>
  <c r="CG273" i="5" s="1"/>
  <c r="BG273" i="5"/>
  <c r="BF273" i="5"/>
  <c r="BD273" i="5"/>
  <c r="BC273" i="5"/>
  <c r="BB273" i="5"/>
  <c r="BA273" i="5"/>
  <c r="AZ273" i="5"/>
  <c r="AY273" i="5"/>
  <c r="AX273" i="5"/>
  <c r="AW273" i="5"/>
  <c r="AV273" i="5"/>
  <c r="BE273" i="5" s="1"/>
  <c r="CF273" i="5" s="1"/>
  <c r="AU273" i="5"/>
  <c r="AS273" i="5"/>
  <c r="AR273" i="5"/>
  <c r="AQ273" i="5"/>
  <c r="AP273" i="5"/>
  <c r="AO273" i="5"/>
  <c r="AN273" i="5"/>
  <c r="AM273" i="5"/>
  <c r="AL273" i="5"/>
  <c r="AK273" i="5"/>
  <c r="AJ273" i="5"/>
  <c r="AH273" i="5"/>
  <c r="AG273" i="5"/>
  <c r="AF273" i="5"/>
  <c r="AE273" i="5"/>
  <c r="AD273" i="5"/>
  <c r="AC273" i="5"/>
  <c r="AB273" i="5"/>
  <c r="AA273" i="5"/>
  <c r="Z273" i="5"/>
  <c r="Y273" i="5"/>
  <c r="W273" i="5"/>
  <c r="V273" i="5"/>
  <c r="U273" i="5"/>
  <c r="T273" i="5"/>
  <c r="S273" i="5"/>
  <c r="R273" i="5"/>
  <c r="Q273" i="5"/>
  <c r="P273" i="5"/>
  <c r="X273" i="5" s="1"/>
  <c r="CC273" i="5" s="1"/>
  <c r="O273" i="5"/>
  <c r="N273" i="5"/>
  <c r="L273" i="5"/>
  <c r="K273" i="5"/>
  <c r="J273" i="5"/>
  <c r="I273" i="5"/>
  <c r="H273" i="5"/>
  <c r="G273" i="5"/>
  <c r="F273" i="5"/>
  <c r="E273" i="5"/>
  <c r="D273" i="5"/>
  <c r="C273" i="5"/>
  <c r="B273" i="5"/>
  <c r="A273" i="5"/>
  <c r="BZ272" i="5"/>
  <c r="BY272" i="5"/>
  <c r="BX272" i="5"/>
  <c r="BW272" i="5"/>
  <c r="BV272" i="5"/>
  <c r="BU272" i="5"/>
  <c r="BT272" i="5"/>
  <c r="BS272" i="5"/>
  <c r="BR272" i="5"/>
  <c r="BQ272" i="5"/>
  <c r="BO272" i="5"/>
  <c r="BN272" i="5"/>
  <c r="BM272" i="5"/>
  <c r="BL272" i="5"/>
  <c r="BK272" i="5"/>
  <c r="BJ272" i="5"/>
  <c r="BI272" i="5"/>
  <c r="BH272" i="5"/>
  <c r="BG272" i="5"/>
  <c r="BF272" i="5"/>
  <c r="BP272" i="5" s="1"/>
  <c r="CG272" i="5" s="1"/>
  <c r="BD272" i="5"/>
  <c r="BC272" i="5"/>
  <c r="BB272" i="5"/>
  <c r="BA272" i="5"/>
  <c r="AZ272" i="5"/>
  <c r="AY272" i="5"/>
  <c r="AX272" i="5"/>
  <c r="AW272" i="5"/>
  <c r="AV272" i="5"/>
  <c r="AU272" i="5"/>
  <c r="AS272" i="5"/>
  <c r="AR272" i="5"/>
  <c r="AQ272" i="5"/>
  <c r="AP272" i="5"/>
  <c r="AO272" i="5"/>
  <c r="AN272" i="5"/>
  <c r="AM272" i="5"/>
  <c r="AL272" i="5"/>
  <c r="AT272" i="5" s="1"/>
  <c r="CE272" i="5" s="1"/>
  <c r="AK272" i="5"/>
  <c r="AJ272" i="5"/>
  <c r="AH272" i="5"/>
  <c r="AG272" i="5"/>
  <c r="AF272" i="5"/>
  <c r="AE272" i="5"/>
  <c r="AD272" i="5"/>
  <c r="AC272" i="5"/>
  <c r="AB272" i="5"/>
  <c r="AA272" i="5"/>
  <c r="Z272" i="5"/>
  <c r="AI272" i="5" s="1"/>
  <c r="CD272" i="5" s="1"/>
  <c r="Y272" i="5"/>
  <c r="W272" i="5"/>
  <c r="V272" i="5"/>
  <c r="U272" i="5"/>
  <c r="T272" i="5"/>
  <c r="S272" i="5"/>
  <c r="R272" i="5"/>
  <c r="Q272" i="5"/>
  <c r="P272" i="5"/>
  <c r="O272" i="5"/>
  <c r="N272" i="5"/>
  <c r="L272" i="5"/>
  <c r="K272" i="5"/>
  <c r="J272" i="5"/>
  <c r="I272" i="5"/>
  <c r="H272" i="5"/>
  <c r="G272" i="5"/>
  <c r="F272" i="5"/>
  <c r="E272" i="5"/>
  <c r="D272" i="5"/>
  <c r="C272" i="5"/>
  <c r="B272" i="5"/>
  <c r="A272" i="5"/>
  <c r="BZ271" i="5"/>
  <c r="BY271" i="5"/>
  <c r="BX271" i="5"/>
  <c r="BW271" i="5"/>
  <c r="BV271" i="5"/>
  <c r="BU271" i="5"/>
  <c r="BT271" i="5"/>
  <c r="BS271" i="5"/>
  <c r="BR271" i="5"/>
  <c r="BQ271" i="5"/>
  <c r="BO271" i="5"/>
  <c r="BN271" i="5"/>
  <c r="BM271" i="5"/>
  <c r="BL271" i="5"/>
  <c r="BK271" i="5"/>
  <c r="BJ271" i="5"/>
  <c r="BP271" i="5" s="1"/>
  <c r="CG271" i="5" s="1"/>
  <c r="BI271" i="5"/>
  <c r="BH271" i="5"/>
  <c r="BG271" i="5"/>
  <c r="BF271" i="5"/>
  <c r="BD271" i="5"/>
  <c r="BC271" i="5"/>
  <c r="BB271" i="5"/>
  <c r="BA271" i="5"/>
  <c r="AZ271" i="5"/>
  <c r="AY271" i="5"/>
  <c r="AX271" i="5"/>
  <c r="AW271" i="5"/>
  <c r="AV271" i="5"/>
  <c r="AU271" i="5"/>
  <c r="AS271" i="5"/>
  <c r="AR271" i="5"/>
  <c r="AQ271" i="5"/>
  <c r="AP271" i="5"/>
  <c r="AO271" i="5"/>
  <c r="AN271" i="5"/>
  <c r="AM271" i="5"/>
  <c r="AL271" i="5"/>
  <c r="AK271" i="5"/>
  <c r="AJ271" i="5"/>
  <c r="AH271" i="5"/>
  <c r="AG271" i="5"/>
  <c r="AF271" i="5"/>
  <c r="AE271" i="5"/>
  <c r="AD271" i="5"/>
  <c r="AC271" i="5"/>
  <c r="AB271" i="5"/>
  <c r="AA271" i="5"/>
  <c r="Z271" i="5"/>
  <c r="Y271" i="5"/>
  <c r="W271" i="5"/>
  <c r="V271" i="5"/>
  <c r="U271" i="5"/>
  <c r="T271" i="5"/>
  <c r="S271" i="5"/>
  <c r="R271" i="5"/>
  <c r="X271" i="5" s="1"/>
  <c r="CC271" i="5" s="1"/>
  <c r="Q271" i="5"/>
  <c r="P271" i="5"/>
  <c r="O271" i="5"/>
  <c r="N271" i="5"/>
  <c r="L271" i="5"/>
  <c r="K271" i="5"/>
  <c r="J271" i="5"/>
  <c r="I271" i="5"/>
  <c r="H271" i="5"/>
  <c r="G271" i="5"/>
  <c r="F271" i="5"/>
  <c r="E271" i="5"/>
  <c r="D271" i="5"/>
  <c r="C271" i="5"/>
  <c r="B271" i="5"/>
  <c r="A271" i="5"/>
  <c r="BZ270" i="5"/>
  <c r="BY270" i="5"/>
  <c r="BX270" i="5"/>
  <c r="BW270" i="5"/>
  <c r="BV270" i="5"/>
  <c r="BU270" i="5"/>
  <c r="BT270" i="5"/>
  <c r="BS270" i="5"/>
  <c r="BR270" i="5"/>
  <c r="BQ270" i="5"/>
  <c r="BO270" i="5"/>
  <c r="BN270" i="5"/>
  <c r="BM270" i="5"/>
  <c r="BL270" i="5"/>
  <c r="BK270" i="5"/>
  <c r="BJ270" i="5"/>
  <c r="BI270" i="5"/>
  <c r="BH270" i="5"/>
  <c r="BG270" i="5"/>
  <c r="BF270" i="5"/>
  <c r="BD270" i="5"/>
  <c r="BC270" i="5"/>
  <c r="BB270" i="5"/>
  <c r="BA270" i="5"/>
  <c r="AZ270" i="5"/>
  <c r="AY270" i="5"/>
  <c r="BE270" i="5" s="1"/>
  <c r="CF270" i="5" s="1"/>
  <c r="AX270" i="5"/>
  <c r="AW270" i="5"/>
  <c r="AV270" i="5"/>
  <c r="AU270" i="5"/>
  <c r="AS270" i="5"/>
  <c r="AR270" i="5"/>
  <c r="AQ270" i="5"/>
  <c r="AP270" i="5"/>
  <c r="AO270" i="5"/>
  <c r="AN270" i="5"/>
  <c r="AM270" i="5"/>
  <c r="AT270" i="5" s="1"/>
  <c r="CE270" i="5" s="1"/>
  <c r="AL270" i="5"/>
  <c r="AK270" i="5"/>
  <c r="AJ270" i="5"/>
  <c r="AH270" i="5"/>
  <c r="AG270" i="5"/>
  <c r="AF270" i="5"/>
  <c r="AE270" i="5"/>
  <c r="AD270" i="5"/>
  <c r="AC270" i="5"/>
  <c r="AB270" i="5"/>
  <c r="AA270" i="5"/>
  <c r="Z270" i="5"/>
  <c r="Y270" i="5"/>
  <c r="W270" i="5"/>
  <c r="V270" i="5"/>
  <c r="U270" i="5"/>
  <c r="T270" i="5"/>
  <c r="S270" i="5"/>
  <c r="R270" i="5"/>
  <c r="Q270" i="5"/>
  <c r="P270" i="5"/>
  <c r="X270" i="5" s="1"/>
  <c r="CC270" i="5" s="1"/>
  <c r="O270" i="5"/>
  <c r="N270" i="5"/>
  <c r="L270" i="5"/>
  <c r="K270" i="5"/>
  <c r="J270" i="5"/>
  <c r="I270" i="5"/>
  <c r="H270" i="5"/>
  <c r="G270" i="5"/>
  <c r="F270" i="5"/>
  <c r="E270" i="5"/>
  <c r="D270" i="5"/>
  <c r="C270" i="5"/>
  <c r="B270" i="5"/>
  <c r="A270" i="5"/>
  <c r="CD269" i="5"/>
  <c r="BZ269" i="5"/>
  <c r="BY269" i="5"/>
  <c r="BX269" i="5"/>
  <c r="BW269" i="5"/>
  <c r="BV269" i="5"/>
  <c r="BU269" i="5"/>
  <c r="BT269" i="5"/>
  <c r="BS269" i="5"/>
  <c r="BR269" i="5"/>
  <c r="BQ269" i="5"/>
  <c r="BO269" i="5"/>
  <c r="BN269" i="5"/>
  <c r="BM269" i="5"/>
  <c r="BL269" i="5"/>
  <c r="BK269" i="5"/>
  <c r="BJ269" i="5"/>
  <c r="BI269" i="5"/>
  <c r="BH269" i="5"/>
  <c r="BG269" i="5"/>
  <c r="BF269" i="5"/>
  <c r="BD269" i="5"/>
  <c r="BC269" i="5"/>
  <c r="BB269" i="5"/>
  <c r="BA269" i="5"/>
  <c r="AZ269" i="5"/>
  <c r="AY269" i="5"/>
  <c r="AX269" i="5"/>
  <c r="AW269" i="5"/>
  <c r="AV269" i="5"/>
  <c r="AU269" i="5"/>
  <c r="AS269" i="5"/>
  <c r="AR269" i="5"/>
  <c r="AQ269" i="5"/>
  <c r="AP269" i="5"/>
  <c r="AO269" i="5"/>
  <c r="AN269" i="5"/>
  <c r="AM269" i="5"/>
  <c r="AL269" i="5"/>
  <c r="AK269" i="5"/>
  <c r="AJ269" i="5"/>
  <c r="AT269" i="5" s="1"/>
  <c r="CE269" i="5" s="1"/>
  <c r="AH269" i="5"/>
  <c r="AG269" i="5"/>
  <c r="AF269" i="5"/>
  <c r="AE269" i="5"/>
  <c r="AD269" i="5"/>
  <c r="AC269" i="5"/>
  <c r="AI269" i="5" s="1"/>
  <c r="AB269" i="5"/>
  <c r="AA269" i="5"/>
  <c r="Z269" i="5"/>
  <c r="Y269" i="5"/>
  <c r="W269" i="5"/>
  <c r="V269" i="5"/>
  <c r="U269" i="5"/>
  <c r="T269" i="5"/>
  <c r="S269" i="5"/>
  <c r="R269" i="5"/>
  <c r="X269" i="5" s="1"/>
  <c r="CC269" i="5" s="1"/>
  <c r="Q269" i="5"/>
  <c r="P269" i="5"/>
  <c r="O269" i="5"/>
  <c r="N269" i="5"/>
  <c r="L269" i="5"/>
  <c r="K269" i="5"/>
  <c r="J269" i="5"/>
  <c r="I269" i="5"/>
  <c r="H269" i="5"/>
  <c r="G269" i="5"/>
  <c r="F269" i="5"/>
  <c r="E269" i="5"/>
  <c r="D269" i="5"/>
  <c r="C269" i="5"/>
  <c r="B269" i="5"/>
  <c r="A269" i="5"/>
  <c r="BZ268" i="5"/>
  <c r="BY268" i="5"/>
  <c r="BX268" i="5"/>
  <c r="BW268" i="5"/>
  <c r="BV268" i="5"/>
  <c r="BU268" i="5"/>
  <c r="BT268" i="5"/>
  <c r="BS268" i="5"/>
  <c r="BR268" i="5"/>
  <c r="BQ268" i="5"/>
  <c r="BO268" i="5"/>
  <c r="BN268" i="5"/>
  <c r="BM268" i="5"/>
  <c r="BL268" i="5"/>
  <c r="BK268" i="5"/>
  <c r="BJ268" i="5"/>
  <c r="BI268" i="5"/>
  <c r="BH268" i="5"/>
  <c r="BG268" i="5"/>
  <c r="BF268" i="5"/>
  <c r="BP268" i="5" s="1"/>
  <c r="CG268" i="5" s="1"/>
  <c r="BD268" i="5"/>
  <c r="BC268" i="5"/>
  <c r="BB268" i="5"/>
  <c r="BA268" i="5"/>
  <c r="AZ268" i="5"/>
  <c r="AY268" i="5"/>
  <c r="AX268" i="5"/>
  <c r="AW268" i="5"/>
  <c r="AV268" i="5"/>
  <c r="AU268" i="5"/>
  <c r="AS268" i="5"/>
  <c r="AR268" i="5"/>
  <c r="AQ268" i="5"/>
  <c r="AP268" i="5"/>
  <c r="AO268" i="5"/>
  <c r="AN268" i="5"/>
  <c r="AT268" i="5" s="1"/>
  <c r="CE268" i="5" s="1"/>
  <c r="AM268" i="5"/>
  <c r="AL268" i="5"/>
  <c r="AK268" i="5"/>
  <c r="AJ268" i="5"/>
  <c r="AH268" i="5"/>
  <c r="AG268" i="5"/>
  <c r="AF268" i="5"/>
  <c r="AE268" i="5"/>
  <c r="AD268" i="5"/>
  <c r="AC268" i="5"/>
  <c r="AB268" i="5"/>
  <c r="AA268" i="5"/>
  <c r="Z268" i="5"/>
  <c r="Y268" i="5"/>
  <c r="W268" i="5"/>
  <c r="V268" i="5"/>
  <c r="U268" i="5"/>
  <c r="T268" i="5"/>
  <c r="S268" i="5"/>
  <c r="R268" i="5"/>
  <c r="Q268" i="5"/>
  <c r="P268" i="5"/>
  <c r="O268" i="5"/>
  <c r="N268" i="5"/>
  <c r="X268" i="5" s="1"/>
  <c r="CC268" i="5" s="1"/>
  <c r="L268" i="5"/>
  <c r="K268" i="5"/>
  <c r="J268" i="5"/>
  <c r="I268" i="5"/>
  <c r="H268" i="5"/>
  <c r="G268" i="5"/>
  <c r="F268" i="5"/>
  <c r="E268" i="5"/>
  <c r="D268" i="5"/>
  <c r="C268" i="5"/>
  <c r="B268" i="5"/>
  <c r="A268" i="5"/>
  <c r="BZ267" i="5"/>
  <c r="BY267" i="5"/>
  <c r="BX267" i="5"/>
  <c r="BW267" i="5"/>
  <c r="BV267" i="5"/>
  <c r="BU267" i="5"/>
  <c r="BT267" i="5"/>
  <c r="BS267" i="5"/>
  <c r="BR267" i="5"/>
  <c r="BQ267" i="5"/>
  <c r="BO267" i="5"/>
  <c r="BN267" i="5"/>
  <c r="BM267" i="5"/>
  <c r="BL267" i="5"/>
  <c r="BK267" i="5"/>
  <c r="BJ267" i="5"/>
  <c r="BP267" i="5" s="1"/>
  <c r="CG267" i="5" s="1"/>
  <c r="BI267" i="5"/>
  <c r="BH267" i="5"/>
  <c r="BG267" i="5"/>
  <c r="BF267" i="5"/>
  <c r="BD267" i="5"/>
  <c r="BC267" i="5"/>
  <c r="BB267" i="5"/>
  <c r="BA267" i="5"/>
  <c r="AZ267" i="5"/>
  <c r="AY267" i="5"/>
  <c r="AX267" i="5"/>
  <c r="AW267" i="5"/>
  <c r="AV267" i="5"/>
  <c r="BE267" i="5" s="1"/>
  <c r="CF267" i="5" s="1"/>
  <c r="AU267" i="5"/>
  <c r="AS267" i="5"/>
  <c r="AR267" i="5"/>
  <c r="AQ267" i="5"/>
  <c r="AP267" i="5"/>
  <c r="AO267" i="5"/>
  <c r="AN267" i="5"/>
  <c r="AM267" i="5"/>
  <c r="AL267" i="5"/>
  <c r="AK267" i="5"/>
  <c r="AJ267" i="5"/>
  <c r="AT267" i="5" s="1"/>
  <c r="CE267" i="5" s="1"/>
  <c r="AH267" i="5"/>
  <c r="AG267" i="5"/>
  <c r="AF267" i="5"/>
  <c r="AE267" i="5"/>
  <c r="AD267" i="5"/>
  <c r="AC267" i="5"/>
  <c r="AB267" i="5"/>
  <c r="AA267" i="5"/>
  <c r="Z267" i="5"/>
  <c r="Y267" i="5"/>
  <c r="W267" i="5"/>
  <c r="V267" i="5"/>
  <c r="U267" i="5"/>
  <c r="T267" i="5"/>
  <c r="S267" i="5"/>
  <c r="R267" i="5"/>
  <c r="Q267" i="5"/>
  <c r="P267" i="5"/>
  <c r="O267" i="5"/>
  <c r="N267" i="5"/>
  <c r="L267" i="5"/>
  <c r="K267" i="5"/>
  <c r="J267" i="5"/>
  <c r="I267" i="5"/>
  <c r="H267" i="5"/>
  <c r="G267" i="5"/>
  <c r="F267" i="5"/>
  <c r="E267" i="5"/>
  <c r="D267" i="5"/>
  <c r="C267" i="5"/>
  <c r="B267" i="5"/>
  <c r="A267" i="5"/>
  <c r="BZ266" i="5"/>
  <c r="BY266" i="5"/>
  <c r="BX266" i="5"/>
  <c r="BW266" i="5"/>
  <c r="BV266" i="5"/>
  <c r="BU266" i="5"/>
  <c r="BT266" i="5"/>
  <c r="BS266" i="5"/>
  <c r="BR266" i="5"/>
  <c r="BQ266" i="5"/>
  <c r="BO266" i="5"/>
  <c r="BN266" i="5"/>
  <c r="BM266" i="5"/>
  <c r="BL266" i="5"/>
  <c r="BK266" i="5"/>
  <c r="BJ266" i="5"/>
  <c r="BP266" i="5" s="1"/>
  <c r="CG266" i="5" s="1"/>
  <c r="BI266" i="5"/>
  <c r="BH266" i="5"/>
  <c r="BG266" i="5"/>
  <c r="BF266" i="5"/>
  <c r="BD266" i="5"/>
  <c r="BC266" i="5"/>
  <c r="BB266" i="5"/>
  <c r="BA266" i="5"/>
  <c r="AZ266" i="5"/>
  <c r="AY266" i="5"/>
  <c r="AX266" i="5"/>
  <c r="AW266" i="5"/>
  <c r="AV266" i="5"/>
  <c r="AU266" i="5"/>
  <c r="AS266" i="5"/>
  <c r="AR266" i="5"/>
  <c r="AQ266" i="5"/>
  <c r="AP266" i="5"/>
  <c r="AO266" i="5"/>
  <c r="AN266" i="5"/>
  <c r="AM266" i="5"/>
  <c r="AL266" i="5"/>
  <c r="AK266" i="5"/>
  <c r="AJ266" i="5"/>
  <c r="AT266" i="5" s="1"/>
  <c r="CE266" i="5" s="1"/>
  <c r="AH266" i="5"/>
  <c r="AG266" i="5"/>
  <c r="AF266" i="5"/>
  <c r="AE266" i="5"/>
  <c r="AD266" i="5"/>
  <c r="AC266" i="5"/>
  <c r="AB266" i="5"/>
  <c r="AA266" i="5"/>
  <c r="Z266" i="5"/>
  <c r="Y266" i="5"/>
  <c r="W266" i="5"/>
  <c r="V266" i="5"/>
  <c r="U266" i="5"/>
  <c r="T266" i="5"/>
  <c r="S266" i="5"/>
  <c r="R266" i="5"/>
  <c r="X266" i="5" s="1"/>
  <c r="CC266" i="5" s="1"/>
  <c r="Q266" i="5"/>
  <c r="P266" i="5"/>
  <c r="O266" i="5"/>
  <c r="N266" i="5"/>
  <c r="L266" i="5"/>
  <c r="K266" i="5"/>
  <c r="J266" i="5"/>
  <c r="I266" i="5"/>
  <c r="H266" i="5"/>
  <c r="G266" i="5"/>
  <c r="F266" i="5"/>
  <c r="E266" i="5"/>
  <c r="D266" i="5"/>
  <c r="C266" i="5"/>
  <c r="B266" i="5"/>
  <c r="A266" i="5"/>
  <c r="BZ265" i="5"/>
  <c r="BY265" i="5"/>
  <c r="BX265" i="5"/>
  <c r="BW265" i="5"/>
  <c r="BV265" i="5"/>
  <c r="BU265" i="5"/>
  <c r="BT265" i="5"/>
  <c r="BS265" i="5"/>
  <c r="BR265" i="5"/>
  <c r="BQ265" i="5"/>
  <c r="BO265" i="5"/>
  <c r="BN265" i="5"/>
  <c r="BM265" i="5"/>
  <c r="BL265" i="5"/>
  <c r="BK265" i="5"/>
  <c r="BJ265" i="5"/>
  <c r="BI265" i="5"/>
  <c r="BH265" i="5"/>
  <c r="BG265" i="5"/>
  <c r="BF265" i="5"/>
  <c r="BD265" i="5"/>
  <c r="BC265" i="5"/>
  <c r="BB265" i="5"/>
  <c r="BA265" i="5"/>
  <c r="AZ265" i="5"/>
  <c r="AY265" i="5"/>
  <c r="AX265" i="5"/>
  <c r="AW265" i="5"/>
  <c r="AV265" i="5"/>
  <c r="AU265" i="5"/>
  <c r="AS265" i="5"/>
  <c r="AR265" i="5"/>
  <c r="AQ265" i="5"/>
  <c r="AP265" i="5"/>
  <c r="AO265" i="5"/>
  <c r="AN265" i="5"/>
  <c r="AM265" i="5"/>
  <c r="AL265" i="5"/>
  <c r="AK265" i="5"/>
  <c r="AJ265" i="5"/>
  <c r="AH265" i="5"/>
  <c r="AG265" i="5"/>
  <c r="AF265" i="5"/>
  <c r="AE265" i="5"/>
  <c r="AD265" i="5"/>
  <c r="AC265" i="5"/>
  <c r="AB265" i="5"/>
  <c r="AA265" i="5"/>
  <c r="Z265" i="5"/>
  <c r="Y265" i="5"/>
  <c r="W265" i="5"/>
  <c r="V265" i="5"/>
  <c r="U265" i="5"/>
  <c r="T265" i="5"/>
  <c r="S265" i="5"/>
  <c r="R265" i="5"/>
  <c r="Q265" i="5"/>
  <c r="P265" i="5"/>
  <c r="O265" i="5"/>
  <c r="N265" i="5"/>
  <c r="L265" i="5"/>
  <c r="K265" i="5"/>
  <c r="J265" i="5"/>
  <c r="I265" i="5"/>
  <c r="H265" i="5"/>
  <c r="G265" i="5"/>
  <c r="F265" i="5"/>
  <c r="E265" i="5"/>
  <c r="D265" i="5"/>
  <c r="C265" i="5"/>
  <c r="B265" i="5"/>
  <c r="A265" i="5"/>
  <c r="CA265" i="5" s="1"/>
  <c r="CH265" i="5" s="1"/>
  <c r="CC264" i="5"/>
  <c r="BZ264" i="5"/>
  <c r="BY264" i="5"/>
  <c r="BX264" i="5"/>
  <c r="BW264" i="5"/>
  <c r="BV264" i="5"/>
  <c r="BU264" i="5"/>
  <c r="BT264" i="5"/>
  <c r="BS264" i="5"/>
  <c r="BR264" i="5"/>
  <c r="BQ264" i="5"/>
  <c r="BO264" i="5"/>
  <c r="BN264" i="5"/>
  <c r="BM264" i="5"/>
  <c r="BL264" i="5"/>
  <c r="BK264" i="5"/>
  <c r="BJ264" i="5"/>
  <c r="BP264" i="5" s="1"/>
  <c r="CG264" i="5" s="1"/>
  <c r="BI264" i="5"/>
  <c r="BH264" i="5"/>
  <c r="BG264" i="5"/>
  <c r="BF264" i="5"/>
  <c r="BD264" i="5"/>
  <c r="BC264" i="5"/>
  <c r="BB264" i="5"/>
  <c r="BA264" i="5"/>
  <c r="AZ264" i="5"/>
  <c r="AY264" i="5"/>
  <c r="BE264" i="5" s="1"/>
  <c r="CF264" i="5" s="1"/>
  <c r="AX264" i="5"/>
  <c r="AW264" i="5"/>
  <c r="AV264" i="5"/>
  <c r="AU264" i="5"/>
  <c r="AS264" i="5"/>
  <c r="AR264" i="5"/>
  <c r="AQ264" i="5"/>
  <c r="AP264" i="5"/>
  <c r="AO264" i="5"/>
  <c r="AN264" i="5"/>
  <c r="AM264" i="5"/>
  <c r="AL264" i="5"/>
  <c r="AT264" i="5" s="1"/>
  <c r="CE264" i="5" s="1"/>
  <c r="AK264" i="5"/>
  <c r="AJ264" i="5"/>
  <c r="AH264" i="5"/>
  <c r="AG264" i="5"/>
  <c r="AF264" i="5"/>
  <c r="AE264" i="5"/>
  <c r="AD264" i="5"/>
  <c r="AC264" i="5"/>
  <c r="AB264" i="5"/>
  <c r="AA264" i="5"/>
  <c r="Z264" i="5"/>
  <c r="AI264" i="5" s="1"/>
  <c r="CD264" i="5" s="1"/>
  <c r="Y264" i="5"/>
  <c r="W264" i="5"/>
  <c r="V264" i="5"/>
  <c r="U264" i="5"/>
  <c r="T264" i="5"/>
  <c r="S264" i="5"/>
  <c r="R264" i="5"/>
  <c r="Q264" i="5"/>
  <c r="P264" i="5"/>
  <c r="O264" i="5"/>
  <c r="N264" i="5"/>
  <c r="X264" i="5" s="1"/>
  <c r="L264" i="5"/>
  <c r="K264" i="5"/>
  <c r="J264" i="5"/>
  <c r="I264" i="5"/>
  <c r="H264" i="5"/>
  <c r="G264" i="5"/>
  <c r="F264" i="5"/>
  <c r="E264" i="5"/>
  <c r="D264" i="5"/>
  <c r="C264" i="5"/>
  <c r="B264" i="5"/>
  <c r="A264" i="5"/>
  <c r="CH263" i="5"/>
  <c r="BZ263" i="5"/>
  <c r="BY263" i="5"/>
  <c r="BX263" i="5"/>
  <c r="BW263" i="5"/>
  <c r="BV263" i="5"/>
  <c r="BU263" i="5"/>
  <c r="BT263" i="5"/>
  <c r="BS263" i="5"/>
  <c r="BR263" i="5"/>
  <c r="BQ263" i="5"/>
  <c r="BO263" i="5"/>
  <c r="BN263" i="5"/>
  <c r="BM263" i="5"/>
  <c r="BL263" i="5"/>
  <c r="BK263" i="5"/>
  <c r="BJ263" i="5"/>
  <c r="BI263" i="5"/>
  <c r="BH263" i="5"/>
  <c r="BG263" i="5"/>
  <c r="BF263" i="5"/>
  <c r="BD263" i="5"/>
  <c r="BC263" i="5"/>
  <c r="BB263" i="5"/>
  <c r="BA263" i="5"/>
  <c r="AZ263" i="5"/>
  <c r="AY263" i="5"/>
  <c r="AX263" i="5"/>
  <c r="AW263" i="5"/>
  <c r="AV263" i="5"/>
  <c r="AU263" i="5"/>
  <c r="AS263" i="5"/>
  <c r="AR263" i="5"/>
  <c r="AQ263" i="5"/>
  <c r="AP263" i="5"/>
  <c r="AO263" i="5"/>
  <c r="AN263" i="5"/>
  <c r="AM263" i="5"/>
  <c r="AL263" i="5"/>
  <c r="AK263" i="5"/>
  <c r="AJ263" i="5"/>
  <c r="AH263" i="5"/>
  <c r="AG263" i="5"/>
  <c r="AF263" i="5"/>
  <c r="AE263" i="5"/>
  <c r="AD263" i="5"/>
  <c r="AC263" i="5"/>
  <c r="AI263" i="5" s="1"/>
  <c r="CD263" i="5" s="1"/>
  <c r="AB263" i="5"/>
  <c r="AA263" i="5"/>
  <c r="Z263" i="5"/>
  <c r="Y263" i="5"/>
  <c r="W263" i="5"/>
  <c r="V263" i="5"/>
  <c r="U263" i="5"/>
  <c r="T263" i="5"/>
  <c r="S263" i="5"/>
  <c r="R263" i="5"/>
  <c r="Q263" i="5"/>
  <c r="X263" i="5" s="1"/>
  <c r="CC263" i="5" s="1"/>
  <c r="P263" i="5"/>
  <c r="O263" i="5"/>
  <c r="N263" i="5"/>
  <c r="L263" i="5"/>
  <c r="K263" i="5"/>
  <c r="J263" i="5"/>
  <c r="I263" i="5"/>
  <c r="H263" i="5"/>
  <c r="G263" i="5"/>
  <c r="F263" i="5"/>
  <c r="E263" i="5"/>
  <c r="D263" i="5"/>
  <c r="C263" i="5"/>
  <c r="B263" i="5"/>
  <c r="A263" i="5"/>
  <c r="CA263" i="5" s="1"/>
  <c r="BZ262" i="5"/>
  <c r="BY262" i="5"/>
  <c r="BX262" i="5"/>
  <c r="BW262" i="5"/>
  <c r="BV262" i="5"/>
  <c r="BU262" i="5"/>
  <c r="BT262" i="5"/>
  <c r="BS262" i="5"/>
  <c r="BR262" i="5"/>
  <c r="BQ262" i="5"/>
  <c r="BO262" i="5"/>
  <c r="BN262" i="5"/>
  <c r="BM262" i="5"/>
  <c r="BL262" i="5"/>
  <c r="BK262" i="5"/>
  <c r="BJ262" i="5"/>
  <c r="BI262" i="5"/>
  <c r="BH262" i="5"/>
  <c r="BG262" i="5"/>
  <c r="BF262" i="5"/>
  <c r="BD262" i="5"/>
  <c r="BC262" i="5"/>
  <c r="BB262" i="5"/>
  <c r="BA262" i="5"/>
  <c r="AZ262" i="5"/>
  <c r="AY262" i="5"/>
  <c r="AX262" i="5"/>
  <c r="AW262" i="5"/>
  <c r="AV262" i="5"/>
  <c r="AU262" i="5"/>
  <c r="AS262" i="5"/>
  <c r="AR262" i="5"/>
  <c r="AQ262" i="5"/>
  <c r="AP262" i="5"/>
  <c r="AO262" i="5"/>
  <c r="AN262" i="5"/>
  <c r="AM262" i="5"/>
  <c r="AL262" i="5"/>
  <c r="AK262" i="5"/>
  <c r="AJ262" i="5"/>
  <c r="AH262" i="5"/>
  <c r="AG262" i="5"/>
  <c r="AF262" i="5"/>
  <c r="AE262" i="5"/>
  <c r="AD262" i="5"/>
  <c r="AC262" i="5"/>
  <c r="AB262" i="5"/>
  <c r="AA262" i="5"/>
  <c r="Z262" i="5"/>
  <c r="Y262" i="5"/>
  <c r="W262" i="5"/>
  <c r="V262" i="5"/>
  <c r="U262" i="5"/>
  <c r="T262" i="5"/>
  <c r="S262" i="5"/>
  <c r="R262" i="5"/>
  <c r="Q262" i="5"/>
  <c r="P262" i="5"/>
  <c r="O262" i="5"/>
  <c r="N262" i="5"/>
  <c r="L262" i="5"/>
  <c r="K262" i="5"/>
  <c r="J262" i="5"/>
  <c r="I262" i="5"/>
  <c r="H262" i="5"/>
  <c r="G262" i="5"/>
  <c r="F262" i="5"/>
  <c r="E262" i="5"/>
  <c r="D262" i="5"/>
  <c r="C262" i="5"/>
  <c r="B262" i="5"/>
  <c r="A262" i="5"/>
  <c r="CC261" i="5"/>
  <c r="BZ261" i="5"/>
  <c r="BY261" i="5"/>
  <c r="BX261" i="5"/>
  <c r="BW261" i="5"/>
  <c r="BV261" i="5"/>
  <c r="BU261" i="5"/>
  <c r="BT261" i="5"/>
  <c r="BS261" i="5"/>
  <c r="BR261" i="5"/>
  <c r="BQ261" i="5"/>
  <c r="BO261" i="5"/>
  <c r="BN261" i="5"/>
  <c r="BM261" i="5"/>
  <c r="BL261" i="5"/>
  <c r="BK261" i="5"/>
  <c r="BJ261" i="5"/>
  <c r="BP261" i="5" s="1"/>
  <c r="CG261" i="5" s="1"/>
  <c r="BI261" i="5"/>
  <c r="BH261" i="5"/>
  <c r="BG261" i="5"/>
  <c r="BF261" i="5"/>
  <c r="BD261" i="5"/>
  <c r="BC261" i="5"/>
  <c r="BB261" i="5"/>
  <c r="BA261" i="5"/>
  <c r="AZ261" i="5"/>
  <c r="AY261" i="5"/>
  <c r="AX261" i="5"/>
  <c r="AW261" i="5"/>
  <c r="AV261" i="5"/>
  <c r="BE261" i="5" s="1"/>
  <c r="CF261" i="5" s="1"/>
  <c r="AU261" i="5"/>
  <c r="AS261" i="5"/>
  <c r="AR261" i="5"/>
  <c r="AQ261" i="5"/>
  <c r="AP261" i="5"/>
  <c r="AO261" i="5"/>
  <c r="AN261" i="5"/>
  <c r="AM261" i="5"/>
  <c r="AL261" i="5"/>
  <c r="AK261" i="5"/>
  <c r="AJ261" i="5"/>
  <c r="AT261" i="5" s="1"/>
  <c r="CE261" i="5" s="1"/>
  <c r="AH261" i="5"/>
  <c r="AG261" i="5"/>
  <c r="AF261" i="5"/>
  <c r="AE261" i="5"/>
  <c r="AD261" i="5"/>
  <c r="AC261" i="5"/>
  <c r="AB261" i="5"/>
  <c r="AA261" i="5"/>
  <c r="Z261" i="5"/>
  <c r="Y261" i="5"/>
  <c r="W261" i="5"/>
  <c r="V261" i="5"/>
  <c r="U261" i="5"/>
  <c r="T261" i="5"/>
  <c r="S261" i="5"/>
  <c r="R261" i="5"/>
  <c r="X261" i="5" s="1"/>
  <c r="Q261" i="5"/>
  <c r="P261" i="5"/>
  <c r="O261" i="5"/>
  <c r="N261" i="5"/>
  <c r="L261" i="5"/>
  <c r="K261" i="5"/>
  <c r="J261" i="5"/>
  <c r="I261" i="5"/>
  <c r="H261" i="5"/>
  <c r="G261" i="5"/>
  <c r="F261" i="5"/>
  <c r="E261" i="5"/>
  <c r="D261" i="5"/>
  <c r="C261" i="5"/>
  <c r="B261" i="5"/>
  <c r="A261" i="5"/>
  <c r="BZ260" i="5"/>
  <c r="BY260" i="5"/>
  <c r="BX260" i="5"/>
  <c r="BW260" i="5"/>
  <c r="BV260" i="5"/>
  <c r="BU260" i="5"/>
  <c r="BT260" i="5"/>
  <c r="BS260" i="5"/>
  <c r="BR260" i="5"/>
  <c r="BQ260" i="5"/>
  <c r="BO260" i="5"/>
  <c r="BN260" i="5"/>
  <c r="BM260" i="5"/>
  <c r="BL260" i="5"/>
  <c r="BK260" i="5"/>
  <c r="BJ260" i="5"/>
  <c r="BI260" i="5"/>
  <c r="BH260" i="5"/>
  <c r="BG260" i="5"/>
  <c r="BF260" i="5"/>
  <c r="BP260" i="5" s="1"/>
  <c r="CG260" i="5" s="1"/>
  <c r="BD260" i="5"/>
  <c r="BC260" i="5"/>
  <c r="BB260" i="5"/>
  <c r="BA260" i="5"/>
  <c r="AZ260" i="5"/>
  <c r="AY260" i="5"/>
  <c r="AX260" i="5"/>
  <c r="AW260" i="5"/>
  <c r="AV260" i="5"/>
  <c r="AU260" i="5"/>
  <c r="AS260" i="5"/>
  <c r="AR260" i="5"/>
  <c r="AQ260" i="5"/>
  <c r="AP260" i="5"/>
  <c r="AO260" i="5"/>
  <c r="AN260" i="5"/>
  <c r="AM260" i="5"/>
  <c r="AL260" i="5"/>
  <c r="AK260" i="5"/>
  <c r="AJ260" i="5"/>
  <c r="AH260" i="5"/>
  <c r="AG260" i="5"/>
  <c r="AF260" i="5"/>
  <c r="AE260" i="5"/>
  <c r="AD260" i="5"/>
  <c r="AC260" i="5"/>
  <c r="AB260" i="5"/>
  <c r="AA260" i="5"/>
  <c r="Z260" i="5"/>
  <c r="Y260" i="5"/>
  <c r="W260" i="5"/>
  <c r="V260" i="5"/>
  <c r="U260" i="5"/>
  <c r="T260" i="5"/>
  <c r="S260" i="5"/>
  <c r="R260" i="5"/>
  <c r="X260" i="5" s="1"/>
  <c r="CC260" i="5" s="1"/>
  <c r="Q260" i="5"/>
  <c r="P260" i="5"/>
  <c r="O260" i="5"/>
  <c r="N260" i="5"/>
  <c r="L260" i="5"/>
  <c r="K260" i="5"/>
  <c r="J260" i="5"/>
  <c r="I260" i="5"/>
  <c r="H260" i="5"/>
  <c r="G260" i="5"/>
  <c r="F260" i="5"/>
  <c r="E260" i="5"/>
  <c r="D260" i="5"/>
  <c r="C260" i="5"/>
  <c r="B260" i="5"/>
  <c r="A260" i="5"/>
  <c r="BZ259" i="5"/>
  <c r="BY259" i="5"/>
  <c r="BX259" i="5"/>
  <c r="BW259" i="5"/>
  <c r="BV259" i="5"/>
  <c r="BU259" i="5"/>
  <c r="BT259" i="5"/>
  <c r="BS259" i="5"/>
  <c r="BR259" i="5"/>
  <c r="BQ259" i="5"/>
  <c r="BO259" i="5"/>
  <c r="BN259" i="5"/>
  <c r="BM259" i="5"/>
  <c r="BL259" i="5"/>
  <c r="BK259" i="5"/>
  <c r="BJ259" i="5"/>
  <c r="BI259" i="5"/>
  <c r="BH259" i="5"/>
  <c r="BG259" i="5"/>
  <c r="BF259" i="5"/>
  <c r="BD259" i="5"/>
  <c r="BC259" i="5"/>
  <c r="BB259" i="5"/>
  <c r="BA259" i="5"/>
  <c r="AZ259" i="5"/>
  <c r="AY259" i="5"/>
  <c r="AX259" i="5"/>
  <c r="AW259" i="5"/>
  <c r="AV259" i="5"/>
  <c r="AU259" i="5"/>
  <c r="AS259" i="5"/>
  <c r="AR259" i="5"/>
  <c r="AQ259" i="5"/>
  <c r="AP259" i="5"/>
  <c r="AO259" i="5"/>
  <c r="AN259" i="5"/>
  <c r="AM259" i="5"/>
  <c r="AL259" i="5"/>
  <c r="AK259" i="5"/>
  <c r="AJ259" i="5"/>
  <c r="AH259" i="5"/>
  <c r="AG259" i="5"/>
  <c r="AF259" i="5"/>
  <c r="AE259" i="5"/>
  <c r="AD259" i="5"/>
  <c r="AC259" i="5"/>
  <c r="AB259" i="5"/>
  <c r="AA259" i="5"/>
  <c r="Z259" i="5"/>
  <c r="Y259" i="5"/>
  <c r="W259" i="5"/>
  <c r="V259" i="5"/>
  <c r="U259" i="5"/>
  <c r="T259" i="5"/>
  <c r="S259" i="5"/>
  <c r="R259" i="5"/>
  <c r="Q259" i="5"/>
  <c r="P259" i="5"/>
  <c r="O259" i="5"/>
  <c r="N259" i="5"/>
  <c r="L259" i="5"/>
  <c r="K259" i="5"/>
  <c r="J259" i="5"/>
  <c r="I259" i="5"/>
  <c r="H259" i="5"/>
  <c r="G259" i="5"/>
  <c r="F259" i="5"/>
  <c r="E259" i="5"/>
  <c r="D259" i="5"/>
  <c r="C259" i="5"/>
  <c r="B259" i="5"/>
  <c r="A259" i="5"/>
  <c r="BZ258" i="5"/>
  <c r="BY258" i="5"/>
  <c r="BX258" i="5"/>
  <c r="BW258" i="5"/>
  <c r="BV258" i="5"/>
  <c r="BU258" i="5"/>
  <c r="BT258" i="5"/>
  <c r="BS258" i="5"/>
  <c r="BR258" i="5"/>
  <c r="BQ258" i="5"/>
  <c r="BO258" i="5"/>
  <c r="BN258" i="5"/>
  <c r="BM258" i="5"/>
  <c r="BL258" i="5"/>
  <c r="BK258" i="5"/>
  <c r="BJ258" i="5"/>
  <c r="BI258" i="5"/>
  <c r="BH258" i="5"/>
  <c r="BG258" i="5"/>
  <c r="BF258" i="5"/>
  <c r="BP258" i="5" s="1"/>
  <c r="CG258" i="5" s="1"/>
  <c r="BD258" i="5"/>
  <c r="BC258" i="5"/>
  <c r="BB258" i="5"/>
  <c r="BA258" i="5"/>
  <c r="AZ258" i="5"/>
  <c r="AY258" i="5"/>
  <c r="AX258" i="5"/>
  <c r="AW258" i="5"/>
  <c r="AV258" i="5"/>
  <c r="AU258" i="5"/>
  <c r="AS258" i="5"/>
  <c r="AR258" i="5"/>
  <c r="AQ258" i="5"/>
  <c r="AP258" i="5"/>
  <c r="AO258" i="5"/>
  <c r="AN258" i="5"/>
  <c r="AT258" i="5" s="1"/>
  <c r="CE258" i="5" s="1"/>
  <c r="AM258" i="5"/>
  <c r="AL258" i="5"/>
  <c r="AK258" i="5"/>
  <c r="AJ258" i="5"/>
  <c r="AH258" i="5"/>
  <c r="AG258" i="5"/>
  <c r="AF258" i="5"/>
  <c r="AE258" i="5"/>
  <c r="AD258" i="5"/>
  <c r="AC258" i="5"/>
  <c r="AB258" i="5"/>
  <c r="AA258" i="5"/>
  <c r="Z258" i="5"/>
  <c r="Y258" i="5"/>
  <c r="W258" i="5"/>
  <c r="V258" i="5"/>
  <c r="U258" i="5"/>
  <c r="T258" i="5"/>
  <c r="S258" i="5"/>
  <c r="R258" i="5"/>
  <c r="Q258" i="5"/>
  <c r="P258" i="5"/>
  <c r="O258" i="5"/>
  <c r="N258" i="5"/>
  <c r="X258" i="5" s="1"/>
  <c r="CC258" i="5" s="1"/>
  <c r="L258" i="5"/>
  <c r="K258" i="5"/>
  <c r="J258" i="5"/>
  <c r="I258" i="5"/>
  <c r="H258" i="5"/>
  <c r="G258" i="5"/>
  <c r="F258" i="5"/>
  <c r="E258" i="5"/>
  <c r="D258" i="5"/>
  <c r="C258" i="5"/>
  <c r="B258" i="5"/>
  <c r="A258" i="5"/>
  <c r="BZ257" i="5"/>
  <c r="BY257" i="5"/>
  <c r="BX257" i="5"/>
  <c r="BW257" i="5"/>
  <c r="BV257" i="5"/>
  <c r="BU257" i="5"/>
  <c r="BT257" i="5"/>
  <c r="BS257" i="5"/>
  <c r="BR257" i="5"/>
  <c r="BQ257" i="5"/>
  <c r="BO257" i="5"/>
  <c r="BN257" i="5"/>
  <c r="BM257" i="5"/>
  <c r="BL257" i="5"/>
  <c r="BK257" i="5"/>
  <c r="BJ257" i="5"/>
  <c r="BI257" i="5"/>
  <c r="BH257" i="5"/>
  <c r="BG257" i="5"/>
  <c r="BP257" i="5" s="1"/>
  <c r="CG257" i="5" s="1"/>
  <c r="BF257" i="5"/>
  <c r="BD257" i="5"/>
  <c r="BC257" i="5"/>
  <c r="BB257" i="5"/>
  <c r="BA257" i="5"/>
  <c r="AZ257" i="5"/>
  <c r="AY257" i="5"/>
  <c r="AX257" i="5"/>
  <c r="AW257" i="5"/>
  <c r="AV257" i="5"/>
  <c r="AU257" i="5"/>
  <c r="AS257" i="5"/>
  <c r="AR257" i="5"/>
  <c r="AQ257" i="5"/>
  <c r="AP257" i="5"/>
  <c r="AO257" i="5"/>
  <c r="AN257" i="5"/>
  <c r="AT257" i="5" s="1"/>
  <c r="CE257" i="5" s="1"/>
  <c r="AM257" i="5"/>
  <c r="AL257" i="5"/>
  <c r="AK257" i="5"/>
  <c r="AJ257" i="5"/>
  <c r="AH257" i="5"/>
  <c r="AG257" i="5"/>
  <c r="AF257" i="5"/>
  <c r="AE257" i="5"/>
  <c r="AD257" i="5"/>
  <c r="AC257" i="5"/>
  <c r="AB257" i="5"/>
  <c r="AA257" i="5"/>
  <c r="Z257" i="5"/>
  <c r="AI257" i="5" s="1"/>
  <c r="CD257" i="5" s="1"/>
  <c r="Y257" i="5"/>
  <c r="W257" i="5"/>
  <c r="V257" i="5"/>
  <c r="U257" i="5"/>
  <c r="T257" i="5"/>
  <c r="S257" i="5"/>
  <c r="R257" i="5"/>
  <c r="Q257" i="5"/>
  <c r="P257" i="5"/>
  <c r="O257" i="5"/>
  <c r="N257" i="5"/>
  <c r="X257" i="5" s="1"/>
  <c r="CC257" i="5" s="1"/>
  <c r="L257" i="5"/>
  <c r="K257" i="5"/>
  <c r="J257" i="5"/>
  <c r="I257" i="5"/>
  <c r="H257" i="5"/>
  <c r="G257" i="5"/>
  <c r="F257" i="5"/>
  <c r="E257" i="5"/>
  <c r="D257" i="5"/>
  <c r="C257" i="5"/>
  <c r="B257" i="5"/>
  <c r="A257" i="5"/>
  <c r="BZ256" i="5"/>
  <c r="BY256" i="5"/>
  <c r="BX256" i="5"/>
  <c r="BW256" i="5"/>
  <c r="BV256" i="5"/>
  <c r="BU256" i="5"/>
  <c r="BT256" i="5"/>
  <c r="BS256" i="5"/>
  <c r="BR256" i="5"/>
  <c r="BQ256" i="5"/>
  <c r="BO256" i="5"/>
  <c r="BN256" i="5"/>
  <c r="BM256" i="5"/>
  <c r="BL256" i="5"/>
  <c r="BK256" i="5"/>
  <c r="BJ256" i="5"/>
  <c r="BI256" i="5"/>
  <c r="BH256" i="5"/>
  <c r="BG256" i="5"/>
  <c r="BF256" i="5"/>
  <c r="BD256" i="5"/>
  <c r="BC256" i="5"/>
  <c r="BB256" i="5"/>
  <c r="BA256" i="5"/>
  <c r="AZ256" i="5"/>
  <c r="AY256" i="5"/>
  <c r="AX256" i="5"/>
  <c r="AW256" i="5"/>
  <c r="AV256" i="5"/>
  <c r="AU256" i="5"/>
  <c r="AS256" i="5"/>
  <c r="AR256" i="5"/>
  <c r="AQ256" i="5"/>
  <c r="AP256" i="5"/>
  <c r="AO256" i="5"/>
  <c r="AN256" i="5"/>
  <c r="AT256" i="5" s="1"/>
  <c r="CE256" i="5" s="1"/>
  <c r="AM256" i="5"/>
  <c r="AL256" i="5"/>
  <c r="AK256" i="5"/>
  <c r="AJ256" i="5"/>
  <c r="AH256" i="5"/>
  <c r="AG256" i="5"/>
  <c r="AF256" i="5"/>
  <c r="AE256" i="5"/>
  <c r="AD256" i="5"/>
  <c r="AC256" i="5"/>
  <c r="AB256" i="5"/>
  <c r="AA256" i="5"/>
  <c r="Z256" i="5"/>
  <c r="Y256" i="5"/>
  <c r="W256" i="5"/>
  <c r="V256" i="5"/>
  <c r="U256" i="5"/>
  <c r="T256" i="5"/>
  <c r="S256" i="5"/>
  <c r="R256" i="5"/>
  <c r="Q256" i="5"/>
  <c r="P256" i="5"/>
  <c r="O256" i="5"/>
  <c r="N256" i="5"/>
  <c r="L256" i="5"/>
  <c r="K256" i="5"/>
  <c r="J256" i="5"/>
  <c r="I256" i="5"/>
  <c r="H256" i="5"/>
  <c r="G256" i="5"/>
  <c r="F256" i="5"/>
  <c r="E256" i="5"/>
  <c r="D256" i="5"/>
  <c r="C256" i="5"/>
  <c r="B256" i="5"/>
  <c r="A256" i="5"/>
  <c r="BZ255" i="5"/>
  <c r="BY255" i="5"/>
  <c r="BX255" i="5"/>
  <c r="BW255" i="5"/>
  <c r="BV255" i="5"/>
  <c r="BU255" i="5"/>
  <c r="BT255" i="5"/>
  <c r="BS255" i="5"/>
  <c r="BR255" i="5"/>
  <c r="BQ255" i="5"/>
  <c r="BO255" i="5"/>
  <c r="BN255" i="5"/>
  <c r="BM255" i="5"/>
  <c r="BL255" i="5"/>
  <c r="BK255" i="5"/>
  <c r="BJ255" i="5"/>
  <c r="BI255" i="5"/>
  <c r="BH255" i="5"/>
  <c r="BG255" i="5"/>
  <c r="BF255" i="5"/>
  <c r="BP255" i="5" s="1"/>
  <c r="CG255" i="5" s="1"/>
  <c r="BD255" i="5"/>
  <c r="BC255" i="5"/>
  <c r="BB255" i="5"/>
  <c r="BA255" i="5"/>
  <c r="AZ255" i="5"/>
  <c r="AY255" i="5"/>
  <c r="AX255" i="5"/>
  <c r="AW255" i="5"/>
  <c r="AV255" i="5"/>
  <c r="AU255" i="5"/>
  <c r="AS255" i="5"/>
  <c r="AR255" i="5"/>
  <c r="AQ255" i="5"/>
  <c r="AP255" i="5"/>
  <c r="AO255" i="5"/>
  <c r="AN255" i="5"/>
  <c r="AT255" i="5" s="1"/>
  <c r="CE255" i="5" s="1"/>
  <c r="AM255" i="5"/>
  <c r="AL255" i="5"/>
  <c r="AK255" i="5"/>
  <c r="AJ255" i="5"/>
  <c r="AH255" i="5"/>
  <c r="AG255" i="5"/>
  <c r="AF255" i="5"/>
  <c r="AE255" i="5"/>
  <c r="AD255" i="5"/>
  <c r="AC255" i="5"/>
  <c r="AB255" i="5"/>
  <c r="AA255" i="5"/>
  <c r="Z255" i="5"/>
  <c r="Y255" i="5"/>
  <c r="W255" i="5"/>
  <c r="V255" i="5"/>
  <c r="U255" i="5"/>
  <c r="T255" i="5"/>
  <c r="S255" i="5"/>
  <c r="R255" i="5"/>
  <c r="Q255" i="5"/>
  <c r="P255" i="5"/>
  <c r="O255" i="5"/>
  <c r="N255" i="5"/>
  <c r="X255" i="5" s="1"/>
  <c r="CC255" i="5" s="1"/>
  <c r="L255" i="5"/>
  <c r="K255" i="5"/>
  <c r="J255" i="5"/>
  <c r="I255" i="5"/>
  <c r="H255" i="5"/>
  <c r="G255" i="5"/>
  <c r="F255" i="5"/>
  <c r="E255" i="5"/>
  <c r="D255" i="5"/>
  <c r="C255" i="5"/>
  <c r="B255" i="5"/>
  <c r="A255" i="5"/>
  <c r="AI255" i="5" s="1"/>
  <c r="CD255" i="5" s="1"/>
  <c r="BZ254" i="5"/>
  <c r="BY254" i="5"/>
  <c r="BX254" i="5"/>
  <c r="BW254" i="5"/>
  <c r="BV254" i="5"/>
  <c r="BU254" i="5"/>
  <c r="BT254" i="5"/>
  <c r="BS254" i="5"/>
  <c r="BR254" i="5"/>
  <c r="BQ254" i="5"/>
  <c r="BO254" i="5"/>
  <c r="BN254" i="5"/>
  <c r="BM254" i="5"/>
  <c r="BL254" i="5"/>
  <c r="BK254" i="5"/>
  <c r="BJ254" i="5"/>
  <c r="BI254" i="5"/>
  <c r="BH254" i="5"/>
  <c r="BG254" i="5"/>
  <c r="BF254" i="5"/>
  <c r="BP254" i="5" s="1"/>
  <c r="CG254" i="5" s="1"/>
  <c r="BD254" i="5"/>
  <c r="BC254" i="5"/>
  <c r="BB254" i="5"/>
  <c r="BA254" i="5"/>
  <c r="AZ254" i="5"/>
  <c r="AY254" i="5"/>
  <c r="AX254" i="5"/>
  <c r="AW254" i="5"/>
  <c r="AV254" i="5"/>
  <c r="AU254" i="5"/>
  <c r="AS254" i="5"/>
  <c r="AR254" i="5"/>
  <c r="AQ254" i="5"/>
  <c r="AP254" i="5"/>
  <c r="AO254" i="5"/>
  <c r="AN254" i="5"/>
  <c r="AM254" i="5"/>
  <c r="AL254" i="5"/>
  <c r="AT254" i="5" s="1"/>
  <c r="CE254" i="5" s="1"/>
  <c r="AK254" i="5"/>
  <c r="AJ254" i="5"/>
  <c r="AH254" i="5"/>
  <c r="AG254" i="5"/>
  <c r="AF254" i="5"/>
  <c r="AE254" i="5"/>
  <c r="AD254" i="5"/>
  <c r="AC254" i="5"/>
  <c r="AB254" i="5"/>
  <c r="AA254" i="5"/>
  <c r="Z254" i="5"/>
  <c r="AI254" i="5" s="1"/>
  <c r="CD254" i="5" s="1"/>
  <c r="Y254" i="5"/>
  <c r="W254" i="5"/>
  <c r="V254" i="5"/>
  <c r="U254" i="5"/>
  <c r="T254" i="5"/>
  <c r="S254" i="5"/>
  <c r="R254" i="5"/>
  <c r="Q254" i="5"/>
  <c r="P254" i="5"/>
  <c r="O254" i="5"/>
  <c r="N254" i="5"/>
  <c r="X254" i="5" s="1"/>
  <c r="CC254" i="5" s="1"/>
  <c r="L254" i="5"/>
  <c r="K254" i="5"/>
  <c r="J254" i="5"/>
  <c r="I254" i="5"/>
  <c r="H254" i="5"/>
  <c r="G254" i="5"/>
  <c r="F254" i="5"/>
  <c r="E254" i="5"/>
  <c r="D254" i="5"/>
  <c r="C254" i="5"/>
  <c r="B254" i="5"/>
  <c r="A254" i="5"/>
  <c r="CA254" i="5" s="1"/>
  <c r="CH254" i="5" s="1"/>
  <c r="BZ253" i="5"/>
  <c r="BY253" i="5"/>
  <c r="BX253" i="5"/>
  <c r="BW253" i="5"/>
  <c r="BV253" i="5"/>
  <c r="BU253" i="5"/>
  <c r="BT253" i="5"/>
  <c r="BS253" i="5"/>
  <c r="BR253" i="5"/>
  <c r="BQ253" i="5"/>
  <c r="BO253" i="5"/>
  <c r="BN253" i="5"/>
  <c r="BM253" i="5"/>
  <c r="BL253" i="5"/>
  <c r="BK253" i="5"/>
  <c r="BJ253" i="5"/>
  <c r="BI253" i="5"/>
  <c r="BH253" i="5"/>
  <c r="BG253" i="5"/>
  <c r="BF253" i="5"/>
  <c r="BD253" i="5"/>
  <c r="BC253" i="5"/>
  <c r="BB253" i="5"/>
  <c r="BA253" i="5"/>
  <c r="AZ253" i="5"/>
  <c r="AY253" i="5"/>
  <c r="AX253" i="5"/>
  <c r="AW253" i="5"/>
  <c r="AV253" i="5"/>
  <c r="AU253" i="5"/>
  <c r="AS253" i="5"/>
  <c r="AR253" i="5"/>
  <c r="AQ253" i="5"/>
  <c r="AP253" i="5"/>
  <c r="AO253" i="5"/>
  <c r="AN253" i="5"/>
  <c r="AT253" i="5" s="1"/>
  <c r="CE253" i="5" s="1"/>
  <c r="AM253" i="5"/>
  <c r="AL253" i="5"/>
  <c r="AK253" i="5"/>
  <c r="AJ253" i="5"/>
  <c r="AH253" i="5"/>
  <c r="AG253" i="5"/>
  <c r="AF253" i="5"/>
  <c r="AE253" i="5"/>
  <c r="AD253" i="5"/>
  <c r="AC253" i="5"/>
  <c r="AB253" i="5"/>
  <c r="AA253" i="5"/>
  <c r="Z253" i="5"/>
  <c r="Y253" i="5"/>
  <c r="W253" i="5"/>
  <c r="V253" i="5"/>
  <c r="U253" i="5"/>
  <c r="T253" i="5"/>
  <c r="S253" i="5"/>
  <c r="R253" i="5"/>
  <c r="Q253" i="5"/>
  <c r="P253" i="5"/>
  <c r="O253" i="5"/>
  <c r="N253" i="5"/>
  <c r="L253" i="5"/>
  <c r="K253" i="5"/>
  <c r="J253" i="5"/>
  <c r="I253" i="5"/>
  <c r="H253" i="5"/>
  <c r="G253" i="5"/>
  <c r="F253" i="5"/>
  <c r="E253" i="5"/>
  <c r="D253" i="5"/>
  <c r="C253" i="5"/>
  <c r="B253" i="5"/>
  <c r="A253" i="5"/>
  <c r="BZ252" i="5"/>
  <c r="BY252" i="5"/>
  <c r="BX252" i="5"/>
  <c r="BW252" i="5"/>
  <c r="BV252" i="5"/>
  <c r="BU252" i="5"/>
  <c r="BT252" i="5"/>
  <c r="BS252" i="5"/>
  <c r="BR252" i="5"/>
  <c r="BQ252" i="5"/>
  <c r="BO252" i="5"/>
  <c r="BN252" i="5"/>
  <c r="BM252" i="5"/>
  <c r="BL252" i="5"/>
  <c r="BK252" i="5"/>
  <c r="BJ252" i="5"/>
  <c r="BI252" i="5"/>
  <c r="BH252" i="5"/>
  <c r="BG252" i="5"/>
  <c r="BF252" i="5"/>
  <c r="BP252" i="5" s="1"/>
  <c r="CG252" i="5" s="1"/>
  <c r="BD252" i="5"/>
  <c r="BC252" i="5"/>
  <c r="BB252" i="5"/>
  <c r="BA252" i="5"/>
  <c r="AZ252" i="5"/>
  <c r="AY252" i="5"/>
  <c r="AX252" i="5"/>
  <c r="AW252" i="5"/>
  <c r="AV252" i="5"/>
  <c r="AU252" i="5"/>
  <c r="AS252" i="5"/>
  <c r="AR252" i="5"/>
  <c r="AQ252" i="5"/>
  <c r="AP252" i="5"/>
  <c r="AO252" i="5"/>
  <c r="AN252" i="5"/>
  <c r="AT252" i="5" s="1"/>
  <c r="CE252" i="5" s="1"/>
  <c r="AM252" i="5"/>
  <c r="AL252" i="5"/>
  <c r="AK252" i="5"/>
  <c r="AJ252" i="5"/>
  <c r="AH252" i="5"/>
  <c r="AG252" i="5"/>
  <c r="AF252" i="5"/>
  <c r="AE252" i="5"/>
  <c r="AD252" i="5"/>
  <c r="AC252" i="5"/>
  <c r="AB252" i="5"/>
  <c r="AA252" i="5"/>
  <c r="Z252" i="5"/>
  <c r="Y252" i="5"/>
  <c r="W252" i="5"/>
  <c r="V252" i="5"/>
  <c r="U252" i="5"/>
  <c r="T252" i="5"/>
  <c r="S252" i="5"/>
  <c r="R252" i="5"/>
  <c r="Q252" i="5"/>
  <c r="P252" i="5"/>
  <c r="O252" i="5"/>
  <c r="X252" i="5" s="1"/>
  <c r="CC252" i="5" s="1"/>
  <c r="N252" i="5"/>
  <c r="L252" i="5"/>
  <c r="K252" i="5"/>
  <c r="J252" i="5"/>
  <c r="I252" i="5"/>
  <c r="H252" i="5"/>
  <c r="G252" i="5"/>
  <c r="F252" i="5"/>
  <c r="E252" i="5"/>
  <c r="D252" i="5"/>
  <c r="C252" i="5"/>
  <c r="B252" i="5"/>
  <c r="A252" i="5"/>
  <c r="CH251" i="5"/>
  <c r="BZ251" i="5"/>
  <c r="BY251" i="5"/>
  <c r="BX251" i="5"/>
  <c r="BW251" i="5"/>
  <c r="BV251" i="5"/>
  <c r="BU251" i="5"/>
  <c r="BT251" i="5"/>
  <c r="BS251" i="5"/>
  <c r="BR251" i="5"/>
  <c r="BQ251" i="5"/>
  <c r="BO251" i="5"/>
  <c r="BN251" i="5"/>
  <c r="BM251" i="5"/>
  <c r="BL251" i="5"/>
  <c r="BK251" i="5"/>
  <c r="BJ251" i="5"/>
  <c r="BI251" i="5"/>
  <c r="BH251" i="5"/>
  <c r="BG251" i="5"/>
  <c r="BF251" i="5"/>
  <c r="BP251" i="5" s="1"/>
  <c r="CG251" i="5" s="1"/>
  <c r="BD251" i="5"/>
  <c r="BC251" i="5"/>
  <c r="BB251" i="5"/>
  <c r="BA251" i="5"/>
  <c r="AZ251" i="5"/>
  <c r="AY251" i="5"/>
  <c r="AX251" i="5"/>
  <c r="AW251" i="5"/>
  <c r="AV251" i="5"/>
  <c r="AU251" i="5"/>
  <c r="AS251" i="5"/>
  <c r="AR251" i="5"/>
  <c r="AQ251" i="5"/>
  <c r="AP251" i="5"/>
  <c r="AO251" i="5"/>
  <c r="AN251" i="5"/>
  <c r="AT251" i="5" s="1"/>
  <c r="CE251" i="5" s="1"/>
  <c r="AM251" i="5"/>
  <c r="AL251" i="5"/>
  <c r="AK251" i="5"/>
  <c r="AJ251" i="5"/>
  <c r="AH251" i="5"/>
  <c r="AG251" i="5"/>
  <c r="AF251" i="5"/>
  <c r="AE251" i="5"/>
  <c r="AD251" i="5"/>
  <c r="AC251" i="5"/>
  <c r="AB251" i="5"/>
  <c r="AA251" i="5"/>
  <c r="Z251" i="5"/>
  <c r="AI251" i="5" s="1"/>
  <c r="CD251" i="5" s="1"/>
  <c r="Y251" i="5"/>
  <c r="W251" i="5"/>
  <c r="V251" i="5"/>
  <c r="U251" i="5"/>
  <c r="T251" i="5"/>
  <c r="S251" i="5"/>
  <c r="R251" i="5"/>
  <c r="Q251" i="5"/>
  <c r="P251" i="5"/>
  <c r="O251" i="5"/>
  <c r="N251" i="5"/>
  <c r="X251" i="5" s="1"/>
  <c r="CC251" i="5" s="1"/>
  <c r="L251" i="5"/>
  <c r="K251" i="5"/>
  <c r="J251" i="5"/>
  <c r="I251" i="5"/>
  <c r="H251" i="5"/>
  <c r="G251" i="5"/>
  <c r="F251" i="5"/>
  <c r="E251" i="5"/>
  <c r="D251" i="5"/>
  <c r="C251" i="5"/>
  <c r="B251" i="5"/>
  <c r="A251" i="5"/>
  <c r="CA251" i="5" s="1"/>
  <c r="CG250" i="5"/>
  <c r="BZ250" i="5"/>
  <c r="BY250" i="5"/>
  <c r="BX250" i="5"/>
  <c r="BW250" i="5"/>
  <c r="BV250" i="5"/>
  <c r="BU250" i="5"/>
  <c r="CA250" i="5" s="1"/>
  <c r="CH250" i="5" s="1"/>
  <c r="BT250" i="5"/>
  <c r="BS250" i="5"/>
  <c r="BR250" i="5"/>
  <c r="BQ250" i="5"/>
  <c r="BO250" i="5"/>
  <c r="BN250" i="5"/>
  <c r="BM250" i="5"/>
  <c r="BL250" i="5"/>
  <c r="BK250" i="5"/>
  <c r="BJ250" i="5"/>
  <c r="BI250" i="5"/>
  <c r="BH250" i="5"/>
  <c r="BG250" i="5"/>
  <c r="BF250" i="5"/>
  <c r="BD250" i="5"/>
  <c r="BC250" i="5"/>
  <c r="BB250" i="5"/>
  <c r="BA250" i="5"/>
  <c r="AZ250" i="5"/>
  <c r="AY250" i="5"/>
  <c r="AX250" i="5"/>
  <c r="AW250" i="5"/>
  <c r="AV250" i="5"/>
  <c r="AU250" i="5"/>
  <c r="AS250" i="5"/>
  <c r="AR250" i="5"/>
  <c r="AQ250" i="5"/>
  <c r="AP250" i="5"/>
  <c r="AO250" i="5"/>
  <c r="AN250" i="5"/>
  <c r="AT250" i="5" s="1"/>
  <c r="CE250" i="5" s="1"/>
  <c r="AM250" i="5"/>
  <c r="AL250" i="5"/>
  <c r="AK250" i="5"/>
  <c r="AJ250" i="5"/>
  <c r="AH250" i="5"/>
  <c r="AG250" i="5"/>
  <c r="AF250" i="5"/>
  <c r="AE250" i="5"/>
  <c r="AD250" i="5"/>
  <c r="AC250" i="5"/>
  <c r="AB250" i="5"/>
  <c r="AA250" i="5"/>
  <c r="Z250" i="5"/>
  <c r="Y250" i="5"/>
  <c r="W250" i="5"/>
  <c r="V250" i="5"/>
  <c r="U250" i="5"/>
  <c r="T250" i="5"/>
  <c r="S250" i="5"/>
  <c r="R250" i="5"/>
  <c r="Q250" i="5"/>
  <c r="P250" i="5"/>
  <c r="O250" i="5"/>
  <c r="N250" i="5"/>
  <c r="L250" i="5"/>
  <c r="K250" i="5"/>
  <c r="J250" i="5"/>
  <c r="I250" i="5"/>
  <c r="H250" i="5"/>
  <c r="G250" i="5"/>
  <c r="F250" i="5"/>
  <c r="E250" i="5"/>
  <c r="D250" i="5"/>
  <c r="C250" i="5"/>
  <c r="B250" i="5"/>
  <c r="A250" i="5"/>
  <c r="BP250" i="5" s="1"/>
  <c r="BZ249" i="5"/>
  <c r="BY249" i="5"/>
  <c r="BX249" i="5"/>
  <c r="BW249" i="5"/>
  <c r="BV249" i="5"/>
  <c r="BU249" i="5"/>
  <c r="BT249" i="5"/>
  <c r="BS249" i="5"/>
  <c r="BR249" i="5"/>
  <c r="BQ249" i="5"/>
  <c r="BO249" i="5"/>
  <c r="BN249" i="5"/>
  <c r="BM249" i="5"/>
  <c r="BL249" i="5"/>
  <c r="BK249" i="5"/>
  <c r="BJ249" i="5"/>
  <c r="BI249" i="5"/>
  <c r="BH249" i="5"/>
  <c r="BP249" i="5" s="1"/>
  <c r="CG249" i="5" s="1"/>
  <c r="BG249" i="5"/>
  <c r="BF249" i="5"/>
  <c r="BD249" i="5"/>
  <c r="BC249" i="5"/>
  <c r="BB249" i="5"/>
  <c r="BA249" i="5"/>
  <c r="AZ249" i="5"/>
  <c r="AY249" i="5"/>
  <c r="AX249" i="5"/>
  <c r="AW249" i="5"/>
  <c r="AV249" i="5"/>
  <c r="AU249" i="5"/>
  <c r="AS249" i="5"/>
  <c r="AR249" i="5"/>
  <c r="AQ249" i="5"/>
  <c r="AP249" i="5"/>
  <c r="AO249" i="5"/>
  <c r="AN249" i="5"/>
  <c r="AT249" i="5" s="1"/>
  <c r="CE249" i="5" s="1"/>
  <c r="AM249" i="5"/>
  <c r="AL249" i="5"/>
  <c r="AK249" i="5"/>
  <c r="AJ249" i="5"/>
  <c r="AH249" i="5"/>
  <c r="AG249" i="5"/>
  <c r="AF249" i="5"/>
  <c r="AE249" i="5"/>
  <c r="AD249" i="5"/>
  <c r="AC249" i="5"/>
  <c r="AB249" i="5"/>
  <c r="AA249" i="5"/>
  <c r="Z249" i="5"/>
  <c r="Y249" i="5"/>
  <c r="W249" i="5"/>
  <c r="V249" i="5"/>
  <c r="U249" i="5"/>
  <c r="T249" i="5"/>
  <c r="S249" i="5"/>
  <c r="R249" i="5"/>
  <c r="Q249" i="5"/>
  <c r="P249" i="5"/>
  <c r="O249" i="5"/>
  <c r="N249" i="5"/>
  <c r="X249" i="5" s="1"/>
  <c r="CC249" i="5" s="1"/>
  <c r="L249" i="5"/>
  <c r="K249" i="5"/>
  <c r="J249" i="5"/>
  <c r="I249" i="5"/>
  <c r="H249" i="5"/>
  <c r="G249" i="5"/>
  <c r="F249" i="5"/>
  <c r="E249" i="5"/>
  <c r="D249" i="5"/>
  <c r="C249" i="5"/>
  <c r="B249" i="5"/>
  <c r="A249" i="5"/>
  <c r="BZ248" i="5"/>
  <c r="BY248" i="5"/>
  <c r="BX248" i="5"/>
  <c r="BW248" i="5"/>
  <c r="BV248" i="5"/>
  <c r="BU248" i="5"/>
  <c r="BT248" i="5"/>
  <c r="BS248" i="5"/>
  <c r="BR248" i="5"/>
  <c r="BQ248" i="5"/>
  <c r="BO248" i="5"/>
  <c r="BN248" i="5"/>
  <c r="BM248" i="5"/>
  <c r="BL248" i="5"/>
  <c r="BK248" i="5"/>
  <c r="BJ248" i="5"/>
  <c r="BI248" i="5"/>
  <c r="BH248" i="5"/>
  <c r="BG248" i="5"/>
  <c r="BP248" i="5" s="1"/>
  <c r="CG248" i="5" s="1"/>
  <c r="BF248" i="5"/>
  <c r="BD248" i="5"/>
  <c r="BC248" i="5"/>
  <c r="BB248" i="5"/>
  <c r="BA248" i="5"/>
  <c r="AZ248" i="5"/>
  <c r="AY248" i="5"/>
  <c r="AX248" i="5"/>
  <c r="AW248" i="5"/>
  <c r="AV248" i="5"/>
  <c r="AU248" i="5"/>
  <c r="AS248" i="5"/>
  <c r="AR248" i="5"/>
  <c r="AQ248" i="5"/>
  <c r="AP248" i="5"/>
  <c r="AO248" i="5"/>
  <c r="AN248" i="5"/>
  <c r="AM248" i="5"/>
  <c r="AL248" i="5"/>
  <c r="AK248" i="5"/>
  <c r="AJ248" i="5"/>
  <c r="AT248" i="5" s="1"/>
  <c r="CE248" i="5" s="1"/>
  <c r="AH248" i="5"/>
  <c r="AG248" i="5"/>
  <c r="AF248" i="5"/>
  <c r="AE248" i="5"/>
  <c r="AD248" i="5"/>
  <c r="AC248" i="5"/>
  <c r="AB248" i="5"/>
  <c r="AA248" i="5"/>
  <c r="Z248" i="5"/>
  <c r="Y248" i="5"/>
  <c r="W248" i="5"/>
  <c r="V248" i="5"/>
  <c r="U248" i="5"/>
  <c r="T248" i="5"/>
  <c r="S248" i="5"/>
  <c r="R248" i="5"/>
  <c r="Q248" i="5"/>
  <c r="P248" i="5"/>
  <c r="X248" i="5" s="1"/>
  <c r="CC248" i="5" s="1"/>
  <c r="O248" i="5"/>
  <c r="N248" i="5"/>
  <c r="L248" i="5"/>
  <c r="K248" i="5"/>
  <c r="J248" i="5"/>
  <c r="I248" i="5"/>
  <c r="H248" i="5"/>
  <c r="G248" i="5"/>
  <c r="F248" i="5"/>
  <c r="E248" i="5"/>
  <c r="D248" i="5"/>
  <c r="C248" i="5"/>
  <c r="B248" i="5"/>
  <c r="A248" i="5"/>
  <c r="BZ247" i="5"/>
  <c r="BY247" i="5"/>
  <c r="BX247" i="5"/>
  <c r="BW247" i="5"/>
  <c r="BV247" i="5"/>
  <c r="BU247" i="5"/>
  <c r="CA247" i="5" s="1"/>
  <c r="CH247" i="5" s="1"/>
  <c r="BT247" i="5"/>
  <c r="BS247" i="5"/>
  <c r="BR247" i="5"/>
  <c r="BQ247" i="5"/>
  <c r="BO247" i="5"/>
  <c r="BN247" i="5"/>
  <c r="BM247" i="5"/>
  <c r="BL247" i="5"/>
  <c r="BK247" i="5"/>
  <c r="BJ247" i="5"/>
  <c r="BI247" i="5"/>
  <c r="BH247" i="5"/>
  <c r="BG247" i="5"/>
  <c r="BF247" i="5"/>
  <c r="BD247" i="5"/>
  <c r="BC247" i="5"/>
  <c r="BB247" i="5"/>
  <c r="BA247" i="5"/>
  <c r="AZ247" i="5"/>
  <c r="AY247" i="5"/>
  <c r="AX247" i="5"/>
  <c r="AW247" i="5"/>
  <c r="AV247" i="5"/>
  <c r="AU247" i="5"/>
  <c r="AS247" i="5"/>
  <c r="AR247" i="5"/>
  <c r="AQ247" i="5"/>
  <c r="AP247" i="5"/>
  <c r="AO247" i="5"/>
  <c r="AN247" i="5"/>
  <c r="AM247" i="5"/>
  <c r="AL247" i="5"/>
  <c r="AK247" i="5"/>
  <c r="AJ247" i="5"/>
  <c r="AT247" i="5" s="1"/>
  <c r="CE247" i="5" s="1"/>
  <c r="AH247" i="5"/>
  <c r="AG247" i="5"/>
  <c r="AF247" i="5"/>
  <c r="AE247" i="5"/>
  <c r="AD247" i="5"/>
  <c r="AC247" i="5"/>
  <c r="AB247" i="5"/>
  <c r="AA247" i="5"/>
  <c r="Z247" i="5"/>
  <c r="Y247" i="5"/>
  <c r="W247" i="5"/>
  <c r="V247" i="5"/>
  <c r="U247" i="5"/>
  <c r="T247" i="5"/>
  <c r="S247" i="5"/>
  <c r="R247" i="5"/>
  <c r="Q247" i="5"/>
  <c r="P247" i="5"/>
  <c r="O247" i="5"/>
  <c r="N247" i="5"/>
  <c r="L247" i="5"/>
  <c r="K247" i="5"/>
  <c r="J247" i="5"/>
  <c r="I247" i="5"/>
  <c r="H247" i="5"/>
  <c r="G247" i="5"/>
  <c r="F247" i="5"/>
  <c r="E247" i="5"/>
  <c r="D247" i="5"/>
  <c r="C247" i="5"/>
  <c r="B247" i="5"/>
  <c r="A247" i="5"/>
  <c r="CD246" i="5"/>
  <c r="BZ246" i="5"/>
  <c r="BY246" i="5"/>
  <c r="BX246" i="5"/>
  <c r="BW246" i="5"/>
  <c r="BV246" i="5"/>
  <c r="BU246" i="5"/>
  <c r="BT246" i="5"/>
  <c r="BS246" i="5"/>
  <c r="BR246" i="5"/>
  <c r="BQ246" i="5"/>
  <c r="BO246" i="5"/>
  <c r="BN246" i="5"/>
  <c r="BM246" i="5"/>
  <c r="BL246" i="5"/>
  <c r="BK246" i="5"/>
  <c r="BJ246" i="5"/>
  <c r="BI246" i="5"/>
  <c r="BH246" i="5"/>
  <c r="BP246" i="5" s="1"/>
  <c r="CG246" i="5" s="1"/>
  <c r="BG246" i="5"/>
  <c r="BF246" i="5"/>
  <c r="BD246" i="5"/>
  <c r="BC246" i="5"/>
  <c r="BB246" i="5"/>
  <c r="BA246" i="5"/>
  <c r="AZ246" i="5"/>
  <c r="AY246" i="5"/>
  <c r="AX246" i="5"/>
  <c r="AW246" i="5"/>
  <c r="AV246" i="5"/>
  <c r="BE246" i="5" s="1"/>
  <c r="CF246" i="5" s="1"/>
  <c r="AU246" i="5"/>
  <c r="AS246" i="5"/>
  <c r="AR246" i="5"/>
  <c r="AQ246" i="5"/>
  <c r="AP246" i="5"/>
  <c r="AO246" i="5"/>
  <c r="AN246" i="5"/>
  <c r="AM246" i="5"/>
  <c r="AL246" i="5"/>
  <c r="AK246" i="5"/>
  <c r="AJ246" i="5"/>
  <c r="AT246" i="5" s="1"/>
  <c r="CE246" i="5" s="1"/>
  <c r="AH246" i="5"/>
  <c r="AG246" i="5"/>
  <c r="AF246" i="5"/>
  <c r="AE246" i="5"/>
  <c r="AD246" i="5"/>
  <c r="AC246" i="5"/>
  <c r="AB246" i="5"/>
  <c r="AA246" i="5"/>
  <c r="Z246" i="5"/>
  <c r="Y246" i="5"/>
  <c r="W246" i="5"/>
  <c r="V246" i="5"/>
  <c r="U246" i="5"/>
  <c r="T246" i="5"/>
  <c r="S246" i="5"/>
  <c r="R246" i="5"/>
  <c r="Q246" i="5"/>
  <c r="P246" i="5"/>
  <c r="O246" i="5"/>
  <c r="N246" i="5"/>
  <c r="L246" i="5"/>
  <c r="K246" i="5"/>
  <c r="J246" i="5"/>
  <c r="I246" i="5"/>
  <c r="H246" i="5"/>
  <c r="G246" i="5"/>
  <c r="F246" i="5"/>
  <c r="E246" i="5"/>
  <c r="D246" i="5"/>
  <c r="C246" i="5"/>
  <c r="B246" i="5"/>
  <c r="A246" i="5"/>
  <c r="AI246" i="5" s="1"/>
  <c r="BZ245" i="5"/>
  <c r="BY245" i="5"/>
  <c r="BX245" i="5"/>
  <c r="BW245" i="5"/>
  <c r="BV245" i="5"/>
  <c r="BU245" i="5"/>
  <c r="BT245" i="5"/>
  <c r="BS245" i="5"/>
  <c r="BR245" i="5"/>
  <c r="BQ245" i="5"/>
  <c r="BO245" i="5"/>
  <c r="BN245" i="5"/>
  <c r="BM245" i="5"/>
  <c r="BL245" i="5"/>
  <c r="BK245" i="5"/>
  <c r="BJ245" i="5"/>
  <c r="BI245" i="5"/>
  <c r="BH245" i="5"/>
  <c r="BG245" i="5"/>
  <c r="BF245" i="5"/>
  <c r="BD245" i="5"/>
  <c r="BC245" i="5"/>
  <c r="BB245" i="5"/>
  <c r="BA245" i="5"/>
  <c r="AZ245" i="5"/>
  <c r="AY245" i="5"/>
  <c r="AX245" i="5"/>
  <c r="AW245" i="5"/>
  <c r="AV245" i="5"/>
  <c r="AU245" i="5"/>
  <c r="AS245" i="5"/>
  <c r="AR245" i="5"/>
  <c r="AQ245" i="5"/>
  <c r="AP245" i="5"/>
  <c r="AO245" i="5"/>
  <c r="AN245" i="5"/>
  <c r="AT245" i="5" s="1"/>
  <c r="CE245" i="5" s="1"/>
  <c r="AM245" i="5"/>
  <c r="AL245" i="5"/>
  <c r="AK245" i="5"/>
  <c r="AJ245" i="5"/>
  <c r="AH245" i="5"/>
  <c r="AG245" i="5"/>
  <c r="AF245" i="5"/>
  <c r="AE245" i="5"/>
  <c r="AD245" i="5"/>
  <c r="AC245" i="5"/>
  <c r="AB245" i="5"/>
  <c r="AI245" i="5" s="1"/>
  <c r="CD245" i="5" s="1"/>
  <c r="AA245" i="5"/>
  <c r="Z245" i="5"/>
  <c r="Y245" i="5"/>
  <c r="W245" i="5"/>
  <c r="V245" i="5"/>
  <c r="U245" i="5"/>
  <c r="T245" i="5"/>
  <c r="S245" i="5"/>
  <c r="R245" i="5"/>
  <c r="Q245" i="5"/>
  <c r="P245" i="5"/>
  <c r="O245" i="5"/>
  <c r="N245" i="5"/>
  <c r="L245" i="5"/>
  <c r="K245" i="5"/>
  <c r="J245" i="5"/>
  <c r="I245" i="5"/>
  <c r="H245" i="5"/>
  <c r="G245" i="5"/>
  <c r="F245" i="5"/>
  <c r="E245" i="5"/>
  <c r="D245" i="5"/>
  <c r="C245" i="5"/>
  <c r="B245" i="5"/>
  <c r="A245" i="5"/>
  <c r="BZ244" i="5"/>
  <c r="BY244" i="5"/>
  <c r="BX244" i="5"/>
  <c r="BW244" i="5"/>
  <c r="BV244" i="5"/>
  <c r="BU244" i="5"/>
  <c r="CA244" i="5" s="1"/>
  <c r="CH244" i="5" s="1"/>
  <c r="BT244" i="5"/>
  <c r="BS244" i="5"/>
  <c r="BR244" i="5"/>
  <c r="BQ244" i="5"/>
  <c r="BO244" i="5"/>
  <c r="BN244" i="5"/>
  <c r="BM244" i="5"/>
  <c r="BL244" i="5"/>
  <c r="BK244" i="5"/>
  <c r="BJ244" i="5"/>
  <c r="BI244" i="5"/>
  <c r="BH244" i="5"/>
  <c r="BG244" i="5"/>
  <c r="BF244" i="5"/>
  <c r="BD244" i="5"/>
  <c r="BC244" i="5"/>
  <c r="BB244" i="5"/>
  <c r="BA244" i="5"/>
  <c r="AZ244" i="5"/>
  <c r="AY244" i="5"/>
  <c r="AX244" i="5"/>
  <c r="AW244" i="5"/>
  <c r="AV244" i="5"/>
  <c r="AU244" i="5"/>
  <c r="AS244" i="5"/>
  <c r="AR244" i="5"/>
  <c r="AQ244" i="5"/>
  <c r="AP244" i="5"/>
  <c r="AO244" i="5"/>
  <c r="AN244" i="5"/>
  <c r="AM244" i="5"/>
  <c r="AL244" i="5"/>
  <c r="AK244" i="5"/>
  <c r="AJ244" i="5"/>
  <c r="AT244" i="5" s="1"/>
  <c r="CE244" i="5" s="1"/>
  <c r="AH244" i="5"/>
  <c r="AG244" i="5"/>
  <c r="AF244" i="5"/>
  <c r="AE244" i="5"/>
  <c r="AD244" i="5"/>
  <c r="AC244" i="5"/>
  <c r="AB244" i="5"/>
  <c r="AA244" i="5"/>
  <c r="Z244" i="5"/>
  <c r="Y244" i="5"/>
  <c r="W244" i="5"/>
  <c r="V244" i="5"/>
  <c r="U244" i="5"/>
  <c r="T244" i="5"/>
  <c r="S244" i="5"/>
  <c r="R244" i="5"/>
  <c r="Q244" i="5"/>
  <c r="P244" i="5"/>
  <c r="O244" i="5"/>
  <c r="N244" i="5"/>
  <c r="L244" i="5"/>
  <c r="K244" i="5"/>
  <c r="J244" i="5"/>
  <c r="I244" i="5"/>
  <c r="H244" i="5"/>
  <c r="G244" i="5"/>
  <c r="F244" i="5"/>
  <c r="E244" i="5"/>
  <c r="D244" i="5"/>
  <c r="C244" i="5"/>
  <c r="B244" i="5"/>
  <c r="A244" i="5"/>
  <c r="BZ243" i="5"/>
  <c r="BY243" i="5"/>
  <c r="BX243" i="5"/>
  <c r="BW243" i="5"/>
  <c r="BV243" i="5"/>
  <c r="BU243" i="5"/>
  <c r="BT243" i="5"/>
  <c r="BS243" i="5"/>
  <c r="BR243" i="5"/>
  <c r="BQ243" i="5"/>
  <c r="BO243" i="5"/>
  <c r="BN243" i="5"/>
  <c r="BM243" i="5"/>
  <c r="BL243" i="5"/>
  <c r="BK243" i="5"/>
  <c r="BJ243" i="5"/>
  <c r="BP243" i="5" s="1"/>
  <c r="CG243" i="5" s="1"/>
  <c r="BI243" i="5"/>
  <c r="BH243" i="5"/>
  <c r="BG243" i="5"/>
  <c r="BF243" i="5"/>
  <c r="BD243" i="5"/>
  <c r="BC243" i="5"/>
  <c r="BB243" i="5"/>
  <c r="BA243" i="5"/>
  <c r="AZ243" i="5"/>
  <c r="AY243" i="5"/>
  <c r="AX243" i="5"/>
  <c r="AW243" i="5"/>
  <c r="AV243" i="5"/>
  <c r="AU243" i="5"/>
  <c r="AS243" i="5"/>
  <c r="AR243" i="5"/>
  <c r="AQ243" i="5"/>
  <c r="AP243" i="5"/>
  <c r="AO243" i="5"/>
  <c r="AN243" i="5"/>
  <c r="AT243" i="5" s="1"/>
  <c r="CE243" i="5" s="1"/>
  <c r="AM243" i="5"/>
  <c r="AL243" i="5"/>
  <c r="AK243" i="5"/>
  <c r="AJ243" i="5"/>
  <c r="AH243" i="5"/>
  <c r="AG243" i="5"/>
  <c r="AF243" i="5"/>
  <c r="AE243" i="5"/>
  <c r="AD243" i="5"/>
  <c r="AC243" i="5"/>
  <c r="AB243" i="5"/>
  <c r="AA243" i="5"/>
  <c r="Z243" i="5"/>
  <c r="Y243" i="5"/>
  <c r="W243" i="5"/>
  <c r="V243" i="5"/>
  <c r="U243" i="5"/>
  <c r="T243" i="5"/>
  <c r="S243" i="5"/>
  <c r="R243" i="5"/>
  <c r="Q243" i="5"/>
  <c r="P243" i="5"/>
  <c r="O243" i="5"/>
  <c r="X243" i="5" s="1"/>
  <c r="CC243" i="5" s="1"/>
  <c r="N243" i="5"/>
  <c r="L243" i="5"/>
  <c r="K243" i="5"/>
  <c r="J243" i="5"/>
  <c r="I243" i="5"/>
  <c r="H243" i="5"/>
  <c r="G243" i="5"/>
  <c r="F243" i="5"/>
  <c r="E243" i="5"/>
  <c r="D243" i="5"/>
  <c r="C243" i="5"/>
  <c r="B243" i="5"/>
  <c r="A243" i="5"/>
  <c r="BZ242" i="5"/>
  <c r="BY242" i="5"/>
  <c r="BX242" i="5"/>
  <c r="BW242" i="5"/>
  <c r="BV242" i="5"/>
  <c r="BU242" i="5"/>
  <c r="BT242" i="5"/>
  <c r="BS242" i="5"/>
  <c r="BR242" i="5"/>
  <c r="BQ242" i="5"/>
  <c r="BO242" i="5"/>
  <c r="BN242" i="5"/>
  <c r="BM242" i="5"/>
  <c r="BL242" i="5"/>
  <c r="BK242" i="5"/>
  <c r="BJ242" i="5"/>
  <c r="BI242" i="5"/>
  <c r="BH242" i="5"/>
  <c r="BG242" i="5"/>
  <c r="BF242" i="5"/>
  <c r="BD242" i="5"/>
  <c r="BC242" i="5"/>
  <c r="BB242" i="5"/>
  <c r="BA242" i="5"/>
  <c r="AZ242" i="5"/>
  <c r="AY242" i="5"/>
  <c r="AX242" i="5"/>
  <c r="AW242" i="5"/>
  <c r="AV242" i="5"/>
  <c r="AU242" i="5"/>
  <c r="AS242" i="5"/>
  <c r="AR242" i="5"/>
  <c r="AQ242" i="5"/>
  <c r="AP242" i="5"/>
  <c r="AO242" i="5"/>
  <c r="AN242" i="5"/>
  <c r="AM242" i="5"/>
  <c r="AL242" i="5"/>
  <c r="AK242" i="5"/>
  <c r="AJ242" i="5"/>
  <c r="AT242" i="5" s="1"/>
  <c r="CE242" i="5" s="1"/>
  <c r="AH242" i="5"/>
  <c r="AG242" i="5"/>
  <c r="AF242" i="5"/>
  <c r="AE242" i="5"/>
  <c r="AD242" i="5"/>
  <c r="AC242" i="5"/>
  <c r="AB242" i="5"/>
  <c r="AA242" i="5"/>
  <c r="Z242" i="5"/>
  <c r="Y242" i="5"/>
  <c r="W242" i="5"/>
  <c r="V242" i="5"/>
  <c r="U242" i="5"/>
  <c r="T242" i="5"/>
  <c r="S242" i="5"/>
  <c r="R242" i="5"/>
  <c r="X242" i="5" s="1"/>
  <c r="CC242" i="5" s="1"/>
  <c r="Q242" i="5"/>
  <c r="P242" i="5"/>
  <c r="O242" i="5"/>
  <c r="N242" i="5"/>
  <c r="L242" i="5"/>
  <c r="K242" i="5"/>
  <c r="J242" i="5"/>
  <c r="I242" i="5"/>
  <c r="H242" i="5"/>
  <c r="G242" i="5"/>
  <c r="F242" i="5"/>
  <c r="E242" i="5"/>
  <c r="D242" i="5"/>
  <c r="C242" i="5"/>
  <c r="B242" i="5"/>
  <c r="A242" i="5"/>
  <c r="CA242" i="5" s="1"/>
  <c r="CH242" i="5" s="1"/>
  <c r="BZ241" i="5"/>
  <c r="BY241" i="5"/>
  <c r="BX241" i="5"/>
  <c r="BW241" i="5"/>
  <c r="BV241" i="5"/>
  <c r="BU241" i="5"/>
  <c r="BT241" i="5"/>
  <c r="BS241" i="5"/>
  <c r="BR241" i="5"/>
  <c r="BQ241" i="5"/>
  <c r="BO241" i="5"/>
  <c r="BN241" i="5"/>
  <c r="BM241" i="5"/>
  <c r="BL241" i="5"/>
  <c r="BK241" i="5"/>
  <c r="BJ241" i="5"/>
  <c r="BI241" i="5"/>
  <c r="BH241" i="5"/>
  <c r="BG241" i="5"/>
  <c r="BF241" i="5"/>
  <c r="BD241" i="5"/>
  <c r="BC241" i="5"/>
  <c r="BB241" i="5"/>
  <c r="BA241" i="5"/>
  <c r="AZ241" i="5"/>
  <c r="AY241" i="5"/>
  <c r="AX241" i="5"/>
  <c r="AW241" i="5"/>
  <c r="AV241" i="5"/>
  <c r="AU241" i="5"/>
  <c r="AS241" i="5"/>
  <c r="AR241" i="5"/>
  <c r="AQ241" i="5"/>
  <c r="AP241" i="5"/>
  <c r="AO241" i="5"/>
  <c r="AN241" i="5"/>
  <c r="AM241" i="5"/>
  <c r="AL241" i="5"/>
  <c r="AK241" i="5"/>
  <c r="AJ241" i="5"/>
  <c r="AH241" i="5"/>
  <c r="AG241" i="5"/>
  <c r="AF241" i="5"/>
  <c r="AE241" i="5"/>
  <c r="AD241" i="5"/>
  <c r="AC241" i="5"/>
  <c r="AB241" i="5"/>
  <c r="AA241" i="5"/>
  <c r="Z241" i="5"/>
  <c r="Y241" i="5"/>
  <c r="W241" i="5"/>
  <c r="V241" i="5"/>
  <c r="U241" i="5"/>
  <c r="T241" i="5"/>
  <c r="S241" i="5"/>
  <c r="R241" i="5"/>
  <c r="Q241" i="5"/>
  <c r="P241" i="5"/>
  <c r="O241" i="5"/>
  <c r="N241" i="5"/>
  <c r="L241" i="5"/>
  <c r="K241" i="5"/>
  <c r="J241" i="5"/>
  <c r="I241" i="5"/>
  <c r="H241" i="5"/>
  <c r="G241" i="5"/>
  <c r="F241" i="5"/>
  <c r="E241" i="5"/>
  <c r="D241" i="5"/>
  <c r="C241" i="5"/>
  <c r="B241" i="5"/>
  <c r="A241" i="5"/>
  <c r="BZ240" i="5"/>
  <c r="BY240" i="5"/>
  <c r="BX240" i="5"/>
  <c r="BW240" i="5"/>
  <c r="BV240" i="5"/>
  <c r="BU240" i="5"/>
  <c r="BT240" i="5"/>
  <c r="BS240" i="5"/>
  <c r="BR240" i="5"/>
  <c r="BQ240" i="5"/>
  <c r="BO240" i="5"/>
  <c r="BN240" i="5"/>
  <c r="BM240" i="5"/>
  <c r="BL240" i="5"/>
  <c r="BK240" i="5"/>
  <c r="BJ240" i="5"/>
  <c r="BI240" i="5"/>
  <c r="BH240" i="5"/>
  <c r="BG240" i="5"/>
  <c r="BF240" i="5"/>
  <c r="BP240" i="5" s="1"/>
  <c r="CG240" i="5" s="1"/>
  <c r="BD240" i="5"/>
  <c r="BC240" i="5"/>
  <c r="BB240" i="5"/>
  <c r="BA240" i="5"/>
  <c r="AZ240" i="5"/>
  <c r="AY240" i="5"/>
  <c r="AX240" i="5"/>
  <c r="AW240" i="5"/>
  <c r="AV240" i="5"/>
  <c r="AU240" i="5"/>
  <c r="AS240" i="5"/>
  <c r="AR240" i="5"/>
  <c r="AQ240" i="5"/>
  <c r="AP240" i="5"/>
  <c r="AO240" i="5"/>
  <c r="AN240" i="5"/>
  <c r="AM240" i="5"/>
  <c r="AL240" i="5"/>
  <c r="AK240" i="5"/>
  <c r="AJ240" i="5"/>
  <c r="AH240" i="5"/>
  <c r="AG240" i="5"/>
  <c r="AF240" i="5"/>
  <c r="AE240" i="5"/>
  <c r="AD240" i="5"/>
  <c r="AC240" i="5"/>
  <c r="AB240" i="5"/>
  <c r="AA240" i="5"/>
  <c r="Z240" i="5"/>
  <c r="Y240" i="5"/>
  <c r="W240" i="5"/>
  <c r="V240" i="5"/>
  <c r="U240" i="5"/>
  <c r="T240" i="5"/>
  <c r="S240" i="5"/>
  <c r="R240" i="5"/>
  <c r="Q240" i="5"/>
  <c r="P240" i="5"/>
  <c r="O240" i="5"/>
  <c r="N240" i="5"/>
  <c r="L240" i="5"/>
  <c r="K240" i="5"/>
  <c r="J240" i="5"/>
  <c r="I240" i="5"/>
  <c r="H240" i="5"/>
  <c r="G240" i="5"/>
  <c r="F240" i="5"/>
  <c r="E240" i="5"/>
  <c r="D240" i="5"/>
  <c r="C240" i="5"/>
  <c r="B240" i="5"/>
  <c r="A240" i="5"/>
  <c r="BZ239" i="5"/>
  <c r="BY239" i="5"/>
  <c r="BX239" i="5"/>
  <c r="BW239" i="5"/>
  <c r="BV239" i="5"/>
  <c r="BU239" i="5"/>
  <c r="BT239" i="5"/>
  <c r="BS239" i="5"/>
  <c r="BR239" i="5"/>
  <c r="BQ239" i="5"/>
  <c r="BO239" i="5"/>
  <c r="BN239" i="5"/>
  <c r="BM239" i="5"/>
  <c r="BL239" i="5"/>
  <c r="BK239" i="5"/>
  <c r="BJ239" i="5"/>
  <c r="BP239" i="5" s="1"/>
  <c r="CG239" i="5" s="1"/>
  <c r="BI239" i="5"/>
  <c r="BH239" i="5"/>
  <c r="BG239" i="5"/>
  <c r="BF239" i="5"/>
  <c r="BD239" i="5"/>
  <c r="BC239" i="5"/>
  <c r="BB239" i="5"/>
  <c r="BA239" i="5"/>
  <c r="AZ239" i="5"/>
  <c r="AY239" i="5"/>
  <c r="AX239" i="5"/>
  <c r="AW239" i="5"/>
  <c r="AV239" i="5"/>
  <c r="AU239" i="5"/>
  <c r="AS239" i="5"/>
  <c r="AR239" i="5"/>
  <c r="AQ239" i="5"/>
  <c r="AP239" i="5"/>
  <c r="AO239" i="5"/>
  <c r="AN239" i="5"/>
  <c r="AM239" i="5"/>
  <c r="AL239" i="5"/>
  <c r="AK239" i="5"/>
  <c r="AJ239" i="5"/>
  <c r="AT239" i="5" s="1"/>
  <c r="CE239" i="5" s="1"/>
  <c r="AH239" i="5"/>
  <c r="AG239" i="5"/>
  <c r="AF239" i="5"/>
  <c r="AE239" i="5"/>
  <c r="AD239" i="5"/>
  <c r="AC239" i="5"/>
  <c r="AB239" i="5"/>
  <c r="AA239" i="5"/>
  <c r="Z239" i="5"/>
  <c r="Y239" i="5"/>
  <c r="W239" i="5"/>
  <c r="V239" i="5"/>
  <c r="U239" i="5"/>
  <c r="T239" i="5"/>
  <c r="S239" i="5"/>
  <c r="R239" i="5"/>
  <c r="X239" i="5" s="1"/>
  <c r="CC239" i="5" s="1"/>
  <c r="Q239" i="5"/>
  <c r="P239" i="5"/>
  <c r="O239" i="5"/>
  <c r="N239" i="5"/>
  <c r="L239" i="5"/>
  <c r="K239" i="5"/>
  <c r="J239" i="5"/>
  <c r="I239" i="5"/>
  <c r="H239" i="5"/>
  <c r="G239" i="5"/>
  <c r="F239" i="5"/>
  <c r="E239" i="5"/>
  <c r="D239" i="5"/>
  <c r="C239" i="5"/>
  <c r="B239" i="5"/>
  <c r="A239" i="5"/>
  <c r="BZ238" i="5"/>
  <c r="BY238" i="5"/>
  <c r="BX238" i="5"/>
  <c r="BW238" i="5"/>
  <c r="BV238" i="5"/>
  <c r="BU238" i="5"/>
  <c r="BT238" i="5"/>
  <c r="BS238" i="5"/>
  <c r="BR238" i="5"/>
  <c r="BQ238" i="5"/>
  <c r="BO238" i="5"/>
  <c r="BN238" i="5"/>
  <c r="BM238" i="5"/>
  <c r="BL238" i="5"/>
  <c r="BK238" i="5"/>
  <c r="BJ238" i="5"/>
  <c r="BI238" i="5"/>
  <c r="BH238" i="5"/>
  <c r="BG238" i="5"/>
  <c r="BF238" i="5"/>
  <c r="BD238" i="5"/>
  <c r="BC238" i="5"/>
  <c r="BB238" i="5"/>
  <c r="BA238" i="5"/>
  <c r="AZ238" i="5"/>
  <c r="AY238" i="5"/>
  <c r="AX238" i="5"/>
  <c r="AW238" i="5"/>
  <c r="AV238" i="5"/>
  <c r="AU238" i="5"/>
  <c r="AS238" i="5"/>
  <c r="AR238" i="5"/>
  <c r="AQ238" i="5"/>
  <c r="AP238" i="5"/>
  <c r="AO238" i="5"/>
  <c r="AN238" i="5"/>
  <c r="AM238" i="5"/>
  <c r="AL238" i="5"/>
  <c r="AK238" i="5"/>
  <c r="AJ238" i="5"/>
  <c r="AH238" i="5"/>
  <c r="AG238" i="5"/>
  <c r="AF238" i="5"/>
  <c r="AE238" i="5"/>
  <c r="AD238" i="5"/>
  <c r="AC238" i="5"/>
  <c r="AB238" i="5"/>
  <c r="AA238" i="5"/>
  <c r="Z238" i="5"/>
  <c r="Y238" i="5"/>
  <c r="W238" i="5"/>
  <c r="V238" i="5"/>
  <c r="U238" i="5"/>
  <c r="T238" i="5"/>
  <c r="S238" i="5"/>
  <c r="R238" i="5"/>
  <c r="Q238" i="5"/>
  <c r="P238" i="5"/>
  <c r="O238" i="5"/>
  <c r="N238" i="5"/>
  <c r="L238" i="5"/>
  <c r="K238" i="5"/>
  <c r="J238" i="5"/>
  <c r="I238" i="5"/>
  <c r="H238" i="5"/>
  <c r="G238" i="5"/>
  <c r="F238" i="5"/>
  <c r="E238" i="5"/>
  <c r="D238" i="5"/>
  <c r="C238" i="5"/>
  <c r="B238" i="5"/>
  <c r="A238" i="5"/>
  <c r="BZ237" i="5"/>
  <c r="BY237" i="5"/>
  <c r="BX237" i="5"/>
  <c r="BW237" i="5"/>
  <c r="BV237" i="5"/>
  <c r="BU237" i="5"/>
  <c r="BT237" i="5"/>
  <c r="BS237" i="5"/>
  <c r="BR237" i="5"/>
  <c r="BQ237" i="5"/>
  <c r="BO237" i="5"/>
  <c r="BN237" i="5"/>
  <c r="BM237" i="5"/>
  <c r="BL237" i="5"/>
  <c r="BK237" i="5"/>
  <c r="BJ237" i="5"/>
  <c r="BI237" i="5"/>
  <c r="BH237" i="5"/>
  <c r="BG237" i="5"/>
  <c r="BF237" i="5"/>
  <c r="BP237" i="5" s="1"/>
  <c r="CG237" i="5" s="1"/>
  <c r="BD237" i="5"/>
  <c r="BC237" i="5"/>
  <c r="BB237" i="5"/>
  <c r="BA237" i="5"/>
  <c r="AZ237" i="5"/>
  <c r="AY237" i="5"/>
  <c r="BE237" i="5" s="1"/>
  <c r="CF237" i="5" s="1"/>
  <c r="AX237" i="5"/>
  <c r="AW237" i="5"/>
  <c r="AV237" i="5"/>
  <c r="AU237" i="5"/>
  <c r="AS237" i="5"/>
  <c r="AR237" i="5"/>
  <c r="AQ237" i="5"/>
  <c r="AP237" i="5"/>
  <c r="AO237" i="5"/>
  <c r="AN237" i="5"/>
  <c r="AM237" i="5"/>
  <c r="AT237" i="5" s="1"/>
  <c r="CE237" i="5" s="1"/>
  <c r="AL237" i="5"/>
  <c r="AK237" i="5"/>
  <c r="AJ237" i="5"/>
  <c r="AH237" i="5"/>
  <c r="AG237" i="5"/>
  <c r="AF237" i="5"/>
  <c r="AE237" i="5"/>
  <c r="AD237" i="5"/>
  <c r="AC237" i="5"/>
  <c r="AB237" i="5"/>
  <c r="AA237" i="5"/>
  <c r="Z237" i="5"/>
  <c r="Y237" i="5"/>
  <c r="W237" i="5"/>
  <c r="V237" i="5"/>
  <c r="U237" i="5"/>
  <c r="T237" i="5"/>
  <c r="S237" i="5"/>
  <c r="R237" i="5"/>
  <c r="Q237" i="5"/>
  <c r="P237" i="5"/>
  <c r="O237" i="5"/>
  <c r="N237" i="5"/>
  <c r="X237" i="5" s="1"/>
  <c r="CC237" i="5" s="1"/>
  <c r="L237" i="5"/>
  <c r="K237" i="5"/>
  <c r="J237" i="5"/>
  <c r="I237" i="5"/>
  <c r="H237" i="5"/>
  <c r="G237" i="5"/>
  <c r="F237" i="5"/>
  <c r="E237" i="5"/>
  <c r="D237" i="5"/>
  <c r="C237" i="5"/>
  <c r="B237" i="5"/>
  <c r="A237" i="5"/>
  <c r="BZ236" i="5"/>
  <c r="BY236" i="5"/>
  <c r="BX236" i="5"/>
  <c r="BW236" i="5"/>
  <c r="BV236" i="5"/>
  <c r="BU236" i="5"/>
  <c r="BT236" i="5"/>
  <c r="BS236" i="5"/>
  <c r="BR236" i="5"/>
  <c r="BQ236" i="5"/>
  <c r="BO236" i="5"/>
  <c r="BN236" i="5"/>
  <c r="BM236" i="5"/>
  <c r="BL236" i="5"/>
  <c r="BK236" i="5"/>
  <c r="BJ236" i="5"/>
  <c r="BI236" i="5"/>
  <c r="BH236" i="5"/>
  <c r="BG236" i="5"/>
  <c r="BF236" i="5"/>
  <c r="BD236" i="5"/>
  <c r="BC236" i="5"/>
  <c r="BB236" i="5"/>
  <c r="BA236" i="5"/>
  <c r="AZ236" i="5"/>
  <c r="AY236" i="5"/>
  <c r="AX236" i="5"/>
  <c r="AW236" i="5"/>
  <c r="AV236" i="5"/>
  <c r="AU236" i="5"/>
  <c r="AS236" i="5"/>
  <c r="AR236" i="5"/>
  <c r="AQ236" i="5"/>
  <c r="AP236" i="5"/>
  <c r="AO236" i="5"/>
  <c r="AN236" i="5"/>
  <c r="AM236" i="5"/>
  <c r="AL236" i="5"/>
  <c r="AK236" i="5"/>
  <c r="AJ236" i="5"/>
  <c r="AH236" i="5"/>
  <c r="AG236" i="5"/>
  <c r="AF236" i="5"/>
  <c r="AE236" i="5"/>
  <c r="AD236" i="5"/>
  <c r="AC236" i="5"/>
  <c r="AB236" i="5"/>
  <c r="AA236" i="5"/>
  <c r="Z236" i="5"/>
  <c r="AI236" i="5" s="1"/>
  <c r="CD236" i="5" s="1"/>
  <c r="Y236" i="5"/>
  <c r="W236" i="5"/>
  <c r="V236" i="5"/>
  <c r="U236" i="5"/>
  <c r="T236" i="5"/>
  <c r="S236" i="5"/>
  <c r="R236" i="5"/>
  <c r="Q236" i="5"/>
  <c r="P236" i="5"/>
  <c r="O236" i="5"/>
  <c r="N236" i="5"/>
  <c r="X236" i="5" s="1"/>
  <c r="CC236" i="5" s="1"/>
  <c r="L236" i="5"/>
  <c r="K236" i="5"/>
  <c r="J236" i="5"/>
  <c r="I236" i="5"/>
  <c r="H236" i="5"/>
  <c r="G236" i="5"/>
  <c r="F236" i="5"/>
  <c r="E236" i="5"/>
  <c r="D236" i="5"/>
  <c r="C236" i="5"/>
  <c r="B236" i="5"/>
  <c r="A236" i="5"/>
  <c r="CA236" i="5" s="1"/>
  <c r="CH236" i="5" s="1"/>
  <c r="BZ235" i="5"/>
  <c r="BY235" i="5"/>
  <c r="BX235" i="5"/>
  <c r="BW235" i="5"/>
  <c r="BV235" i="5"/>
  <c r="BU235" i="5"/>
  <c r="BT235" i="5"/>
  <c r="BS235" i="5"/>
  <c r="BR235" i="5"/>
  <c r="BQ235" i="5"/>
  <c r="BO235" i="5"/>
  <c r="BN235" i="5"/>
  <c r="BM235" i="5"/>
  <c r="BL235" i="5"/>
  <c r="BK235" i="5"/>
  <c r="BJ235" i="5"/>
  <c r="BI235" i="5"/>
  <c r="BH235" i="5"/>
  <c r="BG235" i="5"/>
  <c r="BF235" i="5"/>
  <c r="BD235" i="5"/>
  <c r="BC235" i="5"/>
  <c r="BB235" i="5"/>
  <c r="BA235" i="5"/>
  <c r="AZ235" i="5"/>
  <c r="AY235" i="5"/>
  <c r="AX235" i="5"/>
  <c r="AW235" i="5"/>
  <c r="AV235" i="5"/>
  <c r="AU235" i="5"/>
  <c r="AS235" i="5"/>
  <c r="AR235" i="5"/>
  <c r="AQ235" i="5"/>
  <c r="AP235" i="5"/>
  <c r="AO235" i="5"/>
  <c r="AN235" i="5"/>
  <c r="AM235" i="5"/>
  <c r="AL235" i="5"/>
  <c r="AK235" i="5"/>
  <c r="AJ235" i="5"/>
  <c r="AH235" i="5"/>
  <c r="AG235" i="5"/>
  <c r="AF235" i="5"/>
  <c r="AE235" i="5"/>
  <c r="AD235" i="5"/>
  <c r="AC235" i="5"/>
  <c r="AB235" i="5"/>
  <c r="AA235" i="5"/>
  <c r="Z235" i="5"/>
  <c r="Y235" i="5"/>
  <c r="W235" i="5"/>
  <c r="V235" i="5"/>
  <c r="U235" i="5"/>
  <c r="T235" i="5"/>
  <c r="S235" i="5"/>
  <c r="R235" i="5"/>
  <c r="Q235" i="5"/>
  <c r="P235" i="5"/>
  <c r="O235" i="5"/>
  <c r="N235" i="5"/>
  <c r="L235" i="5"/>
  <c r="K235" i="5"/>
  <c r="J235" i="5"/>
  <c r="I235" i="5"/>
  <c r="H235" i="5"/>
  <c r="G235" i="5"/>
  <c r="F235" i="5"/>
  <c r="E235" i="5"/>
  <c r="D235" i="5"/>
  <c r="C235" i="5"/>
  <c r="B235" i="5"/>
  <c r="A235" i="5"/>
  <c r="BZ234" i="5"/>
  <c r="BY234" i="5"/>
  <c r="BX234" i="5"/>
  <c r="BW234" i="5"/>
  <c r="BV234" i="5"/>
  <c r="BU234" i="5"/>
  <c r="BT234" i="5"/>
  <c r="BS234" i="5"/>
  <c r="BR234" i="5"/>
  <c r="BQ234" i="5"/>
  <c r="BO234" i="5"/>
  <c r="BN234" i="5"/>
  <c r="BM234" i="5"/>
  <c r="BL234" i="5"/>
  <c r="BK234" i="5"/>
  <c r="BJ234" i="5"/>
  <c r="BP234" i="5" s="1"/>
  <c r="CG234" i="5" s="1"/>
  <c r="BI234" i="5"/>
  <c r="BH234" i="5"/>
  <c r="BG234" i="5"/>
  <c r="BF234" i="5"/>
  <c r="BD234" i="5"/>
  <c r="BC234" i="5"/>
  <c r="BB234" i="5"/>
  <c r="BA234" i="5"/>
  <c r="AZ234" i="5"/>
  <c r="AY234" i="5"/>
  <c r="AX234" i="5"/>
  <c r="AW234" i="5"/>
  <c r="AV234" i="5"/>
  <c r="AU234" i="5"/>
  <c r="AS234" i="5"/>
  <c r="AR234" i="5"/>
  <c r="AQ234" i="5"/>
  <c r="AP234" i="5"/>
  <c r="AO234" i="5"/>
  <c r="AN234" i="5"/>
  <c r="AM234" i="5"/>
  <c r="AL234" i="5"/>
  <c r="AK234" i="5"/>
  <c r="AJ234" i="5"/>
  <c r="AT234" i="5" s="1"/>
  <c r="CE234" i="5" s="1"/>
  <c r="AH234" i="5"/>
  <c r="AG234" i="5"/>
  <c r="AF234" i="5"/>
  <c r="AE234" i="5"/>
  <c r="AD234" i="5"/>
  <c r="AC234" i="5"/>
  <c r="AB234" i="5"/>
  <c r="AA234" i="5"/>
  <c r="Z234" i="5"/>
  <c r="Y234" i="5"/>
  <c r="W234" i="5"/>
  <c r="V234" i="5"/>
  <c r="U234" i="5"/>
  <c r="T234" i="5"/>
  <c r="S234" i="5"/>
  <c r="R234" i="5"/>
  <c r="X234" i="5" s="1"/>
  <c r="CC234" i="5" s="1"/>
  <c r="Q234" i="5"/>
  <c r="P234" i="5"/>
  <c r="O234" i="5"/>
  <c r="N234" i="5"/>
  <c r="L234" i="5"/>
  <c r="K234" i="5"/>
  <c r="J234" i="5"/>
  <c r="I234" i="5"/>
  <c r="H234" i="5"/>
  <c r="G234" i="5"/>
  <c r="F234" i="5"/>
  <c r="E234" i="5"/>
  <c r="D234" i="5"/>
  <c r="C234" i="5"/>
  <c r="B234" i="5"/>
  <c r="A234" i="5"/>
  <c r="CE233" i="5"/>
  <c r="BZ233" i="5"/>
  <c r="BY233" i="5"/>
  <c r="BX233" i="5"/>
  <c r="BW233" i="5"/>
  <c r="BV233" i="5"/>
  <c r="BU233" i="5"/>
  <c r="BT233" i="5"/>
  <c r="BS233" i="5"/>
  <c r="BR233" i="5"/>
  <c r="BQ233" i="5"/>
  <c r="BO233" i="5"/>
  <c r="BN233" i="5"/>
  <c r="BM233" i="5"/>
  <c r="BL233" i="5"/>
  <c r="BK233" i="5"/>
  <c r="BJ233" i="5"/>
  <c r="BI233" i="5"/>
  <c r="BH233" i="5"/>
  <c r="BG233" i="5"/>
  <c r="BF233" i="5"/>
  <c r="BP233" i="5" s="1"/>
  <c r="CG233" i="5" s="1"/>
  <c r="BD233" i="5"/>
  <c r="BC233" i="5"/>
  <c r="BB233" i="5"/>
  <c r="BA233" i="5"/>
  <c r="AZ233" i="5"/>
  <c r="AY233" i="5"/>
  <c r="AX233" i="5"/>
  <c r="AW233" i="5"/>
  <c r="AV233" i="5"/>
  <c r="AU233" i="5"/>
  <c r="AS233" i="5"/>
  <c r="AR233" i="5"/>
  <c r="AQ233" i="5"/>
  <c r="AP233" i="5"/>
  <c r="AO233" i="5"/>
  <c r="AN233" i="5"/>
  <c r="AM233" i="5"/>
  <c r="AL233" i="5"/>
  <c r="AK233" i="5"/>
  <c r="AJ233" i="5"/>
  <c r="AT233" i="5" s="1"/>
  <c r="AH233" i="5"/>
  <c r="AG233" i="5"/>
  <c r="AF233" i="5"/>
  <c r="AE233" i="5"/>
  <c r="AD233" i="5"/>
  <c r="AC233" i="5"/>
  <c r="AB233" i="5"/>
  <c r="AA233" i="5"/>
  <c r="Z233" i="5"/>
  <c r="Y233" i="5"/>
  <c r="W233" i="5"/>
  <c r="V233" i="5"/>
  <c r="U233" i="5"/>
  <c r="T233" i="5"/>
  <c r="S233" i="5"/>
  <c r="R233" i="5"/>
  <c r="Q233" i="5"/>
  <c r="P233" i="5"/>
  <c r="O233" i="5"/>
  <c r="N233" i="5"/>
  <c r="X233" i="5" s="1"/>
  <c r="CC233" i="5" s="1"/>
  <c r="L233" i="5"/>
  <c r="K233" i="5"/>
  <c r="J233" i="5"/>
  <c r="I233" i="5"/>
  <c r="H233" i="5"/>
  <c r="G233" i="5"/>
  <c r="F233" i="5"/>
  <c r="E233" i="5"/>
  <c r="D233" i="5"/>
  <c r="C233" i="5"/>
  <c r="B233" i="5"/>
  <c r="A233" i="5"/>
  <c r="CA233" i="5" s="1"/>
  <c r="CH233" i="5" s="1"/>
  <c r="BZ232" i="5"/>
  <c r="BY232" i="5"/>
  <c r="BX232" i="5"/>
  <c r="BW232" i="5"/>
  <c r="BV232" i="5"/>
  <c r="BU232" i="5"/>
  <c r="CA232" i="5" s="1"/>
  <c r="CH232" i="5" s="1"/>
  <c r="BT232" i="5"/>
  <c r="BS232" i="5"/>
  <c r="BR232" i="5"/>
  <c r="BQ232" i="5"/>
  <c r="BO232" i="5"/>
  <c r="BN232" i="5"/>
  <c r="BM232" i="5"/>
  <c r="BL232" i="5"/>
  <c r="BK232" i="5"/>
  <c r="BJ232" i="5"/>
  <c r="BI232" i="5"/>
  <c r="BP232" i="5" s="1"/>
  <c r="CG232" i="5" s="1"/>
  <c r="BH232" i="5"/>
  <c r="BG232" i="5"/>
  <c r="BF232" i="5"/>
  <c r="BD232" i="5"/>
  <c r="BC232" i="5"/>
  <c r="BB232" i="5"/>
  <c r="BA232" i="5"/>
  <c r="AZ232" i="5"/>
  <c r="AY232" i="5"/>
  <c r="AX232" i="5"/>
  <c r="AW232" i="5"/>
  <c r="AV232" i="5"/>
  <c r="AU232" i="5"/>
  <c r="AS232" i="5"/>
  <c r="AR232" i="5"/>
  <c r="AQ232" i="5"/>
  <c r="AP232" i="5"/>
  <c r="AO232" i="5"/>
  <c r="AN232" i="5"/>
  <c r="AM232" i="5"/>
  <c r="AL232" i="5"/>
  <c r="AK232" i="5"/>
  <c r="AJ232" i="5"/>
  <c r="AT232" i="5" s="1"/>
  <c r="CE232" i="5" s="1"/>
  <c r="AH232" i="5"/>
  <c r="AG232" i="5"/>
  <c r="AF232" i="5"/>
  <c r="AE232" i="5"/>
  <c r="AD232" i="5"/>
  <c r="AC232" i="5"/>
  <c r="AB232" i="5"/>
  <c r="AA232" i="5"/>
  <c r="Z232" i="5"/>
  <c r="Y232" i="5"/>
  <c r="W232" i="5"/>
  <c r="V232" i="5"/>
  <c r="U232" i="5"/>
  <c r="T232" i="5"/>
  <c r="S232" i="5"/>
  <c r="R232" i="5"/>
  <c r="X232" i="5" s="1"/>
  <c r="CC232" i="5" s="1"/>
  <c r="Q232" i="5"/>
  <c r="P232" i="5"/>
  <c r="O232" i="5"/>
  <c r="N232" i="5"/>
  <c r="L232" i="5"/>
  <c r="K232" i="5"/>
  <c r="J232" i="5"/>
  <c r="I232" i="5"/>
  <c r="H232" i="5"/>
  <c r="G232" i="5"/>
  <c r="F232" i="5"/>
  <c r="E232" i="5"/>
  <c r="D232" i="5"/>
  <c r="C232" i="5"/>
  <c r="B232" i="5"/>
  <c r="A232" i="5"/>
  <c r="BZ231" i="5"/>
  <c r="BY231" i="5"/>
  <c r="BX231" i="5"/>
  <c r="BW231" i="5"/>
  <c r="BV231" i="5"/>
  <c r="BU231" i="5"/>
  <c r="BT231" i="5"/>
  <c r="BS231" i="5"/>
  <c r="BR231" i="5"/>
  <c r="BQ231" i="5"/>
  <c r="BO231" i="5"/>
  <c r="BN231" i="5"/>
  <c r="BM231" i="5"/>
  <c r="BL231" i="5"/>
  <c r="BK231" i="5"/>
  <c r="BJ231" i="5"/>
  <c r="BP231" i="5" s="1"/>
  <c r="CG231" i="5" s="1"/>
  <c r="BI231" i="5"/>
  <c r="BH231" i="5"/>
  <c r="BG231" i="5"/>
  <c r="BF231" i="5"/>
  <c r="BD231" i="5"/>
  <c r="BC231" i="5"/>
  <c r="BB231" i="5"/>
  <c r="BA231" i="5"/>
  <c r="AZ231" i="5"/>
  <c r="AY231" i="5"/>
  <c r="AX231" i="5"/>
  <c r="AW231" i="5"/>
  <c r="AV231" i="5"/>
  <c r="AU231" i="5"/>
  <c r="AS231" i="5"/>
  <c r="AR231" i="5"/>
  <c r="AQ231" i="5"/>
  <c r="AP231" i="5"/>
  <c r="AO231" i="5"/>
  <c r="AN231" i="5"/>
  <c r="AT231" i="5" s="1"/>
  <c r="CE231" i="5" s="1"/>
  <c r="AM231" i="5"/>
  <c r="AL231" i="5"/>
  <c r="AK231" i="5"/>
  <c r="AJ231" i="5"/>
  <c r="AH231" i="5"/>
  <c r="AG231" i="5"/>
  <c r="AF231" i="5"/>
  <c r="AE231" i="5"/>
  <c r="AD231" i="5"/>
  <c r="AC231" i="5"/>
  <c r="AB231" i="5"/>
  <c r="AA231" i="5"/>
  <c r="Z231" i="5"/>
  <c r="Y231" i="5"/>
  <c r="W231" i="5"/>
  <c r="V231" i="5"/>
  <c r="U231" i="5"/>
  <c r="T231" i="5"/>
  <c r="S231" i="5"/>
  <c r="R231" i="5"/>
  <c r="Q231" i="5"/>
  <c r="P231" i="5"/>
  <c r="O231" i="5"/>
  <c r="N231" i="5"/>
  <c r="X231" i="5" s="1"/>
  <c r="CC231" i="5" s="1"/>
  <c r="L231" i="5"/>
  <c r="K231" i="5"/>
  <c r="J231" i="5"/>
  <c r="I231" i="5"/>
  <c r="H231" i="5"/>
  <c r="G231" i="5"/>
  <c r="F231" i="5"/>
  <c r="E231" i="5"/>
  <c r="D231" i="5"/>
  <c r="C231" i="5"/>
  <c r="B231" i="5"/>
  <c r="A231" i="5"/>
  <c r="BZ230" i="5"/>
  <c r="BY230" i="5"/>
  <c r="BX230" i="5"/>
  <c r="BW230" i="5"/>
  <c r="BV230" i="5"/>
  <c r="BU230" i="5"/>
  <c r="BT230" i="5"/>
  <c r="BS230" i="5"/>
  <c r="BR230" i="5"/>
  <c r="BQ230" i="5"/>
  <c r="BO230" i="5"/>
  <c r="BN230" i="5"/>
  <c r="BM230" i="5"/>
  <c r="BL230" i="5"/>
  <c r="BK230" i="5"/>
  <c r="BJ230" i="5"/>
  <c r="BI230" i="5"/>
  <c r="BH230" i="5"/>
  <c r="BG230" i="5"/>
  <c r="BP230" i="5" s="1"/>
  <c r="CG230" i="5" s="1"/>
  <c r="BF230" i="5"/>
  <c r="BD230" i="5"/>
  <c r="BC230" i="5"/>
  <c r="BB230" i="5"/>
  <c r="BA230" i="5"/>
  <c r="AZ230" i="5"/>
  <c r="AY230" i="5"/>
  <c r="AX230" i="5"/>
  <c r="AW230" i="5"/>
  <c r="AV230" i="5"/>
  <c r="AU230" i="5"/>
  <c r="AS230" i="5"/>
  <c r="AR230" i="5"/>
  <c r="AQ230" i="5"/>
  <c r="AP230" i="5"/>
  <c r="AO230" i="5"/>
  <c r="AN230" i="5"/>
  <c r="AT230" i="5" s="1"/>
  <c r="CE230" i="5" s="1"/>
  <c r="AM230" i="5"/>
  <c r="AL230" i="5"/>
  <c r="AK230" i="5"/>
  <c r="AJ230" i="5"/>
  <c r="AH230" i="5"/>
  <c r="AG230" i="5"/>
  <c r="AF230" i="5"/>
  <c r="AE230" i="5"/>
  <c r="AD230" i="5"/>
  <c r="AC230" i="5"/>
  <c r="AB230" i="5"/>
  <c r="AA230" i="5"/>
  <c r="Z230" i="5"/>
  <c r="Y230" i="5"/>
  <c r="W230" i="5"/>
  <c r="V230" i="5"/>
  <c r="U230" i="5"/>
  <c r="T230" i="5"/>
  <c r="S230" i="5"/>
  <c r="R230" i="5"/>
  <c r="Q230" i="5"/>
  <c r="P230" i="5"/>
  <c r="O230" i="5"/>
  <c r="N230" i="5"/>
  <c r="X230" i="5" s="1"/>
  <c r="CC230" i="5" s="1"/>
  <c r="L230" i="5"/>
  <c r="K230" i="5"/>
  <c r="J230" i="5"/>
  <c r="I230" i="5"/>
  <c r="H230" i="5"/>
  <c r="G230" i="5"/>
  <c r="F230" i="5"/>
  <c r="E230" i="5"/>
  <c r="D230" i="5"/>
  <c r="C230" i="5"/>
  <c r="B230" i="5"/>
  <c r="A230" i="5"/>
  <c r="CA230" i="5" s="1"/>
  <c r="CH230" i="5" s="1"/>
  <c r="BZ229" i="5"/>
  <c r="BY229" i="5"/>
  <c r="BX229" i="5"/>
  <c r="BW229" i="5"/>
  <c r="BV229" i="5"/>
  <c r="BU229" i="5"/>
  <c r="CA229" i="5" s="1"/>
  <c r="CH229" i="5" s="1"/>
  <c r="BT229" i="5"/>
  <c r="BS229" i="5"/>
  <c r="BR229" i="5"/>
  <c r="BQ229" i="5"/>
  <c r="BO229" i="5"/>
  <c r="BN229" i="5"/>
  <c r="BM229" i="5"/>
  <c r="BL229" i="5"/>
  <c r="BK229" i="5"/>
  <c r="BJ229" i="5"/>
  <c r="BI229" i="5"/>
  <c r="BH229" i="5"/>
  <c r="BG229" i="5"/>
  <c r="BF229" i="5"/>
  <c r="BD229" i="5"/>
  <c r="BC229" i="5"/>
  <c r="BB229" i="5"/>
  <c r="BA229" i="5"/>
  <c r="AZ229" i="5"/>
  <c r="AY229" i="5"/>
  <c r="AX229" i="5"/>
  <c r="AW229" i="5"/>
  <c r="AV229" i="5"/>
  <c r="AU229" i="5"/>
  <c r="AS229" i="5"/>
  <c r="AR229" i="5"/>
  <c r="AQ229" i="5"/>
  <c r="AP229" i="5"/>
  <c r="AO229" i="5"/>
  <c r="AN229" i="5"/>
  <c r="AT229" i="5" s="1"/>
  <c r="CE229" i="5" s="1"/>
  <c r="AM229" i="5"/>
  <c r="AL229" i="5"/>
  <c r="AK229" i="5"/>
  <c r="AJ229" i="5"/>
  <c r="AH229" i="5"/>
  <c r="AG229" i="5"/>
  <c r="AF229" i="5"/>
  <c r="AE229" i="5"/>
  <c r="AD229" i="5"/>
  <c r="AC229" i="5"/>
  <c r="AB229" i="5"/>
  <c r="AA229" i="5"/>
  <c r="Z229" i="5"/>
  <c r="Y229" i="5"/>
  <c r="W229" i="5"/>
  <c r="V229" i="5"/>
  <c r="U229" i="5"/>
  <c r="T229" i="5"/>
  <c r="S229" i="5"/>
  <c r="R229" i="5"/>
  <c r="Q229" i="5"/>
  <c r="P229" i="5"/>
  <c r="O229" i="5"/>
  <c r="N229" i="5"/>
  <c r="L229" i="5"/>
  <c r="K229" i="5"/>
  <c r="J229" i="5"/>
  <c r="I229" i="5"/>
  <c r="H229" i="5"/>
  <c r="G229" i="5"/>
  <c r="F229" i="5"/>
  <c r="E229" i="5"/>
  <c r="D229" i="5"/>
  <c r="C229" i="5"/>
  <c r="B229" i="5"/>
  <c r="A229" i="5"/>
  <c r="BZ228" i="5"/>
  <c r="BY228" i="5"/>
  <c r="BX228" i="5"/>
  <c r="BW228" i="5"/>
  <c r="BV228" i="5"/>
  <c r="BU228" i="5"/>
  <c r="BT228" i="5"/>
  <c r="BS228" i="5"/>
  <c r="BR228" i="5"/>
  <c r="BQ228" i="5"/>
  <c r="BO228" i="5"/>
  <c r="BN228" i="5"/>
  <c r="BM228" i="5"/>
  <c r="BL228" i="5"/>
  <c r="BK228" i="5"/>
  <c r="BJ228" i="5"/>
  <c r="BI228" i="5"/>
  <c r="BH228" i="5"/>
  <c r="BG228" i="5"/>
  <c r="BF228" i="5"/>
  <c r="BP228" i="5" s="1"/>
  <c r="CG228" i="5" s="1"/>
  <c r="BD228" i="5"/>
  <c r="BC228" i="5"/>
  <c r="BB228" i="5"/>
  <c r="BA228" i="5"/>
  <c r="AZ228" i="5"/>
  <c r="AY228" i="5"/>
  <c r="AX228" i="5"/>
  <c r="BE228" i="5" s="1"/>
  <c r="CF228" i="5" s="1"/>
  <c r="AW228" i="5"/>
  <c r="AV228" i="5"/>
  <c r="AU228" i="5"/>
  <c r="AS228" i="5"/>
  <c r="AR228" i="5"/>
  <c r="AQ228" i="5"/>
  <c r="AP228" i="5"/>
  <c r="AO228" i="5"/>
  <c r="AN228" i="5"/>
  <c r="AT228" i="5" s="1"/>
  <c r="CE228" i="5" s="1"/>
  <c r="AM228" i="5"/>
  <c r="AL228" i="5"/>
  <c r="AK228" i="5"/>
  <c r="AJ228" i="5"/>
  <c r="AH228" i="5"/>
  <c r="AG228" i="5"/>
  <c r="AF228" i="5"/>
  <c r="AE228" i="5"/>
  <c r="AD228" i="5"/>
  <c r="AC228" i="5"/>
  <c r="AB228" i="5"/>
  <c r="AA228" i="5"/>
  <c r="Z228" i="5"/>
  <c r="Y228" i="5"/>
  <c r="W228" i="5"/>
  <c r="V228" i="5"/>
  <c r="U228" i="5"/>
  <c r="T228" i="5"/>
  <c r="S228" i="5"/>
  <c r="R228" i="5"/>
  <c r="Q228" i="5"/>
  <c r="P228" i="5"/>
  <c r="O228" i="5"/>
  <c r="N228" i="5"/>
  <c r="X228" i="5" s="1"/>
  <c r="CC228" i="5" s="1"/>
  <c r="L228" i="5"/>
  <c r="K228" i="5"/>
  <c r="J228" i="5"/>
  <c r="I228" i="5"/>
  <c r="H228" i="5"/>
  <c r="G228" i="5"/>
  <c r="F228" i="5"/>
  <c r="E228" i="5"/>
  <c r="D228" i="5"/>
  <c r="C228" i="5"/>
  <c r="B228" i="5"/>
  <c r="A228" i="5"/>
  <c r="AI228" i="5" s="1"/>
  <c r="CD228" i="5" s="1"/>
  <c r="BZ227" i="5"/>
  <c r="BY227" i="5"/>
  <c r="BX227" i="5"/>
  <c r="BW227" i="5"/>
  <c r="BV227" i="5"/>
  <c r="BU227" i="5"/>
  <c r="BT227" i="5"/>
  <c r="BS227" i="5"/>
  <c r="BR227" i="5"/>
  <c r="BQ227" i="5"/>
  <c r="BO227" i="5"/>
  <c r="BN227" i="5"/>
  <c r="BM227" i="5"/>
  <c r="BL227" i="5"/>
  <c r="BK227" i="5"/>
  <c r="BJ227" i="5"/>
  <c r="BI227" i="5"/>
  <c r="BH227" i="5"/>
  <c r="BG227" i="5"/>
  <c r="BF227" i="5"/>
  <c r="BD227" i="5"/>
  <c r="BC227" i="5"/>
  <c r="BB227" i="5"/>
  <c r="BA227" i="5"/>
  <c r="AZ227" i="5"/>
  <c r="AY227" i="5"/>
  <c r="AX227" i="5"/>
  <c r="AW227" i="5"/>
  <c r="AV227" i="5"/>
  <c r="AU227" i="5"/>
  <c r="AS227" i="5"/>
  <c r="AR227" i="5"/>
  <c r="AQ227" i="5"/>
  <c r="AP227" i="5"/>
  <c r="AO227" i="5"/>
  <c r="AN227" i="5"/>
  <c r="AM227" i="5"/>
  <c r="AL227" i="5"/>
  <c r="AK227" i="5"/>
  <c r="AJ227" i="5"/>
  <c r="AT227" i="5" s="1"/>
  <c r="CE227" i="5" s="1"/>
  <c r="AH227" i="5"/>
  <c r="AG227" i="5"/>
  <c r="AF227" i="5"/>
  <c r="AE227" i="5"/>
  <c r="AD227" i="5"/>
  <c r="AC227" i="5"/>
  <c r="AB227" i="5"/>
  <c r="AA227" i="5"/>
  <c r="Z227" i="5"/>
  <c r="Y227" i="5"/>
  <c r="W227" i="5"/>
  <c r="V227" i="5"/>
  <c r="U227" i="5"/>
  <c r="T227" i="5"/>
  <c r="S227" i="5"/>
  <c r="R227" i="5"/>
  <c r="X227" i="5" s="1"/>
  <c r="CC227" i="5" s="1"/>
  <c r="Q227" i="5"/>
  <c r="P227" i="5"/>
  <c r="O227" i="5"/>
  <c r="N227" i="5"/>
  <c r="L227" i="5"/>
  <c r="K227" i="5"/>
  <c r="J227" i="5"/>
  <c r="I227" i="5"/>
  <c r="H227" i="5"/>
  <c r="G227" i="5"/>
  <c r="F227" i="5"/>
  <c r="E227" i="5"/>
  <c r="D227" i="5"/>
  <c r="C227" i="5"/>
  <c r="B227" i="5"/>
  <c r="A227" i="5"/>
  <c r="BZ226" i="5"/>
  <c r="BY226" i="5"/>
  <c r="BX226" i="5"/>
  <c r="BW226" i="5"/>
  <c r="BV226" i="5"/>
  <c r="BU226" i="5"/>
  <c r="CA226" i="5" s="1"/>
  <c r="CH226" i="5" s="1"/>
  <c r="BT226" i="5"/>
  <c r="BS226" i="5"/>
  <c r="BR226" i="5"/>
  <c r="BQ226" i="5"/>
  <c r="BO226" i="5"/>
  <c r="BN226" i="5"/>
  <c r="BM226" i="5"/>
  <c r="BL226" i="5"/>
  <c r="BK226" i="5"/>
  <c r="BJ226" i="5"/>
  <c r="BI226" i="5"/>
  <c r="BH226" i="5"/>
  <c r="BG226" i="5"/>
  <c r="BF226" i="5"/>
  <c r="BD226" i="5"/>
  <c r="BC226" i="5"/>
  <c r="BB226" i="5"/>
  <c r="BA226" i="5"/>
  <c r="AZ226" i="5"/>
  <c r="AY226" i="5"/>
  <c r="AX226" i="5"/>
  <c r="AW226" i="5"/>
  <c r="AV226" i="5"/>
  <c r="AU226" i="5"/>
  <c r="AS226" i="5"/>
  <c r="AR226" i="5"/>
  <c r="AQ226" i="5"/>
  <c r="AP226" i="5"/>
  <c r="AO226" i="5"/>
  <c r="AN226" i="5"/>
  <c r="AT226" i="5" s="1"/>
  <c r="CE226" i="5" s="1"/>
  <c r="AM226" i="5"/>
  <c r="AL226" i="5"/>
  <c r="AK226" i="5"/>
  <c r="AJ226" i="5"/>
  <c r="AH226" i="5"/>
  <c r="AG226" i="5"/>
  <c r="AF226" i="5"/>
  <c r="AE226" i="5"/>
  <c r="AD226" i="5"/>
  <c r="AC226" i="5"/>
  <c r="AB226" i="5"/>
  <c r="AA226" i="5"/>
  <c r="Z226" i="5"/>
  <c r="Y226" i="5"/>
  <c r="W226" i="5"/>
  <c r="V226" i="5"/>
  <c r="U226" i="5"/>
  <c r="T226" i="5"/>
  <c r="S226" i="5"/>
  <c r="R226" i="5"/>
  <c r="Q226" i="5"/>
  <c r="P226" i="5"/>
  <c r="O226" i="5"/>
  <c r="N226" i="5"/>
  <c r="L226" i="5"/>
  <c r="K226" i="5"/>
  <c r="J226" i="5"/>
  <c r="I226" i="5"/>
  <c r="H226" i="5"/>
  <c r="G226" i="5"/>
  <c r="F226" i="5"/>
  <c r="E226" i="5"/>
  <c r="D226" i="5"/>
  <c r="C226" i="5"/>
  <c r="B226" i="5"/>
  <c r="A226" i="5"/>
  <c r="CC225" i="5"/>
  <c r="BZ225" i="5"/>
  <c r="BY225" i="5"/>
  <c r="BX225" i="5"/>
  <c r="BW225" i="5"/>
  <c r="BV225" i="5"/>
  <c r="BU225" i="5"/>
  <c r="BT225" i="5"/>
  <c r="BS225" i="5"/>
  <c r="BR225" i="5"/>
  <c r="BQ225" i="5"/>
  <c r="BO225" i="5"/>
  <c r="BN225" i="5"/>
  <c r="BM225" i="5"/>
  <c r="BL225" i="5"/>
  <c r="BK225" i="5"/>
  <c r="BJ225" i="5"/>
  <c r="BI225" i="5"/>
  <c r="BH225" i="5"/>
  <c r="BG225" i="5"/>
  <c r="BF225" i="5"/>
  <c r="BD225" i="5"/>
  <c r="BC225" i="5"/>
  <c r="BB225" i="5"/>
  <c r="BA225" i="5"/>
  <c r="AZ225" i="5"/>
  <c r="AY225" i="5"/>
  <c r="AX225" i="5"/>
  <c r="AW225" i="5"/>
  <c r="AV225" i="5"/>
  <c r="AU225" i="5"/>
  <c r="AS225" i="5"/>
  <c r="AR225" i="5"/>
  <c r="AQ225" i="5"/>
  <c r="AP225" i="5"/>
  <c r="AO225" i="5"/>
  <c r="AN225" i="5"/>
  <c r="AT225" i="5" s="1"/>
  <c r="CE225" i="5" s="1"/>
  <c r="AM225" i="5"/>
  <c r="AL225" i="5"/>
  <c r="AK225" i="5"/>
  <c r="AJ225" i="5"/>
  <c r="AH225" i="5"/>
  <c r="AG225" i="5"/>
  <c r="AF225" i="5"/>
  <c r="AE225" i="5"/>
  <c r="AD225" i="5"/>
  <c r="AC225" i="5"/>
  <c r="AB225" i="5"/>
  <c r="AA225" i="5"/>
  <c r="Z225" i="5"/>
  <c r="Y225" i="5"/>
  <c r="W225" i="5"/>
  <c r="V225" i="5"/>
  <c r="U225" i="5"/>
  <c r="T225" i="5"/>
  <c r="S225" i="5"/>
  <c r="R225" i="5"/>
  <c r="Q225" i="5"/>
  <c r="P225" i="5"/>
  <c r="O225" i="5"/>
  <c r="X225" i="5" s="1"/>
  <c r="N225" i="5"/>
  <c r="L225" i="5"/>
  <c r="K225" i="5"/>
  <c r="J225" i="5"/>
  <c r="I225" i="5"/>
  <c r="H225" i="5"/>
  <c r="G225" i="5"/>
  <c r="F225" i="5"/>
  <c r="E225" i="5"/>
  <c r="D225" i="5"/>
  <c r="C225" i="5"/>
  <c r="B225" i="5"/>
  <c r="A225" i="5"/>
  <c r="BZ224" i="5"/>
  <c r="BY224" i="5"/>
  <c r="BX224" i="5"/>
  <c r="BW224" i="5"/>
  <c r="BV224" i="5"/>
  <c r="BU224" i="5"/>
  <c r="BT224" i="5"/>
  <c r="BS224" i="5"/>
  <c r="BR224" i="5"/>
  <c r="BQ224" i="5"/>
  <c r="BO224" i="5"/>
  <c r="BN224" i="5"/>
  <c r="BM224" i="5"/>
  <c r="BL224" i="5"/>
  <c r="BK224" i="5"/>
  <c r="BJ224" i="5"/>
  <c r="BI224" i="5"/>
  <c r="BH224" i="5"/>
  <c r="BG224" i="5"/>
  <c r="BF224" i="5"/>
  <c r="BD224" i="5"/>
  <c r="BC224" i="5"/>
  <c r="BB224" i="5"/>
  <c r="BA224" i="5"/>
  <c r="AZ224" i="5"/>
  <c r="AY224" i="5"/>
  <c r="AX224" i="5"/>
  <c r="AW224" i="5"/>
  <c r="AV224" i="5"/>
  <c r="AU224" i="5"/>
  <c r="AS224" i="5"/>
  <c r="AR224" i="5"/>
  <c r="AQ224" i="5"/>
  <c r="AP224" i="5"/>
  <c r="AO224" i="5"/>
  <c r="AN224" i="5"/>
  <c r="AT224" i="5" s="1"/>
  <c r="CE224" i="5" s="1"/>
  <c r="AM224" i="5"/>
  <c r="AL224" i="5"/>
  <c r="AK224" i="5"/>
  <c r="AJ224" i="5"/>
  <c r="AH224" i="5"/>
  <c r="AG224" i="5"/>
  <c r="AF224" i="5"/>
  <c r="AE224" i="5"/>
  <c r="AD224" i="5"/>
  <c r="AC224" i="5"/>
  <c r="AB224" i="5"/>
  <c r="AA224" i="5"/>
  <c r="Z224" i="5"/>
  <c r="Y224" i="5"/>
  <c r="W224" i="5"/>
  <c r="V224" i="5"/>
  <c r="U224" i="5"/>
  <c r="T224" i="5"/>
  <c r="S224" i="5"/>
  <c r="R224" i="5"/>
  <c r="Q224" i="5"/>
  <c r="P224" i="5"/>
  <c r="O224" i="5"/>
  <c r="N224" i="5"/>
  <c r="L224" i="5"/>
  <c r="K224" i="5"/>
  <c r="J224" i="5"/>
  <c r="I224" i="5"/>
  <c r="H224" i="5"/>
  <c r="G224" i="5"/>
  <c r="F224" i="5"/>
  <c r="E224" i="5"/>
  <c r="D224" i="5"/>
  <c r="C224" i="5"/>
  <c r="B224" i="5"/>
  <c r="A224" i="5"/>
  <c r="BZ223" i="5"/>
  <c r="BY223" i="5"/>
  <c r="BX223" i="5"/>
  <c r="BW223" i="5"/>
  <c r="BV223" i="5"/>
  <c r="BU223" i="5"/>
  <c r="BT223" i="5"/>
  <c r="BS223" i="5"/>
  <c r="BR223" i="5"/>
  <c r="BQ223" i="5"/>
  <c r="BO223" i="5"/>
  <c r="BN223" i="5"/>
  <c r="BM223" i="5"/>
  <c r="BL223" i="5"/>
  <c r="BK223" i="5"/>
  <c r="BJ223" i="5"/>
  <c r="BI223" i="5"/>
  <c r="BH223" i="5"/>
  <c r="BG223" i="5"/>
  <c r="BF223" i="5"/>
  <c r="BD223" i="5"/>
  <c r="BC223" i="5"/>
  <c r="BB223" i="5"/>
  <c r="BA223" i="5"/>
  <c r="AZ223" i="5"/>
  <c r="AY223" i="5"/>
  <c r="AX223" i="5"/>
  <c r="AW223" i="5"/>
  <c r="AV223" i="5"/>
  <c r="AU223" i="5"/>
  <c r="AS223" i="5"/>
  <c r="AR223" i="5"/>
  <c r="AQ223" i="5"/>
  <c r="AP223" i="5"/>
  <c r="AO223" i="5"/>
  <c r="AN223" i="5"/>
  <c r="AM223" i="5"/>
  <c r="AL223" i="5"/>
  <c r="AK223" i="5"/>
  <c r="AJ223" i="5"/>
  <c r="AH223" i="5"/>
  <c r="AG223" i="5"/>
  <c r="AF223" i="5"/>
  <c r="AE223" i="5"/>
  <c r="AD223" i="5"/>
  <c r="AC223" i="5"/>
  <c r="AB223" i="5"/>
  <c r="AA223" i="5"/>
  <c r="Z223" i="5"/>
  <c r="Y223" i="5"/>
  <c r="W223" i="5"/>
  <c r="V223" i="5"/>
  <c r="U223" i="5"/>
  <c r="T223" i="5"/>
  <c r="S223" i="5"/>
  <c r="R223" i="5"/>
  <c r="Q223" i="5"/>
  <c r="P223" i="5"/>
  <c r="O223" i="5"/>
  <c r="N223" i="5"/>
  <c r="L223" i="5"/>
  <c r="K223" i="5"/>
  <c r="J223" i="5"/>
  <c r="I223" i="5"/>
  <c r="H223" i="5"/>
  <c r="G223" i="5"/>
  <c r="F223" i="5"/>
  <c r="E223" i="5"/>
  <c r="D223" i="5"/>
  <c r="C223" i="5"/>
  <c r="B223" i="5"/>
  <c r="A223" i="5"/>
  <c r="BZ222" i="5"/>
  <c r="BY222" i="5"/>
  <c r="BX222" i="5"/>
  <c r="BW222" i="5"/>
  <c r="BV222" i="5"/>
  <c r="BU222" i="5"/>
  <c r="BT222" i="5"/>
  <c r="BS222" i="5"/>
  <c r="BR222" i="5"/>
  <c r="BQ222" i="5"/>
  <c r="BO222" i="5"/>
  <c r="BN222" i="5"/>
  <c r="BM222" i="5"/>
  <c r="BL222" i="5"/>
  <c r="BK222" i="5"/>
  <c r="BJ222" i="5"/>
  <c r="BI222" i="5"/>
  <c r="BH222" i="5"/>
  <c r="BG222" i="5"/>
  <c r="BF222" i="5"/>
  <c r="BP222" i="5" s="1"/>
  <c r="CG222" i="5" s="1"/>
  <c r="BD222" i="5"/>
  <c r="BC222" i="5"/>
  <c r="BB222" i="5"/>
  <c r="BA222" i="5"/>
  <c r="AZ222" i="5"/>
  <c r="AY222" i="5"/>
  <c r="AX222" i="5"/>
  <c r="AW222" i="5"/>
  <c r="AV222" i="5"/>
  <c r="AU222" i="5"/>
  <c r="AS222" i="5"/>
  <c r="AR222" i="5"/>
  <c r="AQ222" i="5"/>
  <c r="AP222" i="5"/>
  <c r="AO222" i="5"/>
  <c r="AN222" i="5"/>
  <c r="AM222" i="5"/>
  <c r="AL222" i="5"/>
  <c r="AK222" i="5"/>
  <c r="AJ222" i="5"/>
  <c r="AH222" i="5"/>
  <c r="AG222" i="5"/>
  <c r="AF222" i="5"/>
  <c r="AE222" i="5"/>
  <c r="AD222" i="5"/>
  <c r="AC222" i="5"/>
  <c r="AB222" i="5"/>
  <c r="AA222" i="5"/>
  <c r="Z222" i="5"/>
  <c r="Y222" i="5"/>
  <c r="W222" i="5"/>
  <c r="V222" i="5"/>
  <c r="U222" i="5"/>
  <c r="T222" i="5"/>
  <c r="S222" i="5"/>
  <c r="R222" i="5"/>
  <c r="Q222" i="5"/>
  <c r="P222" i="5"/>
  <c r="O222" i="5"/>
  <c r="N222" i="5"/>
  <c r="L222" i="5"/>
  <c r="K222" i="5"/>
  <c r="J222" i="5"/>
  <c r="I222" i="5"/>
  <c r="H222" i="5"/>
  <c r="G222" i="5"/>
  <c r="F222" i="5"/>
  <c r="E222" i="5"/>
  <c r="D222" i="5"/>
  <c r="C222" i="5"/>
  <c r="B222" i="5"/>
  <c r="A222" i="5"/>
  <c r="BZ221" i="5"/>
  <c r="BY221" i="5"/>
  <c r="BX221" i="5"/>
  <c r="BW221" i="5"/>
  <c r="BV221" i="5"/>
  <c r="BU221" i="5"/>
  <c r="BT221" i="5"/>
  <c r="BS221" i="5"/>
  <c r="BR221" i="5"/>
  <c r="BQ221" i="5"/>
  <c r="BO221" i="5"/>
  <c r="BN221" i="5"/>
  <c r="BM221" i="5"/>
  <c r="BL221" i="5"/>
  <c r="BK221" i="5"/>
  <c r="BJ221" i="5"/>
  <c r="BI221" i="5"/>
  <c r="BH221" i="5"/>
  <c r="BG221" i="5"/>
  <c r="BF221" i="5"/>
  <c r="BD221" i="5"/>
  <c r="BC221" i="5"/>
  <c r="BB221" i="5"/>
  <c r="BA221" i="5"/>
  <c r="AZ221" i="5"/>
  <c r="AY221" i="5"/>
  <c r="AX221" i="5"/>
  <c r="AW221" i="5"/>
  <c r="AV221" i="5"/>
  <c r="AU221" i="5"/>
  <c r="AS221" i="5"/>
  <c r="AR221" i="5"/>
  <c r="AQ221" i="5"/>
  <c r="AP221" i="5"/>
  <c r="AO221" i="5"/>
  <c r="AN221" i="5"/>
  <c r="AM221" i="5"/>
  <c r="AL221" i="5"/>
  <c r="AK221" i="5"/>
  <c r="AJ221" i="5"/>
  <c r="AH221" i="5"/>
  <c r="AG221" i="5"/>
  <c r="AF221" i="5"/>
  <c r="AE221" i="5"/>
  <c r="AD221" i="5"/>
  <c r="AC221" i="5"/>
  <c r="AB221" i="5"/>
  <c r="AA221" i="5"/>
  <c r="Z221" i="5"/>
  <c r="Y221" i="5"/>
  <c r="W221" i="5"/>
  <c r="V221" i="5"/>
  <c r="U221" i="5"/>
  <c r="T221" i="5"/>
  <c r="S221" i="5"/>
  <c r="R221" i="5"/>
  <c r="Q221" i="5"/>
  <c r="P221" i="5"/>
  <c r="O221" i="5"/>
  <c r="N221" i="5"/>
  <c r="L221" i="5"/>
  <c r="K221" i="5"/>
  <c r="J221" i="5"/>
  <c r="I221" i="5"/>
  <c r="H221" i="5"/>
  <c r="G221" i="5"/>
  <c r="F221" i="5"/>
  <c r="E221" i="5"/>
  <c r="D221" i="5"/>
  <c r="C221" i="5"/>
  <c r="B221" i="5"/>
  <c r="A221" i="5"/>
  <c r="BZ220" i="5"/>
  <c r="BY220" i="5"/>
  <c r="BX220" i="5"/>
  <c r="BW220" i="5"/>
  <c r="BV220" i="5"/>
  <c r="BU220" i="5"/>
  <c r="CA220" i="5" s="1"/>
  <c r="CH220" i="5" s="1"/>
  <c r="BT220" i="5"/>
  <c r="BS220" i="5"/>
  <c r="BR220" i="5"/>
  <c r="BQ220" i="5"/>
  <c r="BO220" i="5"/>
  <c r="BN220" i="5"/>
  <c r="BM220" i="5"/>
  <c r="BL220" i="5"/>
  <c r="BK220" i="5"/>
  <c r="BJ220" i="5"/>
  <c r="BI220" i="5"/>
  <c r="BH220" i="5"/>
  <c r="BG220" i="5"/>
  <c r="BF220" i="5"/>
  <c r="BD220" i="5"/>
  <c r="BC220" i="5"/>
  <c r="BB220" i="5"/>
  <c r="BA220" i="5"/>
  <c r="AZ220" i="5"/>
  <c r="AY220" i="5"/>
  <c r="AX220" i="5"/>
  <c r="AW220" i="5"/>
  <c r="AV220" i="5"/>
  <c r="AU220" i="5"/>
  <c r="AS220" i="5"/>
  <c r="AR220" i="5"/>
  <c r="AQ220" i="5"/>
  <c r="AP220" i="5"/>
  <c r="AO220" i="5"/>
  <c r="AN220" i="5"/>
  <c r="AM220" i="5"/>
  <c r="AL220" i="5"/>
  <c r="AK220" i="5"/>
  <c r="AJ220" i="5"/>
  <c r="AH220" i="5"/>
  <c r="AG220" i="5"/>
  <c r="AF220" i="5"/>
  <c r="AE220" i="5"/>
  <c r="AD220" i="5"/>
  <c r="AC220" i="5"/>
  <c r="AI220" i="5" s="1"/>
  <c r="CD220" i="5" s="1"/>
  <c r="AB220" i="5"/>
  <c r="AA220" i="5"/>
  <c r="Z220" i="5"/>
  <c r="Y220" i="5"/>
  <c r="W220" i="5"/>
  <c r="V220" i="5"/>
  <c r="U220" i="5"/>
  <c r="T220" i="5"/>
  <c r="S220" i="5"/>
  <c r="R220" i="5"/>
  <c r="Q220" i="5"/>
  <c r="P220" i="5"/>
  <c r="O220" i="5"/>
  <c r="N220" i="5"/>
  <c r="L220" i="5"/>
  <c r="K220" i="5"/>
  <c r="J220" i="5"/>
  <c r="I220" i="5"/>
  <c r="H220" i="5"/>
  <c r="G220" i="5"/>
  <c r="F220" i="5"/>
  <c r="E220" i="5"/>
  <c r="D220" i="5"/>
  <c r="C220" i="5"/>
  <c r="B220" i="5"/>
  <c r="A220" i="5"/>
  <c r="BP220" i="5" s="1"/>
  <c r="CG220" i="5" s="1"/>
  <c r="BZ219" i="5"/>
  <c r="BY219" i="5"/>
  <c r="BX219" i="5"/>
  <c r="BW219" i="5"/>
  <c r="BV219" i="5"/>
  <c r="BU219" i="5"/>
  <c r="BT219" i="5"/>
  <c r="BS219" i="5"/>
  <c r="BR219" i="5"/>
  <c r="BQ219" i="5"/>
  <c r="BO219" i="5"/>
  <c r="BN219" i="5"/>
  <c r="BM219" i="5"/>
  <c r="BL219" i="5"/>
  <c r="BK219" i="5"/>
  <c r="BJ219" i="5"/>
  <c r="BI219" i="5"/>
  <c r="BH219" i="5"/>
  <c r="BG219" i="5"/>
  <c r="BF219" i="5"/>
  <c r="BD219" i="5"/>
  <c r="BC219" i="5"/>
  <c r="BB219" i="5"/>
  <c r="BA219" i="5"/>
  <c r="AZ219" i="5"/>
  <c r="AY219" i="5"/>
  <c r="BE219" i="5" s="1"/>
  <c r="CF219" i="5" s="1"/>
  <c r="AX219" i="5"/>
  <c r="AW219" i="5"/>
  <c r="AV219" i="5"/>
  <c r="AU219" i="5"/>
  <c r="AS219" i="5"/>
  <c r="AR219" i="5"/>
  <c r="AQ219" i="5"/>
  <c r="AP219" i="5"/>
  <c r="AO219" i="5"/>
  <c r="AN219" i="5"/>
  <c r="AM219" i="5"/>
  <c r="AL219" i="5"/>
  <c r="AK219" i="5"/>
  <c r="AJ219" i="5"/>
  <c r="AH219" i="5"/>
  <c r="AG219" i="5"/>
  <c r="AF219" i="5"/>
  <c r="AE219" i="5"/>
  <c r="AD219" i="5"/>
  <c r="AC219" i="5"/>
  <c r="AB219" i="5"/>
  <c r="AA219" i="5"/>
  <c r="Z219" i="5"/>
  <c r="Y219" i="5"/>
  <c r="W219" i="5"/>
  <c r="V219" i="5"/>
  <c r="U219" i="5"/>
  <c r="T219" i="5"/>
  <c r="S219" i="5"/>
  <c r="R219" i="5"/>
  <c r="Q219" i="5"/>
  <c r="P219" i="5"/>
  <c r="O219" i="5"/>
  <c r="N219" i="5"/>
  <c r="L219" i="5"/>
  <c r="K219" i="5"/>
  <c r="J219" i="5"/>
  <c r="I219" i="5"/>
  <c r="H219" i="5"/>
  <c r="G219" i="5"/>
  <c r="F219" i="5"/>
  <c r="E219" i="5"/>
  <c r="D219" i="5"/>
  <c r="C219" i="5"/>
  <c r="B219" i="5"/>
  <c r="A219" i="5"/>
  <c r="BZ218" i="5"/>
  <c r="BY218" i="5"/>
  <c r="BX218" i="5"/>
  <c r="BW218" i="5"/>
  <c r="BV218" i="5"/>
  <c r="BU218" i="5"/>
  <c r="BT218" i="5"/>
  <c r="CA218" i="5" s="1"/>
  <c r="CH218" i="5" s="1"/>
  <c r="BS218" i="5"/>
  <c r="BR218" i="5"/>
  <c r="BQ218" i="5"/>
  <c r="BO218" i="5"/>
  <c r="BN218" i="5"/>
  <c r="BM218" i="5"/>
  <c r="BL218" i="5"/>
  <c r="BK218" i="5"/>
  <c r="BJ218" i="5"/>
  <c r="BI218" i="5"/>
  <c r="BH218" i="5"/>
  <c r="BG218" i="5"/>
  <c r="BF218" i="5"/>
  <c r="BD218" i="5"/>
  <c r="BC218" i="5"/>
  <c r="BB218" i="5"/>
  <c r="BA218" i="5"/>
  <c r="AZ218" i="5"/>
  <c r="AY218" i="5"/>
  <c r="AX218" i="5"/>
  <c r="AW218" i="5"/>
  <c r="AV218" i="5"/>
  <c r="AU218" i="5"/>
  <c r="BE218" i="5" s="1"/>
  <c r="CF218" i="5" s="1"/>
  <c r="AS218" i="5"/>
  <c r="AR218" i="5"/>
  <c r="AQ218" i="5"/>
  <c r="AP218" i="5"/>
  <c r="AO218" i="5"/>
  <c r="AN218" i="5"/>
  <c r="AM218" i="5"/>
  <c r="AL218" i="5"/>
  <c r="AK218" i="5"/>
  <c r="AJ218" i="5"/>
  <c r="AH218" i="5"/>
  <c r="AG218" i="5"/>
  <c r="AF218" i="5"/>
  <c r="AE218" i="5"/>
  <c r="AD218" i="5"/>
  <c r="AC218" i="5"/>
  <c r="AI218" i="5" s="1"/>
  <c r="CD218" i="5" s="1"/>
  <c r="AB218" i="5"/>
  <c r="AA218" i="5"/>
  <c r="Z218" i="5"/>
  <c r="Y218" i="5"/>
  <c r="W218" i="5"/>
  <c r="V218" i="5"/>
  <c r="U218" i="5"/>
  <c r="T218" i="5"/>
  <c r="S218" i="5"/>
  <c r="R218" i="5"/>
  <c r="Q218" i="5"/>
  <c r="P218" i="5"/>
  <c r="O218" i="5"/>
  <c r="N218" i="5"/>
  <c r="L218" i="5"/>
  <c r="K218" i="5"/>
  <c r="J218" i="5"/>
  <c r="I218" i="5"/>
  <c r="H218" i="5"/>
  <c r="G218" i="5"/>
  <c r="F218" i="5"/>
  <c r="E218" i="5"/>
  <c r="D218" i="5"/>
  <c r="C218" i="5"/>
  <c r="B218" i="5"/>
  <c r="A218" i="5"/>
  <c r="BZ217" i="5"/>
  <c r="BY217" i="5"/>
  <c r="BX217" i="5"/>
  <c r="BW217" i="5"/>
  <c r="BV217" i="5"/>
  <c r="BU217" i="5"/>
  <c r="BT217" i="5"/>
  <c r="BS217" i="5"/>
  <c r="BR217" i="5"/>
  <c r="BQ217" i="5"/>
  <c r="BO217" i="5"/>
  <c r="BN217" i="5"/>
  <c r="BM217" i="5"/>
  <c r="BL217" i="5"/>
  <c r="BK217" i="5"/>
  <c r="BJ217" i="5"/>
  <c r="BI217" i="5"/>
  <c r="BH217" i="5"/>
  <c r="BG217" i="5"/>
  <c r="BP217" i="5" s="1"/>
  <c r="CG217" i="5" s="1"/>
  <c r="BF217" i="5"/>
  <c r="BD217" i="5"/>
  <c r="BC217" i="5"/>
  <c r="BB217" i="5"/>
  <c r="BA217" i="5"/>
  <c r="AZ217" i="5"/>
  <c r="AY217" i="5"/>
  <c r="AX217" i="5"/>
  <c r="AW217" i="5"/>
  <c r="AV217" i="5"/>
  <c r="AU217" i="5"/>
  <c r="AS217" i="5"/>
  <c r="AR217" i="5"/>
  <c r="AQ217" i="5"/>
  <c r="AP217" i="5"/>
  <c r="AO217" i="5"/>
  <c r="AN217" i="5"/>
  <c r="AM217" i="5"/>
  <c r="AL217" i="5"/>
  <c r="AK217" i="5"/>
  <c r="AJ217" i="5"/>
  <c r="AH217" i="5"/>
  <c r="AG217" i="5"/>
  <c r="AF217" i="5"/>
  <c r="AE217" i="5"/>
  <c r="AD217" i="5"/>
  <c r="AC217" i="5"/>
  <c r="AB217" i="5"/>
  <c r="AA217" i="5"/>
  <c r="Z217" i="5"/>
  <c r="Y217" i="5"/>
  <c r="W217" i="5"/>
  <c r="V217" i="5"/>
  <c r="U217" i="5"/>
  <c r="T217" i="5"/>
  <c r="S217" i="5"/>
  <c r="R217" i="5"/>
  <c r="Q217" i="5"/>
  <c r="P217" i="5"/>
  <c r="O217" i="5"/>
  <c r="N217" i="5"/>
  <c r="L217" i="5"/>
  <c r="K217" i="5"/>
  <c r="J217" i="5"/>
  <c r="I217" i="5"/>
  <c r="H217" i="5"/>
  <c r="G217" i="5"/>
  <c r="F217" i="5"/>
  <c r="E217" i="5"/>
  <c r="D217" i="5"/>
  <c r="C217" i="5"/>
  <c r="B217" i="5"/>
  <c r="A217" i="5"/>
  <c r="BZ216" i="5"/>
  <c r="BY216" i="5"/>
  <c r="BX216" i="5"/>
  <c r="BW216" i="5"/>
  <c r="BV216" i="5"/>
  <c r="BU216" i="5"/>
  <c r="CA216" i="5" s="1"/>
  <c r="CH216" i="5" s="1"/>
  <c r="BT216" i="5"/>
  <c r="BS216" i="5"/>
  <c r="BR216" i="5"/>
  <c r="BQ216" i="5"/>
  <c r="BO216" i="5"/>
  <c r="BN216" i="5"/>
  <c r="BM216" i="5"/>
  <c r="BL216" i="5"/>
  <c r="BK216" i="5"/>
  <c r="BJ216" i="5"/>
  <c r="BI216" i="5"/>
  <c r="BH216" i="5"/>
  <c r="BG216" i="5"/>
  <c r="BF216" i="5"/>
  <c r="BD216" i="5"/>
  <c r="BC216" i="5"/>
  <c r="BB216" i="5"/>
  <c r="BA216" i="5"/>
  <c r="AZ216" i="5"/>
  <c r="AY216" i="5"/>
  <c r="AX216" i="5"/>
  <c r="AW216" i="5"/>
  <c r="AV216" i="5"/>
  <c r="AU216" i="5"/>
  <c r="AS216" i="5"/>
  <c r="AR216" i="5"/>
  <c r="AQ216" i="5"/>
  <c r="AP216" i="5"/>
  <c r="AO216" i="5"/>
  <c r="AN216" i="5"/>
  <c r="AM216" i="5"/>
  <c r="AL216" i="5"/>
  <c r="AK216" i="5"/>
  <c r="AT216" i="5" s="1"/>
  <c r="CE216" i="5" s="1"/>
  <c r="AJ216" i="5"/>
  <c r="AH216" i="5"/>
  <c r="AG216" i="5"/>
  <c r="AF216" i="5"/>
  <c r="AE216" i="5"/>
  <c r="AD216" i="5"/>
  <c r="AC216" i="5"/>
  <c r="AB216" i="5"/>
  <c r="AA216" i="5"/>
  <c r="Z216" i="5"/>
  <c r="Y216" i="5"/>
  <c r="AI216" i="5" s="1"/>
  <c r="CD216" i="5" s="1"/>
  <c r="W216" i="5"/>
  <c r="V216" i="5"/>
  <c r="U216" i="5"/>
  <c r="T216" i="5"/>
  <c r="S216" i="5"/>
  <c r="R216" i="5"/>
  <c r="Q216" i="5"/>
  <c r="P216" i="5"/>
  <c r="O216" i="5"/>
  <c r="N216" i="5"/>
  <c r="L216" i="5"/>
  <c r="K216" i="5"/>
  <c r="J216" i="5"/>
  <c r="I216" i="5"/>
  <c r="H216" i="5"/>
  <c r="G216" i="5"/>
  <c r="F216" i="5"/>
  <c r="E216" i="5"/>
  <c r="D216" i="5"/>
  <c r="C216" i="5"/>
  <c r="B216" i="5"/>
  <c r="A216" i="5"/>
  <c r="BZ215" i="5"/>
  <c r="BY215" i="5"/>
  <c r="BX215" i="5"/>
  <c r="BW215" i="5"/>
  <c r="BV215" i="5"/>
  <c r="BU215" i="5"/>
  <c r="BT215" i="5"/>
  <c r="BS215" i="5"/>
  <c r="BR215" i="5"/>
  <c r="BQ215" i="5"/>
  <c r="BO215" i="5"/>
  <c r="BN215" i="5"/>
  <c r="BM215" i="5"/>
  <c r="BL215" i="5"/>
  <c r="BK215" i="5"/>
  <c r="BJ215" i="5"/>
  <c r="BI215" i="5"/>
  <c r="BH215" i="5"/>
  <c r="BG215" i="5"/>
  <c r="BF215" i="5"/>
  <c r="BD215" i="5"/>
  <c r="BC215" i="5"/>
  <c r="BB215" i="5"/>
  <c r="BA215" i="5"/>
  <c r="AZ215" i="5"/>
  <c r="AY215" i="5"/>
  <c r="BE215" i="5" s="1"/>
  <c r="CF215" i="5" s="1"/>
  <c r="AX215" i="5"/>
  <c r="AW215" i="5"/>
  <c r="AV215" i="5"/>
  <c r="AU215" i="5"/>
  <c r="AS215" i="5"/>
  <c r="AR215" i="5"/>
  <c r="AQ215" i="5"/>
  <c r="AP215" i="5"/>
  <c r="AO215" i="5"/>
  <c r="AN215" i="5"/>
  <c r="AM215" i="5"/>
  <c r="AL215" i="5"/>
  <c r="AK215" i="5"/>
  <c r="AJ215" i="5"/>
  <c r="AH215" i="5"/>
  <c r="AG215" i="5"/>
  <c r="AF215" i="5"/>
  <c r="AE215" i="5"/>
  <c r="AD215" i="5"/>
  <c r="AC215" i="5"/>
  <c r="AB215" i="5"/>
  <c r="AA215" i="5"/>
  <c r="Z215" i="5"/>
  <c r="Y215" i="5"/>
  <c r="W215" i="5"/>
  <c r="V215" i="5"/>
  <c r="U215" i="5"/>
  <c r="T215" i="5"/>
  <c r="S215" i="5"/>
  <c r="R215" i="5"/>
  <c r="Q215" i="5"/>
  <c r="P215" i="5"/>
  <c r="O215" i="5"/>
  <c r="X215" i="5" s="1"/>
  <c r="CC215" i="5" s="1"/>
  <c r="N215" i="5"/>
  <c r="L215" i="5"/>
  <c r="K215" i="5"/>
  <c r="J215" i="5"/>
  <c r="I215" i="5"/>
  <c r="H215" i="5"/>
  <c r="G215" i="5"/>
  <c r="F215" i="5"/>
  <c r="E215" i="5"/>
  <c r="D215" i="5"/>
  <c r="C215" i="5"/>
  <c r="B215" i="5"/>
  <c r="A215" i="5"/>
  <c r="BZ214" i="5"/>
  <c r="BY214" i="5"/>
  <c r="BX214" i="5"/>
  <c r="BW214" i="5"/>
  <c r="BV214" i="5"/>
  <c r="BU214" i="5"/>
  <c r="BT214" i="5"/>
  <c r="BS214" i="5"/>
  <c r="BR214" i="5"/>
  <c r="BQ214" i="5"/>
  <c r="BO214" i="5"/>
  <c r="BN214" i="5"/>
  <c r="BM214" i="5"/>
  <c r="BL214" i="5"/>
  <c r="BK214" i="5"/>
  <c r="BJ214" i="5"/>
  <c r="BP214" i="5" s="1"/>
  <c r="CG214" i="5" s="1"/>
  <c r="BI214" i="5"/>
  <c r="BH214" i="5"/>
  <c r="BG214" i="5"/>
  <c r="BF214" i="5"/>
  <c r="BD214" i="5"/>
  <c r="BC214" i="5"/>
  <c r="BB214" i="5"/>
  <c r="BA214" i="5"/>
  <c r="AZ214" i="5"/>
  <c r="AY214" i="5"/>
  <c r="AX214" i="5"/>
  <c r="BE214" i="5" s="1"/>
  <c r="CF214" i="5" s="1"/>
  <c r="AW214" i="5"/>
  <c r="AV214" i="5"/>
  <c r="AU214" i="5"/>
  <c r="AS214" i="5"/>
  <c r="AR214" i="5"/>
  <c r="AQ214" i="5"/>
  <c r="AP214" i="5"/>
  <c r="AO214" i="5"/>
  <c r="AN214" i="5"/>
  <c r="AM214" i="5"/>
  <c r="AL214" i="5"/>
  <c r="AK214" i="5"/>
  <c r="AJ214" i="5"/>
  <c r="AH214" i="5"/>
  <c r="AG214" i="5"/>
  <c r="AF214" i="5"/>
  <c r="AE214" i="5"/>
  <c r="AD214" i="5"/>
  <c r="AC214" i="5"/>
  <c r="AB214" i="5"/>
  <c r="AA214" i="5"/>
  <c r="Z214" i="5"/>
  <c r="Y214" i="5"/>
  <c r="W214" i="5"/>
  <c r="V214" i="5"/>
  <c r="U214" i="5"/>
  <c r="T214" i="5"/>
  <c r="S214" i="5"/>
  <c r="R214" i="5"/>
  <c r="Q214" i="5"/>
  <c r="P214" i="5"/>
  <c r="O214" i="5"/>
  <c r="N214" i="5"/>
  <c r="L214" i="5"/>
  <c r="K214" i="5"/>
  <c r="J214" i="5"/>
  <c r="I214" i="5"/>
  <c r="H214" i="5"/>
  <c r="G214" i="5"/>
  <c r="F214" i="5"/>
  <c r="E214" i="5"/>
  <c r="D214" i="5"/>
  <c r="C214" i="5"/>
  <c r="B214" i="5"/>
  <c r="A214" i="5"/>
  <c r="BZ213" i="5"/>
  <c r="BY213" i="5"/>
  <c r="BX213" i="5"/>
  <c r="BW213" i="5"/>
  <c r="BV213" i="5"/>
  <c r="BU213" i="5"/>
  <c r="BT213" i="5"/>
  <c r="BS213" i="5"/>
  <c r="BR213" i="5"/>
  <c r="BQ213" i="5"/>
  <c r="BO213" i="5"/>
  <c r="BN213" i="5"/>
  <c r="BM213" i="5"/>
  <c r="BL213" i="5"/>
  <c r="BK213" i="5"/>
  <c r="BJ213" i="5"/>
  <c r="BI213" i="5"/>
  <c r="BH213" i="5"/>
  <c r="BG213" i="5"/>
  <c r="BF213" i="5"/>
  <c r="BD213" i="5"/>
  <c r="BC213" i="5"/>
  <c r="BB213" i="5"/>
  <c r="BA213" i="5"/>
  <c r="AZ213" i="5"/>
  <c r="AY213" i="5"/>
  <c r="AX213" i="5"/>
  <c r="AW213" i="5"/>
  <c r="AV213" i="5"/>
  <c r="AU213" i="5"/>
  <c r="AS213" i="5"/>
  <c r="AR213" i="5"/>
  <c r="AQ213" i="5"/>
  <c r="AP213" i="5"/>
  <c r="AO213" i="5"/>
  <c r="AN213" i="5"/>
  <c r="AT213" i="5" s="1"/>
  <c r="CE213" i="5" s="1"/>
  <c r="AM213" i="5"/>
  <c r="AL213" i="5"/>
  <c r="AK213" i="5"/>
  <c r="AJ213" i="5"/>
  <c r="AH213" i="5"/>
  <c r="AG213" i="5"/>
  <c r="AF213" i="5"/>
  <c r="AE213" i="5"/>
  <c r="AD213" i="5"/>
  <c r="AC213" i="5"/>
  <c r="AB213" i="5"/>
  <c r="AI213" i="5" s="1"/>
  <c r="CD213" i="5" s="1"/>
  <c r="AA213" i="5"/>
  <c r="Z213" i="5"/>
  <c r="Y213" i="5"/>
  <c r="W213" i="5"/>
  <c r="V213" i="5"/>
  <c r="U213" i="5"/>
  <c r="T213" i="5"/>
  <c r="S213" i="5"/>
  <c r="R213" i="5"/>
  <c r="Q213" i="5"/>
  <c r="P213" i="5"/>
  <c r="O213" i="5"/>
  <c r="N213" i="5"/>
  <c r="L213" i="5"/>
  <c r="K213" i="5"/>
  <c r="J213" i="5"/>
  <c r="I213" i="5"/>
  <c r="H213" i="5"/>
  <c r="G213" i="5"/>
  <c r="F213" i="5"/>
  <c r="E213" i="5"/>
  <c r="D213" i="5"/>
  <c r="C213" i="5"/>
  <c r="B213" i="5"/>
  <c r="A213" i="5"/>
  <c r="BZ212" i="5"/>
  <c r="BY212" i="5"/>
  <c r="BX212" i="5"/>
  <c r="BW212" i="5"/>
  <c r="BV212" i="5"/>
  <c r="BU212" i="5"/>
  <c r="BT212" i="5"/>
  <c r="BS212" i="5"/>
  <c r="BR212" i="5"/>
  <c r="BQ212" i="5"/>
  <c r="BO212" i="5"/>
  <c r="BN212" i="5"/>
  <c r="BM212" i="5"/>
  <c r="BL212" i="5"/>
  <c r="BK212" i="5"/>
  <c r="BJ212" i="5"/>
  <c r="BI212" i="5"/>
  <c r="BH212" i="5"/>
  <c r="BG212" i="5"/>
  <c r="BF212" i="5"/>
  <c r="BD212" i="5"/>
  <c r="BC212" i="5"/>
  <c r="BB212" i="5"/>
  <c r="BA212" i="5"/>
  <c r="AZ212" i="5"/>
  <c r="AY212" i="5"/>
  <c r="AX212" i="5"/>
  <c r="AW212" i="5"/>
  <c r="AV212" i="5"/>
  <c r="AU212" i="5"/>
  <c r="AS212" i="5"/>
  <c r="AR212" i="5"/>
  <c r="AQ212" i="5"/>
  <c r="AP212" i="5"/>
  <c r="AO212" i="5"/>
  <c r="AN212" i="5"/>
  <c r="AM212" i="5"/>
  <c r="AL212" i="5"/>
  <c r="AK212" i="5"/>
  <c r="AJ212" i="5"/>
  <c r="AH212" i="5"/>
  <c r="AG212" i="5"/>
  <c r="AF212" i="5"/>
  <c r="AE212" i="5"/>
  <c r="AD212" i="5"/>
  <c r="AC212" i="5"/>
  <c r="AB212" i="5"/>
  <c r="AA212" i="5"/>
  <c r="Z212" i="5"/>
  <c r="Y212" i="5"/>
  <c r="W212" i="5"/>
  <c r="V212" i="5"/>
  <c r="U212" i="5"/>
  <c r="T212" i="5"/>
  <c r="S212" i="5"/>
  <c r="R212" i="5"/>
  <c r="X212" i="5" s="1"/>
  <c r="CC212" i="5" s="1"/>
  <c r="Q212" i="5"/>
  <c r="P212" i="5"/>
  <c r="O212" i="5"/>
  <c r="N212" i="5"/>
  <c r="L212" i="5"/>
  <c r="K212" i="5"/>
  <c r="J212" i="5"/>
  <c r="I212" i="5"/>
  <c r="H212" i="5"/>
  <c r="G212" i="5"/>
  <c r="F212" i="5"/>
  <c r="E212" i="5"/>
  <c r="D212" i="5"/>
  <c r="C212" i="5"/>
  <c r="B212" i="5"/>
  <c r="A212" i="5"/>
  <c r="BZ211" i="5"/>
  <c r="BY211" i="5"/>
  <c r="BX211" i="5"/>
  <c r="BW211" i="5"/>
  <c r="BV211" i="5"/>
  <c r="BU211" i="5"/>
  <c r="CA211" i="5" s="1"/>
  <c r="CH211" i="5" s="1"/>
  <c r="BT211" i="5"/>
  <c r="BS211" i="5"/>
  <c r="BR211" i="5"/>
  <c r="BQ211" i="5"/>
  <c r="BO211" i="5"/>
  <c r="BN211" i="5"/>
  <c r="BM211" i="5"/>
  <c r="BL211" i="5"/>
  <c r="BK211" i="5"/>
  <c r="BJ211" i="5"/>
  <c r="BI211" i="5"/>
  <c r="BH211" i="5"/>
  <c r="BG211" i="5"/>
  <c r="BF211" i="5"/>
  <c r="BD211" i="5"/>
  <c r="BC211" i="5"/>
  <c r="BB211" i="5"/>
  <c r="BA211" i="5"/>
  <c r="AZ211" i="5"/>
  <c r="AY211" i="5"/>
  <c r="AX211" i="5"/>
  <c r="AW211" i="5"/>
  <c r="AV211" i="5"/>
  <c r="AU211" i="5"/>
  <c r="AS211" i="5"/>
  <c r="AR211" i="5"/>
  <c r="AQ211" i="5"/>
  <c r="AP211" i="5"/>
  <c r="AO211" i="5"/>
  <c r="AN211" i="5"/>
  <c r="AM211" i="5"/>
  <c r="AL211" i="5"/>
  <c r="AK211" i="5"/>
  <c r="AJ211" i="5"/>
  <c r="AH211" i="5"/>
  <c r="AG211" i="5"/>
  <c r="AF211" i="5"/>
  <c r="AE211" i="5"/>
  <c r="AD211" i="5"/>
  <c r="AC211" i="5"/>
  <c r="AI211" i="5" s="1"/>
  <c r="CD211" i="5" s="1"/>
  <c r="AB211" i="5"/>
  <c r="AA211" i="5"/>
  <c r="Z211" i="5"/>
  <c r="Y211" i="5"/>
  <c r="W211" i="5"/>
  <c r="V211" i="5"/>
  <c r="U211" i="5"/>
  <c r="T211" i="5"/>
  <c r="S211" i="5"/>
  <c r="R211" i="5"/>
  <c r="Q211" i="5"/>
  <c r="P211" i="5"/>
  <c r="O211" i="5"/>
  <c r="N211" i="5"/>
  <c r="L211" i="5"/>
  <c r="K211" i="5"/>
  <c r="J211" i="5"/>
  <c r="I211" i="5"/>
  <c r="H211" i="5"/>
  <c r="G211" i="5"/>
  <c r="F211" i="5"/>
  <c r="E211" i="5"/>
  <c r="D211" i="5"/>
  <c r="C211" i="5"/>
  <c r="B211" i="5"/>
  <c r="A211" i="5"/>
  <c r="BZ210" i="5"/>
  <c r="BY210" i="5"/>
  <c r="BX210" i="5"/>
  <c r="BW210" i="5"/>
  <c r="BV210" i="5"/>
  <c r="BU210" i="5"/>
  <c r="BT210" i="5"/>
  <c r="BS210" i="5"/>
  <c r="BR210" i="5"/>
  <c r="BQ210" i="5"/>
  <c r="BO210" i="5"/>
  <c r="BN210" i="5"/>
  <c r="BM210" i="5"/>
  <c r="BL210" i="5"/>
  <c r="BK210" i="5"/>
  <c r="BJ210" i="5"/>
  <c r="BI210" i="5"/>
  <c r="BH210" i="5"/>
  <c r="BG210" i="5"/>
  <c r="BF210" i="5"/>
  <c r="BD210" i="5"/>
  <c r="BC210" i="5"/>
  <c r="BB210" i="5"/>
  <c r="BA210" i="5"/>
  <c r="AZ210" i="5"/>
  <c r="AY210" i="5"/>
  <c r="BE210" i="5" s="1"/>
  <c r="CF210" i="5" s="1"/>
  <c r="AX210" i="5"/>
  <c r="AW210" i="5"/>
  <c r="AV210" i="5"/>
  <c r="AU210" i="5"/>
  <c r="AS210" i="5"/>
  <c r="AR210" i="5"/>
  <c r="AQ210" i="5"/>
  <c r="AP210" i="5"/>
  <c r="AO210" i="5"/>
  <c r="AN210" i="5"/>
  <c r="AM210" i="5"/>
  <c r="AL210" i="5"/>
  <c r="AK210" i="5"/>
  <c r="AJ210" i="5"/>
  <c r="AH210" i="5"/>
  <c r="AG210" i="5"/>
  <c r="AF210" i="5"/>
  <c r="AE210" i="5"/>
  <c r="AD210" i="5"/>
  <c r="AC210" i="5"/>
  <c r="AB210" i="5"/>
  <c r="AA210" i="5"/>
  <c r="Z210" i="5"/>
  <c r="Y210" i="5"/>
  <c r="W210" i="5"/>
  <c r="V210" i="5"/>
  <c r="U210" i="5"/>
  <c r="T210" i="5"/>
  <c r="S210" i="5"/>
  <c r="R210" i="5"/>
  <c r="Q210" i="5"/>
  <c r="P210" i="5"/>
  <c r="O210" i="5"/>
  <c r="N210" i="5"/>
  <c r="L210" i="5"/>
  <c r="K210" i="5"/>
  <c r="J210" i="5"/>
  <c r="I210" i="5"/>
  <c r="H210" i="5"/>
  <c r="G210" i="5"/>
  <c r="F210" i="5"/>
  <c r="E210" i="5"/>
  <c r="D210" i="5"/>
  <c r="C210" i="5"/>
  <c r="B210" i="5"/>
  <c r="A210" i="5"/>
  <c r="BZ209" i="5"/>
  <c r="BY209" i="5"/>
  <c r="BX209" i="5"/>
  <c r="BW209" i="5"/>
  <c r="BV209" i="5"/>
  <c r="BU209" i="5"/>
  <c r="CA209" i="5" s="1"/>
  <c r="CH209" i="5" s="1"/>
  <c r="BT209" i="5"/>
  <c r="BS209" i="5"/>
  <c r="BR209" i="5"/>
  <c r="BQ209" i="5"/>
  <c r="BO209" i="5"/>
  <c r="BN209" i="5"/>
  <c r="BM209" i="5"/>
  <c r="BL209" i="5"/>
  <c r="BK209" i="5"/>
  <c r="BJ209" i="5"/>
  <c r="BI209" i="5"/>
  <c r="BH209" i="5"/>
  <c r="BG209" i="5"/>
  <c r="BF209" i="5"/>
  <c r="BD209" i="5"/>
  <c r="BC209" i="5"/>
  <c r="BB209" i="5"/>
  <c r="BA209" i="5"/>
  <c r="AZ209" i="5"/>
  <c r="AY209" i="5"/>
  <c r="AX209" i="5"/>
  <c r="AW209" i="5"/>
  <c r="AV209" i="5"/>
  <c r="AU209" i="5"/>
  <c r="BE209" i="5" s="1"/>
  <c r="CF209" i="5" s="1"/>
  <c r="AS209" i="5"/>
  <c r="AR209" i="5"/>
  <c r="AQ209" i="5"/>
  <c r="AP209" i="5"/>
  <c r="AO209" i="5"/>
  <c r="AN209" i="5"/>
  <c r="AM209" i="5"/>
  <c r="AL209" i="5"/>
  <c r="AK209" i="5"/>
  <c r="AJ209" i="5"/>
  <c r="AH209" i="5"/>
  <c r="AG209" i="5"/>
  <c r="AF209" i="5"/>
  <c r="AE209" i="5"/>
  <c r="AD209" i="5"/>
  <c r="AC209" i="5"/>
  <c r="AI209" i="5" s="1"/>
  <c r="CD209" i="5" s="1"/>
  <c r="AB209" i="5"/>
  <c r="AA209" i="5"/>
  <c r="Z209" i="5"/>
  <c r="Y209" i="5"/>
  <c r="W209" i="5"/>
  <c r="V209" i="5"/>
  <c r="U209" i="5"/>
  <c r="T209" i="5"/>
  <c r="S209" i="5"/>
  <c r="R209" i="5"/>
  <c r="Q209" i="5"/>
  <c r="P209" i="5"/>
  <c r="O209" i="5"/>
  <c r="N209" i="5"/>
  <c r="L209" i="5"/>
  <c r="K209" i="5"/>
  <c r="J209" i="5"/>
  <c r="I209" i="5"/>
  <c r="H209" i="5"/>
  <c r="G209" i="5"/>
  <c r="F209" i="5"/>
  <c r="E209" i="5"/>
  <c r="D209" i="5"/>
  <c r="C209" i="5"/>
  <c r="B209" i="5"/>
  <c r="A209" i="5"/>
  <c r="BZ208" i="5"/>
  <c r="BY208" i="5"/>
  <c r="BX208" i="5"/>
  <c r="BW208" i="5"/>
  <c r="BV208" i="5"/>
  <c r="BU208" i="5"/>
  <c r="BT208" i="5"/>
  <c r="BS208" i="5"/>
  <c r="BR208" i="5"/>
  <c r="BQ208" i="5"/>
  <c r="BO208" i="5"/>
  <c r="BN208" i="5"/>
  <c r="BM208" i="5"/>
  <c r="BL208" i="5"/>
  <c r="BK208" i="5"/>
  <c r="BJ208" i="5"/>
  <c r="BI208" i="5"/>
  <c r="BH208" i="5"/>
  <c r="BG208" i="5"/>
  <c r="BP208" i="5" s="1"/>
  <c r="CG208" i="5" s="1"/>
  <c r="BF208" i="5"/>
  <c r="BD208" i="5"/>
  <c r="BC208" i="5"/>
  <c r="BB208" i="5"/>
  <c r="BA208" i="5"/>
  <c r="AZ208" i="5"/>
  <c r="AY208" i="5"/>
  <c r="AX208" i="5"/>
  <c r="AW208" i="5"/>
  <c r="AV208" i="5"/>
  <c r="AU208" i="5"/>
  <c r="AS208" i="5"/>
  <c r="AR208" i="5"/>
  <c r="AQ208" i="5"/>
  <c r="AP208" i="5"/>
  <c r="AO208" i="5"/>
  <c r="AN208" i="5"/>
  <c r="AM208" i="5"/>
  <c r="AL208" i="5"/>
  <c r="AK208" i="5"/>
  <c r="AJ208" i="5"/>
  <c r="AH208" i="5"/>
  <c r="AG208" i="5"/>
  <c r="AF208" i="5"/>
  <c r="AE208" i="5"/>
  <c r="AD208" i="5"/>
  <c r="AC208" i="5"/>
  <c r="AB208" i="5"/>
  <c r="AA208" i="5"/>
  <c r="Z208" i="5"/>
  <c r="Y208" i="5"/>
  <c r="W208" i="5"/>
  <c r="V208" i="5"/>
  <c r="U208" i="5"/>
  <c r="T208" i="5"/>
  <c r="S208" i="5"/>
  <c r="R208" i="5"/>
  <c r="Q208" i="5"/>
  <c r="P208" i="5"/>
  <c r="O208" i="5"/>
  <c r="N208" i="5"/>
  <c r="L208" i="5"/>
  <c r="K208" i="5"/>
  <c r="J208" i="5"/>
  <c r="I208" i="5"/>
  <c r="H208" i="5"/>
  <c r="G208" i="5"/>
  <c r="F208" i="5"/>
  <c r="E208" i="5"/>
  <c r="D208" i="5"/>
  <c r="C208" i="5"/>
  <c r="B208" i="5"/>
  <c r="A208" i="5"/>
  <c r="BZ207" i="5"/>
  <c r="BY207" i="5"/>
  <c r="BX207" i="5"/>
  <c r="BW207" i="5"/>
  <c r="BV207" i="5"/>
  <c r="BU207" i="5"/>
  <c r="CA207" i="5" s="1"/>
  <c r="CH207" i="5" s="1"/>
  <c r="BT207" i="5"/>
  <c r="BS207" i="5"/>
  <c r="BR207" i="5"/>
  <c r="BQ207" i="5"/>
  <c r="BO207" i="5"/>
  <c r="BN207" i="5"/>
  <c r="BM207" i="5"/>
  <c r="BL207" i="5"/>
  <c r="BK207" i="5"/>
  <c r="BJ207" i="5"/>
  <c r="BI207" i="5"/>
  <c r="BH207" i="5"/>
  <c r="BG207" i="5"/>
  <c r="BF207" i="5"/>
  <c r="BD207" i="5"/>
  <c r="BC207" i="5"/>
  <c r="BB207" i="5"/>
  <c r="BA207" i="5"/>
  <c r="AZ207" i="5"/>
  <c r="AY207" i="5"/>
  <c r="AX207" i="5"/>
  <c r="AW207" i="5"/>
  <c r="AV207" i="5"/>
  <c r="AU207" i="5"/>
  <c r="AS207" i="5"/>
  <c r="AR207" i="5"/>
  <c r="AQ207" i="5"/>
  <c r="AP207" i="5"/>
  <c r="AO207" i="5"/>
  <c r="AN207" i="5"/>
  <c r="AT207" i="5" s="1"/>
  <c r="CE207" i="5" s="1"/>
  <c r="AM207" i="5"/>
  <c r="AL207" i="5"/>
  <c r="AK207" i="5"/>
  <c r="AJ207" i="5"/>
  <c r="AH207" i="5"/>
  <c r="AG207" i="5"/>
  <c r="AF207" i="5"/>
  <c r="AE207" i="5"/>
  <c r="AD207" i="5"/>
  <c r="AC207" i="5"/>
  <c r="AB207" i="5"/>
  <c r="AA207" i="5"/>
  <c r="Z207" i="5"/>
  <c r="Y207" i="5"/>
  <c r="W207" i="5"/>
  <c r="V207" i="5"/>
  <c r="U207" i="5"/>
  <c r="T207" i="5"/>
  <c r="S207" i="5"/>
  <c r="R207" i="5"/>
  <c r="Q207" i="5"/>
  <c r="P207" i="5"/>
  <c r="O207" i="5"/>
  <c r="N207" i="5"/>
  <c r="L207" i="5"/>
  <c r="K207" i="5"/>
  <c r="J207" i="5"/>
  <c r="I207" i="5"/>
  <c r="H207" i="5"/>
  <c r="G207" i="5"/>
  <c r="F207" i="5"/>
  <c r="E207" i="5"/>
  <c r="D207" i="5"/>
  <c r="C207" i="5"/>
  <c r="B207" i="5"/>
  <c r="A207" i="5"/>
  <c r="BZ206" i="5"/>
  <c r="BY206" i="5"/>
  <c r="BX206" i="5"/>
  <c r="BW206" i="5"/>
  <c r="BV206" i="5"/>
  <c r="BU206" i="5"/>
  <c r="BT206" i="5"/>
  <c r="BS206" i="5"/>
  <c r="BR206" i="5"/>
  <c r="BQ206" i="5"/>
  <c r="BO206" i="5"/>
  <c r="BN206" i="5"/>
  <c r="BM206" i="5"/>
  <c r="BL206" i="5"/>
  <c r="BK206" i="5"/>
  <c r="BJ206" i="5"/>
  <c r="BI206" i="5"/>
  <c r="BH206" i="5"/>
  <c r="BG206" i="5"/>
  <c r="BF206" i="5"/>
  <c r="BD206" i="5"/>
  <c r="BC206" i="5"/>
  <c r="BB206" i="5"/>
  <c r="BA206" i="5"/>
  <c r="AZ206" i="5"/>
  <c r="AY206" i="5"/>
  <c r="AX206" i="5"/>
  <c r="AW206" i="5"/>
  <c r="AV206" i="5"/>
  <c r="AU206" i="5"/>
  <c r="AS206" i="5"/>
  <c r="AR206" i="5"/>
  <c r="AQ206" i="5"/>
  <c r="AP206" i="5"/>
  <c r="AO206" i="5"/>
  <c r="AN206" i="5"/>
  <c r="AM206" i="5"/>
  <c r="AL206" i="5"/>
  <c r="AK206" i="5"/>
  <c r="AJ206" i="5"/>
  <c r="AH206" i="5"/>
  <c r="AG206" i="5"/>
  <c r="AF206" i="5"/>
  <c r="AE206" i="5"/>
  <c r="AD206" i="5"/>
  <c r="AC206" i="5"/>
  <c r="AB206" i="5"/>
  <c r="AA206" i="5"/>
  <c r="Z206" i="5"/>
  <c r="Y206" i="5"/>
  <c r="W206" i="5"/>
  <c r="V206" i="5"/>
  <c r="U206" i="5"/>
  <c r="T206" i="5"/>
  <c r="S206" i="5"/>
  <c r="R206" i="5"/>
  <c r="Q206" i="5"/>
  <c r="P206" i="5"/>
  <c r="O206" i="5"/>
  <c r="N206" i="5"/>
  <c r="L206" i="5"/>
  <c r="K206" i="5"/>
  <c r="J206" i="5"/>
  <c r="I206" i="5"/>
  <c r="H206" i="5"/>
  <c r="G206" i="5"/>
  <c r="F206" i="5"/>
  <c r="E206" i="5"/>
  <c r="D206" i="5"/>
  <c r="C206" i="5"/>
  <c r="B206" i="5"/>
  <c r="A206" i="5"/>
  <c r="BZ205" i="5"/>
  <c r="BY205" i="5"/>
  <c r="BX205" i="5"/>
  <c r="BW205" i="5"/>
  <c r="BV205" i="5"/>
  <c r="BU205" i="5"/>
  <c r="CA205" i="5" s="1"/>
  <c r="CH205" i="5" s="1"/>
  <c r="BT205" i="5"/>
  <c r="BS205" i="5"/>
  <c r="BR205" i="5"/>
  <c r="BQ205" i="5"/>
  <c r="BO205" i="5"/>
  <c r="BN205" i="5"/>
  <c r="BM205" i="5"/>
  <c r="BL205" i="5"/>
  <c r="BK205" i="5"/>
  <c r="BJ205" i="5"/>
  <c r="BI205" i="5"/>
  <c r="BP205" i="5" s="1"/>
  <c r="CG205" i="5" s="1"/>
  <c r="BH205" i="5"/>
  <c r="BG205" i="5"/>
  <c r="BF205" i="5"/>
  <c r="BD205" i="5"/>
  <c r="BC205" i="5"/>
  <c r="BB205" i="5"/>
  <c r="BA205" i="5"/>
  <c r="AZ205" i="5"/>
  <c r="AY205" i="5"/>
  <c r="AX205" i="5"/>
  <c r="AW205" i="5"/>
  <c r="AV205" i="5"/>
  <c r="AU205" i="5"/>
  <c r="AS205" i="5"/>
  <c r="AR205" i="5"/>
  <c r="AQ205" i="5"/>
  <c r="AP205" i="5"/>
  <c r="AO205" i="5"/>
  <c r="AN205" i="5"/>
  <c r="AM205" i="5"/>
  <c r="AL205" i="5"/>
  <c r="AK205" i="5"/>
  <c r="AJ205" i="5"/>
  <c r="AH205" i="5"/>
  <c r="AG205" i="5"/>
  <c r="AF205" i="5"/>
  <c r="AE205" i="5"/>
  <c r="AD205" i="5"/>
  <c r="AC205" i="5"/>
  <c r="AI205" i="5" s="1"/>
  <c r="CD205" i="5" s="1"/>
  <c r="AB205" i="5"/>
  <c r="AA205" i="5"/>
  <c r="Z205" i="5"/>
  <c r="Y205" i="5"/>
  <c r="W205" i="5"/>
  <c r="V205" i="5"/>
  <c r="U205" i="5"/>
  <c r="T205" i="5"/>
  <c r="S205" i="5"/>
  <c r="R205" i="5"/>
  <c r="Q205" i="5"/>
  <c r="P205" i="5"/>
  <c r="O205" i="5"/>
  <c r="N205" i="5"/>
  <c r="L205" i="5"/>
  <c r="K205" i="5"/>
  <c r="J205" i="5"/>
  <c r="I205" i="5"/>
  <c r="H205" i="5"/>
  <c r="G205" i="5"/>
  <c r="F205" i="5"/>
  <c r="E205" i="5"/>
  <c r="D205" i="5"/>
  <c r="C205" i="5"/>
  <c r="B205" i="5"/>
  <c r="A205" i="5"/>
  <c r="BZ204" i="5"/>
  <c r="BY204" i="5"/>
  <c r="BX204" i="5"/>
  <c r="BW204" i="5"/>
  <c r="BV204" i="5"/>
  <c r="BU204" i="5"/>
  <c r="BT204" i="5"/>
  <c r="BS204" i="5"/>
  <c r="BR204" i="5"/>
  <c r="BQ204" i="5"/>
  <c r="BO204" i="5"/>
  <c r="BN204" i="5"/>
  <c r="BM204" i="5"/>
  <c r="BL204" i="5"/>
  <c r="BK204" i="5"/>
  <c r="BJ204" i="5"/>
  <c r="BI204" i="5"/>
  <c r="BH204" i="5"/>
  <c r="BG204" i="5"/>
  <c r="BF204" i="5"/>
  <c r="BD204" i="5"/>
  <c r="BC204" i="5"/>
  <c r="BB204" i="5"/>
  <c r="BA204" i="5"/>
  <c r="AZ204" i="5"/>
  <c r="AY204" i="5"/>
  <c r="AX204" i="5"/>
  <c r="AW204" i="5"/>
  <c r="AV204" i="5"/>
  <c r="AU204" i="5"/>
  <c r="AS204" i="5"/>
  <c r="AR204" i="5"/>
  <c r="AQ204" i="5"/>
  <c r="AP204" i="5"/>
  <c r="AO204" i="5"/>
  <c r="AN204" i="5"/>
  <c r="AM204" i="5"/>
  <c r="AL204" i="5"/>
  <c r="AK204" i="5"/>
  <c r="AJ204" i="5"/>
  <c r="AH204" i="5"/>
  <c r="AG204" i="5"/>
  <c r="AF204" i="5"/>
  <c r="AE204" i="5"/>
  <c r="AD204" i="5"/>
  <c r="AC204" i="5"/>
  <c r="AI204" i="5" s="1"/>
  <c r="CD204" i="5" s="1"/>
  <c r="AB204" i="5"/>
  <c r="AA204" i="5"/>
  <c r="Z204" i="5"/>
  <c r="Y204" i="5"/>
  <c r="W204" i="5"/>
  <c r="V204" i="5"/>
  <c r="U204" i="5"/>
  <c r="T204" i="5"/>
  <c r="S204" i="5"/>
  <c r="R204" i="5"/>
  <c r="Q204" i="5"/>
  <c r="P204" i="5"/>
  <c r="O204" i="5"/>
  <c r="N204" i="5"/>
  <c r="L204" i="5"/>
  <c r="K204" i="5"/>
  <c r="J204" i="5"/>
  <c r="I204" i="5"/>
  <c r="H204" i="5"/>
  <c r="G204" i="5"/>
  <c r="F204" i="5"/>
  <c r="E204" i="5"/>
  <c r="D204" i="5"/>
  <c r="C204" i="5"/>
  <c r="B204" i="5"/>
  <c r="A204" i="5"/>
  <c r="AT204" i="5" s="1"/>
  <c r="CE204" i="5" s="1"/>
  <c r="BZ203" i="5"/>
  <c r="BY203" i="5"/>
  <c r="BX203" i="5"/>
  <c r="BW203" i="5"/>
  <c r="BV203" i="5"/>
  <c r="BU203" i="5"/>
  <c r="CA203" i="5" s="1"/>
  <c r="CH203" i="5" s="1"/>
  <c r="BT203" i="5"/>
  <c r="BS203" i="5"/>
  <c r="BR203" i="5"/>
  <c r="BQ203" i="5"/>
  <c r="BO203" i="5"/>
  <c r="BN203" i="5"/>
  <c r="BM203" i="5"/>
  <c r="BL203" i="5"/>
  <c r="BK203" i="5"/>
  <c r="BJ203" i="5"/>
  <c r="BI203" i="5"/>
  <c r="BH203" i="5"/>
  <c r="BG203" i="5"/>
  <c r="BF203" i="5"/>
  <c r="BD203" i="5"/>
  <c r="BC203" i="5"/>
  <c r="BB203" i="5"/>
  <c r="BA203" i="5"/>
  <c r="AZ203" i="5"/>
  <c r="AY203" i="5"/>
  <c r="AX203" i="5"/>
  <c r="AW203" i="5"/>
  <c r="AV203" i="5"/>
  <c r="AU203" i="5"/>
  <c r="AS203" i="5"/>
  <c r="AR203" i="5"/>
  <c r="AQ203" i="5"/>
  <c r="AP203" i="5"/>
  <c r="AO203" i="5"/>
  <c r="AN203" i="5"/>
  <c r="AM203" i="5"/>
  <c r="AL203" i="5"/>
  <c r="AK203" i="5"/>
  <c r="AJ203" i="5"/>
  <c r="AH203" i="5"/>
  <c r="AG203" i="5"/>
  <c r="AF203" i="5"/>
  <c r="AE203" i="5"/>
  <c r="AD203" i="5"/>
  <c r="AC203" i="5"/>
  <c r="AI203" i="5" s="1"/>
  <c r="CD203" i="5" s="1"/>
  <c r="AB203" i="5"/>
  <c r="AA203" i="5"/>
  <c r="Z203" i="5"/>
  <c r="Y203" i="5"/>
  <c r="W203" i="5"/>
  <c r="V203" i="5"/>
  <c r="U203" i="5"/>
  <c r="T203" i="5"/>
  <c r="S203" i="5"/>
  <c r="R203" i="5"/>
  <c r="Q203" i="5"/>
  <c r="X203" i="5" s="1"/>
  <c r="CC203" i="5" s="1"/>
  <c r="P203" i="5"/>
  <c r="O203" i="5"/>
  <c r="N203" i="5"/>
  <c r="L203" i="5"/>
  <c r="K203" i="5"/>
  <c r="J203" i="5"/>
  <c r="I203" i="5"/>
  <c r="H203" i="5"/>
  <c r="G203" i="5"/>
  <c r="F203" i="5"/>
  <c r="E203" i="5"/>
  <c r="D203" i="5"/>
  <c r="C203" i="5"/>
  <c r="B203" i="5"/>
  <c r="A203" i="5"/>
  <c r="BZ202" i="5"/>
  <c r="BY202" i="5"/>
  <c r="BX202" i="5"/>
  <c r="BW202" i="5"/>
  <c r="BV202" i="5"/>
  <c r="BU202" i="5"/>
  <c r="BT202" i="5"/>
  <c r="BS202" i="5"/>
  <c r="BR202" i="5"/>
  <c r="BQ202" i="5"/>
  <c r="BO202" i="5"/>
  <c r="BN202" i="5"/>
  <c r="BM202" i="5"/>
  <c r="BL202" i="5"/>
  <c r="BK202" i="5"/>
  <c r="BJ202" i="5"/>
  <c r="BI202" i="5"/>
  <c r="BH202" i="5"/>
  <c r="BG202" i="5"/>
  <c r="BF202" i="5"/>
  <c r="BD202" i="5"/>
  <c r="BC202" i="5"/>
  <c r="BB202" i="5"/>
  <c r="BA202" i="5"/>
  <c r="AZ202" i="5"/>
  <c r="AY202" i="5"/>
  <c r="AX202" i="5"/>
  <c r="AW202" i="5"/>
  <c r="AV202" i="5"/>
  <c r="AU202" i="5"/>
  <c r="AS202" i="5"/>
  <c r="AR202" i="5"/>
  <c r="AQ202" i="5"/>
  <c r="AP202" i="5"/>
  <c r="AO202" i="5"/>
  <c r="AN202" i="5"/>
  <c r="AM202" i="5"/>
  <c r="AL202" i="5"/>
  <c r="AK202" i="5"/>
  <c r="AJ202" i="5"/>
  <c r="AH202" i="5"/>
  <c r="AG202" i="5"/>
  <c r="AF202" i="5"/>
  <c r="AE202" i="5"/>
  <c r="AD202" i="5"/>
  <c r="AC202" i="5"/>
  <c r="AI202" i="5" s="1"/>
  <c r="CD202" i="5" s="1"/>
  <c r="AB202" i="5"/>
  <c r="AA202" i="5"/>
  <c r="Z202" i="5"/>
  <c r="Y202" i="5"/>
  <c r="W202" i="5"/>
  <c r="V202" i="5"/>
  <c r="U202" i="5"/>
  <c r="T202" i="5"/>
  <c r="S202" i="5"/>
  <c r="R202" i="5"/>
  <c r="Q202" i="5"/>
  <c r="P202" i="5"/>
  <c r="O202" i="5"/>
  <c r="N202" i="5"/>
  <c r="L202" i="5"/>
  <c r="K202" i="5"/>
  <c r="J202" i="5"/>
  <c r="I202" i="5"/>
  <c r="H202" i="5"/>
  <c r="G202" i="5"/>
  <c r="F202" i="5"/>
  <c r="E202" i="5"/>
  <c r="D202" i="5"/>
  <c r="C202" i="5"/>
  <c r="B202" i="5"/>
  <c r="A202" i="5"/>
  <c r="BZ201" i="5"/>
  <c r="BY201" i="5"/>
  <c r="BX201" i="5"/>
  <c r="BW201" i="5"/>
  <c r="BV201" i="5"/>
  <c r="BU201" i="5"/>
  <c r="CA201" i="5" s="1"/>
  <c r="CH201" i="5" s="1"/>
  <c r="BT201" i="5"/>
  <c r="BS201" i="5"/>
  <c r="BR201" i="5"/>
  <c r="BQ201" i="5"/>
  <c r="BO201" i="5"/>
  <c r="BN201" i="5"/>
  <c r="BM201" i="5"/>
  <c r="BL201" i="5"/>
  <c r="BK201" i="5"/>
  <c r="BJ201" i="5"/>
  <c r="BI201" i="5"/>
  <c r="BH201" i="5"/>
  <c r="BG201" i="5"/>
  <c r="BF201" i="5"/>
  <c r="BD201" i="5"/>
  <c r="BC201" i="5"/>
  <c r="BB201" i="5"/>
  <c r="BA201" i="5"/>
  <c r="AZ201" i="5"/>
  <c r="AY201" i="5"/>
  <c r="AX201" i="5"/>
  <c r="AW201" i="5"/>
  <c r="AV201" i="5"/>
  <c r="AU201" i="5"/>
  <c r="AS201" i="5"/>
  <c r="AR201" i="5"/>
  <c r="AQ201" i="5"/>
  <c r="AP201" i="5"/>
  <c r="AO201" i="5"/>
  <c r="AN201" i="5"/>
  <c r="AM201" i="5"/>
  <c r="AL201" i="5"/>
  <c r="AK201" i="5"/>
  <c r="AJ201" i="5"/>
  <c r="AH201" i="5"/>
  <c r="AG201" i="5"/>
  <c r="AF201" i="5"/>
  <c r="AE201" i="5"/>
  <c r="AD201" i="5"/>
  <c r="AC201" i="5"/>
  <c r="AI201" i="5" s="1"/>
  <c r="CD201" i="5" s="1"/>
  <c r="AB201" i="5"/>
  <c r="AA201" i="5"/>
  <c r="Z201" i="5"/>
  <c r="Y201" i="5"/>
  <c r="W201" i="5"/>
  <c r="V201" i="5"/>
  <c r="U201" i="5"/>
  <c r="T201" i="5"/>
  <c r="S201" i="5"/>
  <c r="R201" i="5"/>
  <c r="Q201" i="5"/>
  <c r="P201" i="5"/>
  <c r="O201" i="5"/>
  <c r="N201" i="5"/>
  <c r="L201" i="5"/>
  <c r="K201" i="5"/>
  <c r="J201" i="5"/>
  <c r="I201" i="5"/>
  <c r="H201" i="5"/>
  <c r="G201" i="5"/>
  <c r="F201" i="5"/>
  <c r="E201" i="5"/>
  <c r="D201" i="5"/>
  <c r="C201" i="5"/>
  <c r="B201" i="5"/>
  <c r="A201" i="5"/>
  <c r="BZ200" i="5"/>
  <c r="BY200" i="5"/>
  <c r="BX200" i="5"/>
  <c r="BW200" i="5"/>
  <c r="BV200" i="5"/>
  <c r="BU200" i="5"/>
  <c r="BT200" i="5"/>
  <c r="BS200" i="5"/>
  <c r="BR200" i="5"/>
  <c r="BQ200" i="5"/>
  <c r="BO200" i="5"/>
  <c r="BN200" i="5"/>
  <c r="BM200" i="5"/>
  <c r="BL200" i="5"/>
  <c r="BK200" i="5"/>
  <c r="BJ200" i="5"/>
  <c r="BI200" i="5"/>
  <c r="BH200" i="5"/>
  <c r="BG200" i="5"/>
  <c r="BF200" i="5"/>
  <c r="BD200" i="5"/>
  <c r="BC200" i="5"/>
  <c r="BB200" i="5"/>
  <c r="BA200" i="5"/>
  <c r="AZ200" i="5"/>
  <c r="AY200" i="5"/>
  <c r="AX200" i="5"/>
  <c r="AW200" i="5"/>
  <c r="AV200" i="5"/>
  <c r="AU200" i="5"/>
  <c r="AS200" i="5"/>
  <c r="AR200" i="5"/>
  <c r="AQ200" i="5"/>
  <c r="AP200" i="5"/>
  <c r="AO200" i="5"/>
  <c r="AN200" i="5"/>
  <c r="AM200" i="5"/>
  <c r="AL200" i="5"/>
  <c r="AK200" i="5"/>
  <c r="AJ200" i="5"/>
  <c r="AH200" i="5"/>
  <c r="AG200" i="5"/>
  <c r="AF200" i="5"/>
  <c r="AE200" i="5"/>
  <c r="AD200" i="5"/>
  <c r="AC200" i="5"/>
  <c r="AB200" i="5"/>
  <c r="AA200" i="5"/>
  <c r="Z200" i="5"/>
  <c r="Y200" i="5"/>
  <c r="W200" i="5"/>
  <c r="V200" i="5"/>
  <c r="U200" i="5"/>
  <c r="T200" i="5"/>
  <c r="S200" i="5"/>
  <c r="R200" i="5"/>
  <c r="Q200" i="5"/>
  <c r="P200" i="5"/>
  <c r="O200" i="5"/>
  <c r="N200" i="5"/>
  <c r="L200" i="5"/>
  <c r="K200" i="5"/>
  <c r="J200" i="5"/>
  <c r="I200" i="5"/>
  <c r="H200" i="5"/>
  <c r="G200" i="5"/>
  <c r="F200" i="5"/>
  <c r="E200" i="5"/>
  <c r="D200" i="5"/>
  <c r="C200" i="5"/>
  <c r="B200" i="5"/>
  <c r="A200" i="5"/>
  <c r="CA200" i="5" s="1"/>
  <c r="CH200" i="5" s="1"/>
  <c r="BZ199" i="5"/>
  <c r="BY199" i="5"/>
  <c r="BX199" i="5"/>
  <c r="BW199" i="5"/>
  <c r="BV199" i="5"/>
  <c r="BU199" i="5"/>
  <c r="BT199" i="5"/>
  <c r="BS199" i="5"/>
  <c r="BR199" i="5"/>
  <c r="BQ199" i="5"/>
  <c r="BO199" i="5"/>
  <c r="BN199" i="5"/>
  <c r="BM199" i="5"/>
  <c r="BL199" i="5"/>
  <c r="BK199" i="5"/>
  <c r="BJ199" i="5"/>
  <c r="BI199" i="5"/>
  <c r="BH199" i="5"/>
  <c r="BG199" i="5"/>
  <c r="BF199" i="5"/>
  <c r="BP199" i="5" s="1"/>
  <c r="CG199" i="5" s="1"/>
  <c r="BD199" i="5"/>
  <c r="BC199" i="5"/>
  <c r="BB199" i="5"/>
  <c r="BA199" i="5"/>
  <c r="AZ199" i="5"/>
  <c r="AY199" i="5"/>
  <c r="AX199" i="5"/>
  <c r="AW199" i="5"/>
  <c r="AV199" i="5"/>
  <c r="AU199" i="5"/>
  <c r="BE199" i="5" s="1"/>
  <c r="CF199" i="5" s="1"/>
  <c r="AS199" i="5"/>
  <c r="AR199" i="5"/>
  <c r="AQ199" i="5"/>
  <c r="AP199" i="5"/>
  <c r="AO199" i="5"/>
  <c r="AN199" i="5"/>
  <c r="AT199" i="5" s="1"/>
  <c r="CE199" i="5" s="1"/>
  <c r="AM199" i="5"/>
  <c r="AL199" i="5"/>
  <c r="AK199" i="5"/>
  <c r="AJ199" i="5"/>
  <c r="AH199" i="5"/>
  <c r="AG199" i="5"/>
  <c r="AF199" i="5"/>
  <c r="AE199" i="5"/>
  <c r="AD199" i="5"/>
  <c r="AC199" i="5"/>
  <c r="AB199" i="5"/>
  <c r="AI199" i="5" s="1"/>
  <c r="CD199" i="5" s="1"/>
  <c r="AA199" i="5"/>
  <c r="Z199" i="5"/>
  <c r="Y199" i="5"/>
  <c r="W199" i="5"/>
  <c r="V199" i="5"/>
  <c r="U199" i="5"/>
  <c r="T199" i="5"/>
  <c r="S199" i="5"/>
  <c r="R199" i="5"/>
  <c r="Q199" i="5"/>
  <c r="P199" i="5"/>
  <c r="X199" i="5" s="1"/>
  <c r="CC199" i="5" s="1"/>
  <c r="O199" i="5"/>
  <c r="N199" i="5"/>
  <c r="L199" i="5"/>
  <c r="K199" i="5"/>
  <c r="J199" i="5"/>
  <c r="I199" i="5"/>
  <c r="H199" i="5"/>
  <c r="G199" i="5"/>
  <c r="F199" i="5"/>
  <c r="E199" i="5"/>
  <c r="D199" i="5"/>
  <c r="C199" i="5"/>
  <c r="B199" i="5"/>
  <c r="A199" i="5"/>
  <c r="BZ198" i="5"/>
  <c r="BY198" i="5"/>
  <c r="BX198" i="5"/>
  <c r="BW198" i="5"/>
  <c r="BV198" i="5"/>
  <c r="BU198" i="5"/>
  <c r="BT198" i="5"/>
  <c r="BS198" i="5"/>
  <c r="BR198" i="5"/>
  <c r="BQ198" i="5"/>
  <c r="BO198" i="5"/>
  <c r="BN198" i="5"/>
  <c r="BM198" i="5"/>
  <c r="BL198" i="5"/>
  <c r="BK198" i="5"/>
  <c r="BJ198" i="5"/>
  <c r="BI198" i="5"/>
  <c r="BH198" i="5"/>
  <c r="BG198" i="5"/>
  <c r="BF198" i="5"/>
  <c r="BD198" i="5"/>
  <c r="BC198" i="5"/>
  <c r="BB198" i="5"/>
  <c r="BA198" i="5"/>
  <c r="AZ198" i="5"/>
  <c r="AY198" i="5"/>
  <c r="AX198" i="5"/>
  <c r="AW198" i="5"/>
  <c r="AV198" i="5"/>
  <c r="AU198" i="5"/>
  <c r="AS198" i="5"/>
  <c r="AR198" i="5"/>
  <c r="AQ198" i="5"/>
  <c r="AP198" i="5"/>
  <c r="AO198" i="5"/>
  <c r="AN198" i="5"/>
  <c r="AT198" i="5" s="1"/>
  <c r="CE198" i="5" s="1"/>
  <c r="AM198" i="5"/>
  <c r="AL198" i="5"/>
  <c r="AK198" i="5"/>
  <c r="AJ198" i="5"/>
  <c r="AH198" i="5"/>
  <c r="AG198" i="5"/>
  <c r="AF198" i="5"/>
  <c r="AE198" i="5"/>
  <c r="AD198" i="5"/>
  <c r="AC198" i="5"/>
  <c r="AB198" i="5"/>
  <c r="AI198" i="5" s="1"/>
  <c r="CD198" i="5" s="1"/>
  <c r="AA198" i="5"/>
  <c r="Z198" i="5"/>
  <c r="Y198" i="5"/>
  <c r="W198" i="5"/>
  <c r="V198" i="5"/>
  <c r="U198" i="5"/>
  <c r="T198" i="5"/>
  <c r="S198" i="5"/>
  <c r="R198" i="5"/>
  <c r="Q198" i="5"/>
  <c r="P198" i="5"/>
  <c r="X198" i="5" s="1"/>
  <c r="CC198" i="5" s="1"/>
  <c r="O198" i="5"/>
  <c r="N198" i="5"/>
  <c r="L198" i="5"/>
  <c r="K198" i="5"/>
  <c r="J198" i="5"/>
  <c r="I198" i="5"/>
  <c r="H198" i="5"/>
  <c r="G198" i="5"/>
  <c r="F198" i="5"/>
  <c r="E198" i="5"/>
  <c r="D198" i="5"/>
  <c r="C198" i="5"/>
  <c r="B198" i="5"/>
  <c r="A198" i="5"/>
  <c r="CF197" i="5"/>
  <c r="BZ197" i="5"/>
  <c r="BY197" i="5"/>
  <c r="BX197" i="5"/>
  <c r="BW197" i="5"/>
  <c r="BV197" i="5"/>
  <c r="BU197" i="5"/>
  <c r="BT197" i="5"/>
  <c r="BS197" i="5"/>
  <c r="BR197" i="5"/>
  <c r="BQ197" i="5"/>
  <c r="BO197" i="5"/>
  <c r="BN197" i="5"/>
  <c r="BM197" i="5"/>
  <c r="BL197" i="5"/>
  <c r="BK197" i="5"/>
  <c r="BJ197" i="5"/>
  <c r="BI197" i="5"/>
  <c r="BH197" i="5"/>
  <c r="BG197" i="5"/>
  <c r="BF197" i="5"/>
  <c r="BD197" i="5"/>
  <c r="BC197" i="5"/>
  <c r="BB197" i="5"/>
  <c r="BA197" i="5"/>
  <c r="AZ197" i="5"/>
  <c r="AY197" i="5"/>
  <c r="AX197" i="5"/>
  <c r="AW197" i="5"/>
  <c r="AV197" i="5"/>
  <c r="AU197" i="5"/>
  <c r="AS197" i="5"/>
  <c r="AR197" i="5"/>
  <c r="AQ197" i="5"/>
  <c r="AP197" i="5"/>
  <c r="AO197" i="5"/>
  <c r="AN197" i="5"/>
  <c r="AM197" i="5"/>
  <c r="AL197" i="5"/>
  <c r="AK197" i="5"/>
  <c r="AJ197" i="5"/>
  <c r="AH197" i="5"/>
  <c r="AG197" i="5"/>
  <c r="AF197" i="5"/>
  <c r="AE197" i="5"/>
  <c r="AD197" i="5"/>
  <c r="AC197" i="5"/>
  <c r="AB197" i="5"/>
  <c r="AA197" i="5"/>
  <c r="Z197" i="5"/>
  <c r="Y197" i="5"/>
  <c r="W197" i="5"/>
  <c r="V197" i="5"/>
  <c r="U197" i="5"/>
  <c r="T197" i="5"/>
  <c r="S197" i="5"/>
  <c r="R197" i="5"/>
  <c r="X197" i="5" s="1"/>
  <c r="CC197" i="5" s="1"/>
  <c r="Q197" i="5"/>
  <c r="P197" i="5"/>
  <c r="O197" i="5"/>
  <c r="N197" i="5"/>
  <c r="L197" i="5"/>
  <c r="K197" i="5"/>
  <c r="J197" i="5"/>
  <c r="I197" i="5"/>
  <c r="H197" i="5"/>
  <c r="G197" i="5"/>
  <c r="F197" i="5"/>
  <c r="E197" i="5"/>
  <c r="D197" i="5"/>
  <c r="C197" i="5"/>
  <c r="B197" i="5"/>
  <c r="A197" i="5"/>
  <c r="BE197" i="5" s="1"/>
  <c r="BZ196" i="5"/>
  <c r="BY196" i="5"/>
  <c r="BX196" i="5"/>
  <c r="BW196" i="5"/>
  <c r="BV196" i="5"/>
  <c r="BU196" i="5"/>
  <c r="BT196" i="5"/>
  <c r="BS196" i="5"/>
  <c r="BR196" i="5"/>
  <c r="BQ196" i="5"/>
  <c r="BO196" i="5"/>
  <c r="BN196" i="5"/>
  <c r="BM196" i="5"/>
  <c r="BL196" i="5"/>
  <c r="BK196" i="5"/>
  <c r="BJ196" i="5"/>
  <c r="BP196" i="5" s="1"/>
  <c r="CG196" i="5" s="1"/>
  <c r="BI196" i="5"/>
  <c r="BH196" i="5"/>
  <c r="BG196" i="5"/>
  <c r="BF196" i="5"/>
  <c r="BD196" i="5"/>
  <c r="BC196" i="5"/>
  <c r="BB196" i="5"/>
  <c r="BA196" i="5"/>
  <c r="AZ196" i="5"/>
  <c r="AY196" i="5"/>
  <c r="AX196" i="5"/>
  <c r="BE196" i="5" s="1"/>
  <c r="CF196" i="5" s="1"/>
  <c r="AW196" i="5"/>
  <c r="AV196" i="5"/>
  <c r="AU196" i="5"/>
  <c r="AS196" i="5"/>
  <c r="AR196" i="5"/>
  <c r="AQ196" i="5"/>
  <c r="AP196" i="5"/>
  <c r="AO196" i="5"/>
  <c r="AN196" i="5"/>
  <c r="AM196" i="5"/>
  <c r="AL196" i="5"/>
  <c r="AK196" i="5"/>
  <c r="AJ196" i="5"/>
  <c r="AH196" i="5"/>
  <c r="AG196" i="5"/>
  <c r="AF196" i="5"/>
  <c r="AE196" i="5"/>
  <c r="AD196" i="5"/>
  <c r="AC196" i="5"/>
  <c r="AB196" i="5"/>
  <c r="AA196" i="5"/>
  <c r="Z196" i="5"/>
  <c r="AI196" i="5" s="1"/>
  <c r="CD196" i="5" s="1"/>
  <c r="Y196" i="5"/>
  <c r="W196" i="5"/>
  <c r="V196" i="5"/>
  <c r="U196" i="5"/>
  <c r="T196" i="5"/>
  <c r="S196" i="5"/>
  <c r="R196" i="5"/>
  <c r="Q196" i="5"/>
  <c r="P196" i="5"/>
  <c r="O196" i="5"/>
  <c r="N196" i="5"/>
  <c r="L196" i="5"/>
  <c r="K196" i="5"/>
  <c r="J196" i="5"/>
  <c r="I196" i="5"/>
  <c r="H196" i="5"/>
  <c r="G196" i="5"/>
  <c r="F196" i="5"/>
  <c r="E196" i="5"/>
  <c r="D196" i="5"/>
  <c r="C196" i="5"/>
  <c r="B196" i="5"/>
  <c r="A196" i="5"/>
  <c r="BZ195" i="5"/>
  <c r="BY195" i="5"/>
  <c r="BX195" i="5"/>
  <c r="BW195" i="5"/>
  <c r="BV195" i="5"/>
  <c r="BU195" i="5"/>
  <c r="BT195" i="5"/>
  <c r="BS195" i="5"/>
  <c r="BR195" i="5"/>
  <c r="BQ195" i="5"/>
  <c r="BO195" i="5"/>
  <c r="BN195" i="5"/>
  <c r="BM195" i="5"/>
  <c r="BL195" i="5"/>
  <c r="BK195" i="5"/>
  <c r="BJ195" i="5"/>
  <c r="BI195" i="5"/>
  <c r="BH195" i="5"/>
  <c r="BG195" i="5"/>
  <c r="BF195" i="5"/>
  <c r="BD195" i="5"/>
  <c r="BC195" i="5"/>
  <c r="BB195" i="5"/>
  <c r="BA195" i="5"/>
  <c r="AZ195" i="5"/>
  <c r="AY195" i="5"/>
  <c r="AX195" i="5"/>
  <c r="AW195" i="5"/>
  <c r="AV195" i="5"/>
  <c r="AU195" i="5"/>
  <c r="AS195" i="5"/>
  <c r="AR195" i="5"/>
  <c r="AQ195" i="5"/>
  <c r="AP195" i="5"/>
  <c r="AO195" i="5"/>
  <c r="AN195" i="5"/>
  <c r="AT195" i="5" s="1"/>
  <c r="CE195" i="5" s="1"/>
  <c r="AM195" i="5"/>
  <c r="AL195" i="5"/>
  <c r="AK195" i="5"/>
  <c r="AJ195" i="5"/>
  <c r="AH195" i="5"/>
  <c r="AG195" i="5"/>
  <c r="AF195" i="5"/>
  <c r="AE195" i="5"/>
  <c r="AD195" i="5"/>
  <c r="AC195" i="5"/>
  <c r="AB195" i="5"/>
  <c r="AI195" i="5" s="1"/>
  <c r="CD195" i="5" s="1"/>
  <c r="AA195" i="5"/>
  <c r="Z195" i="5"/>
  <c r="Y195" i="5"/>
  <c r="W195" i="5"/>
  <c r="V195" i="5"/>
  <c r="U195" i="5"/>
  <c r="T195" i="5"/>
  <c r="S195" i="5"/>
  <c r="R195" i="5"/>
  <c r="Q195" i="5"/>
  <c r="P195" i="5"/>
  <c r="O195" i="5"/>
  <c r="N195" i="5"/>
  <c r="L195" i="5"/>
  <c r="K195" i="5"/>
  <c r="J195" i="5"/>
  <c r="I195" i="5"/>
  <c r="H195" i="5"/>
  <c r="G195" i="5"/>
  <c r="F195" i="5"/>
  <c r="E195" i="5"/>
  <c r="D195" i="5"/>
  <c r="C195" i="5"/>
  <c r="B195" i="5"/>
  <c r="A195" i="5"/>
  <c r="BZ194" i="5"/>
  <c r="BY194" i="5"/>
  <c r="BX194" i="5"/>
  <c r="BW194" i="5"/>
  <c r="BV194" i="5"/>
  <c r="BU194" i="5"/>
  <c r="CA194" i="5" s="1"/>
  <c r="CH194" i="5" s="1"/>
  <c r="BT194" i="5"/>
  <c r="BS194" i="5"/>
  <c r="BR194" i="5"/>
  <c r="BQ194" i="5"/>
  <c r="BO194" i="5"/>
  <c r="BN194" i="5"/>
  <c r="BM194" i="5"/>
  <c r="BL194" i="5"/>
  <c r="BK194" i="5"/>
  <c r="BJ194" i="5"/>
  <c r="BI194" i="5"/>
  <c r="BH194" i="5"/>
  <c r="BG194" i="5"/>
  <c r="BF194" i="5"/>
  <c r="BD194" i="5"/>
  <c r="BC194" i="5"/>
  <c r="BB194" i="5"/>
  <c r="BA194" i="5"/>
  <c r="AZ194" i="5"/>
  <c r="AY194" i="5"/>
  <c r="AX194" i="5"/>
  <c r="AW194" i="5"/>
  <c r="AV194" i="5"/>
  <c r="AU194" i="5"/>
  <c r="AS194" i="5"/>
  <c r="AR194" i="5"/>
  <c r="AQ194" i="5"/>
  <c r="AP194" i="5"/>
  <c r="AO194" i="5"/>
  <c r="AN194" i="5"/>
  <c r="AM194" i="5"/>
  <c r="AL194" i="5"/>
  <c r="AK194" i="5"/>
  <c r="AJ194" i="5"/>
  <c r="AH194" i="5"/>
  <c r="AG194" i="5"/>
  <c r="AF194" i="5"/>
  <c r="AE194" i="5"/>
  <c r="AD194" i="5"/>
  <c r="AC194" i="5"/>
  <c r="AB194" i="5"/>
  <c r="AA194" i="5"/>
  <c r="Z194" i="5"/>
  <c r="Y194" i="5"/>
  <c r="W194" i="5"/>
  <c r="V194" i="5"/>
  <c r="U194" i="5"/>
  <c r="T194" i="5"/>
  <c r="S194" i="5"/>
  <c r="R194" i="5"/>
  <c r="Q194" i="5"/>
  <c r="P194" i="5"/>
  <c r="O194" i="5"/>
  <c r="N194" i="5"/>
  <c r="L194" i="5"/>
  <c r="K194" i="5"/>
  <c r="J194" i="5"/>
  <c r="I194" i="5"/>
  <c r="H194" i="5"/>
  <c r="G194" i="5"/>
  <c r="F194" i="5"/>
  <c r="E194" i="5"/>
  <c r="D194" i="5"/>
  <c r="C194" i="5"/>
  <c r="B194" i="5"/>
  <c r="A194" i="5"/>
  <c r="BZ193" i="5"/>
  <c r="BY193" i="5"/>
  <c r="BX193" i="5"/>
  <c r="BW193" i="5"/>
  <c r="BV193" i="5"/>
  <c r="BU193" i="5"/>
  <c r="BT193" i="5"/>
  <c r="BS193" i="5"/>
  <c r="BR193" i="5"/>
  <c r="BQ193" i="5"/>
  <c r="BO193" i="5"/>
  <c r="BN193" i="5"/>
  <c r="BM193" i="5"/>
  <c r="BL193" i="5"/>
  <c r="BK193" i="5"/>
  <c r="BJ193" i="5"/>
  <c r="BP193" i="5" s="1"/>
  <c r="CG193" i="5" s="1"/>
  <c r="BI193" i="5"/>
  <c r="BH193" i="5"/>
  <c r="BG193" i="5"/>
  <c r="BF193" i="5"/>
  <c r="BD193" i="5"/>
  <c r="BC193" i="5"/>
  <c r="BB193" i="5"/>
  <c r="BA193" i="5"/>
  <c r="AZ193" i="5"/>
  <c r="AY193" i="5"/>
  <c r="AX193" i="5"/>
  <c r="BE193" i="5" s="1"/>
  <c r="CF193" i="5" s="1"/>
  <c r="AW193" i="5"/>
  <c r="AV193" i="5"/>
  <c r="AU193" i="5"/>
  <c r="AS193" i="5"/>
  <c r="AR193" i="5"/>
  <c r="AQ193" i="5"/>
  <c r="AP193" i="5"/>
  <c r="AO193" i="5"/>
  <c r="AN193" i="5"/>
  <c r="AM193" i="5"/>
  <c r="AL193" i="5"/>
  <c r="AK193" i="5"/>
  <c r="AJ193" i="5"/>
  <c r="AH193" i="5"/>
  <c r="AG193" i="5"/>
  <c r="AF193" i="5"/>
  <c r="AE193" i="5"/>
  <c r="AD193" i="5"/>
  <c r="AC193" i="5"/>
  <c r="AB193" i="5"/>
  <c r="AA193" i="5"/>
  <c r="Z193" i="5"/>
  <c r="AI193" i="5" s="1"/>
  <c r="CD193" i="5" s="1"/>
  <c r="Y193" i="5"/>
  <c r="W193" i="5"/>
  <c r="V193" i="5"/>
  <c r="U193" i="5"/>
  <c r="T193" i="5"/>
  <c r="S193" i="5"/>
  <c r="R193" i="5"/>
  <c r="Q193" i="5"/>
  <c r="P193" i="5"/>
  <c r="O193" i="5"/>
  <c r="N193" i="5"/>
  <c r="L193" i="5"/>
  <c r="K193" i="5"/>
  <c r="J193" i="5"/>
  <c r="I193" i="5"/>
  <c r="H193" i="5"/>
  <c r="G193" i="5"/>
  <c r="F193" i="5"/>
  <c r="E193" i="5"/>
  <c r="D193" i="5"/>
  <c r="C193" i="5"/>
  <c r="B193" i="5"/>
  <c r="A193" i="5"/>
  <c r="CA193" i="5" s="1"/>
  <c r="CH193" i="5" s="1"/>
  <c r="BZ192" i="5"/>
  <c r="BY192" i="5"/>
  <c r="BX192" i="5"/>
  <c r="BW192" i="5"/>
  <c r="BV192" i="5"/>
  <c r="BU192" i="5"/>
  <c r="BT192" i="5"/>
  <c r="BS192" i="5"/>
  <c r="BR192" i="5"/>
  <c r="BQ192" i="5"/>
  <c r="BO192" i="5"/>
  <c r="BN192" i="5"/>
  <c r="BM192" i="5"/>
  <c r="BL192" i="5"/>
  <c r="BK192" i="5"/>
  <c r="BJ192" i="5"/>
  <c r="BI192" i="5"/>
  <c r="BH192" i="5"/>
  <c r="BG192" i="5"/>
  <c r="BF192" i="5"/>
  <c r="BD192" i="5"/>
  <c r="BC192" i="5"/>
  <c r="BB192" i="5"/>
  <c r="BA192" i="5"/>
  <c r="AZ192" i="5"/>
  <c r="AY192" i="5"/>
  <c r="AX192" i="5"/>
  <c r="AW192" i="5"/>
  <c r="AV192" i="5"/>
  <c r="AU192" i="5"/>
  <c r="AS192" i="5"/>
  <c r="AR192" i="5"/>
  <c r="AQ192" i="5"/>
  <c r="AP192" i="5"/>
  <c r="AO192" i="5"/>
  <c r="AN192" i="5"/>
  <c r="AT192" i="5" s="1"/>
  <c r="CE192" i="5" s="1"/>
  <c r="AM192" i="5"/>
  <c r="AL192" i="5"/>
  <c r="AK192" i="5"/>
  <c r="AJ192" i="5"/>
  <c r="AH192" i="5"/>
  <c r="AG192" i="5"/>
  <c r="AF192" i="5"/>
  <c r="AE192" i="5"/>
  <c r="AD192" i="5"/>
  <c r="AC192" i="5"/>
  <c r="AB192" i="5"/>
  <c r="AI192" i="5" s="1"/>
  <c r="CD192" i="5" s="1"/>
  <c r="AA192" i="5"/>
  <c r="Z192" i="5"/>
  <c r="Y192" i="5"/>
  <c r="W192" i="5"/>
  <c r="V192" i="5"/>
  <c r="U192" i="5"/>
  <c r="T192" i="5"/>
  <c r="S192" i="5"/>
  <c r="R192" i="5"/>
  <c r="Q192" i="5"/>
  <c r="P192" i="5"/>
  <c r="O192" i="5"/>
  <c r="N192" i="5"/>
  <c r="L192" i="5"/>
  <c r="K192" i="5"/>
  <c r="J192" i="5"/>
  <c r="I192" i="5"/>
  <c r="H192" i="5"/>
  <c r="G192" i="5"/>
  <c r="F192" i="5"/>
  <c r="E192" i="5"/>
  <c r="D192" i="5"/>
  <c r="C192" i="5"/>
  <c r="B192" i="5"/>
  <c r="A192" i="5"/>
  <c r="BZ191" i="5"/>
  <c r="BY191" i="5"/>
  <c r="BX191" i="5"/>
  <c r="BW191" i="5"/>
  <c r="BV191" i="5"/>
  <c r="BU191" i="5"/>
  <c r="CA191" i="5" s="1"/>
  <c r="CH191" i="5" s="1"/>
  <c r="BT191" i="5"/>
  <c r="BS191" i="5"/>
  <c r="BR191" i="5"/>
  <c r="BQ191" i="5"/>
  <c r="BO191" i="5"/>
  <c r="BN191" i="5"/>
  <c r="BM191" i="5"/>
  <c r="BL191" i="5"/>
  <c r="BK191" i="5"/>
  <c r="BJ191" i="5"/>
  <c r="BI191" i="5"/>
  <c r="BH191" i="5"/>
  <c r="BG191" i="5"/>
  <c r="BF191" i="5"/>
  <c r="BD191" i="5"/>
  <c r="BC191" i="5"/>
  <c r="BB191" i="5"/>
  <c r="BA191" i="5"/>
  <c r="AZ191" i="5"/>
  <c r="AY191" i="5"/>
  <c r="AX191" i="5"/>
  <c r="AW191" i="5"/>
  <c r="AV191" i="5"/>
  <c r="AU191" i="5"/>
  <c r="AS191" i="5"/>
  <c r="AR191" i="5"/>
  <c r="AQ191" i="5"/>
  <c r="AP191" i="5"/>
  <c r="AO191" i="5"/>
  <c r="AN191" i="5"/>
  <c r="AM191" i="5"/>
  <c r="AL191" i="5"/>
  <c r="AK191" i="5"/>
  <c r="AJ191" i="5"/>
  <c r="AH191" i="5"/>
  <c r="AG191" i="5"/>
  <c r="AF191" i="5"/>
  <c r="AE191" i="5"/>
  <c r="AD191" i="5"/>
  <c r="AC191" i="5"/>
  <c r="AB191" i="5"/>
  <c r="AA191" i="5"/>
  <c r="Z191" i="5"/>
  <c r="Y191" i="5"/>
  <c r="W191" i="5"/>
  <c r="V191" i="5"/>
  <c r="U191" i="5"/>
  <c r="T191" i="5"/>
  <c r="S191" i="5"/>
  <c r="R191" i="5"/>
  <c r="Q191" i="5"/>
  <c r="P191" i="5"/>
  <c r="O191" i="5"/>
  <c r="N191" i="5"/>
  <c r="L191" i="5"/>
  <c r="K191" i="5"/>
  <c r="J191" i="5"/>
  <c r="I191" i="5"/>
  <c r="H191" i="5"/>
  <c r="G191" i="5"/>
  <c r="F191" i="5"/>
  <c r="E191" i="5"/>
  <c r="D191" i="5"/>
  <c r="C191" i="5"/>
  <c r="B191" i="5"/>
  <c r="A191" i="5"/>
  <c r="X191" i="5" s="1"/>
  <c r="CC191" i="5" s="1"/>
  <c r="BZ190" i="5"/>
  <c r="BY190" i="5"/>
  <c r="BX190" i="5"/>
  <c r="BW190" i="5"/>
  <c r="BV190" i="5"/>
  <c r="BU190" i="5"/>
  <c r="BT190" i="5"/>
  <c r="BS190" i="5"/>
  <c r="BR190" i="5"/>
  <c r="BQ190" i="5"/>
  <c r="BO190" i="5"/>
  <c r="BN190" i="5"/>
  <c r="BM190" i="5"/>
  <c r="BL190" i="5"/>
  <c r="BK190" i="5"/>
  <c r="BJ190" i="5"/>
  <c r="BI190" i="5"/>
  <c r="BH190" i="5"/>
  <c r="BG190" i="5"/>
  <c r="BF190" i="5"/>
  <c r="BD190" i="5"/>
  <c r="BC190" i="5"/>
  <c r="BB190" i="5"/>
  <c r="BA190" i="5"/>
  <c r="AZ190" i="5"/>
  <c r="AY190" i="5"/>
  <c r="BE190" i="5" s="1"/>
  <c r="CF190" i="5" s="1"/>
  <c r="AX190" i="5"/>
  <c r="AW190" i="5"/>
  <c r="AV190" i="5"/>
  <c r="AU190" i="5"/>
  <c r="AS190" i="5"/>
  <c r="AR190" i="5"/>
  <c r="AQ190" i="5"/>
  <c r="AP190" i="5"/>
  <c r="AO190" i="5"/>
  <c r="AN190" i="5"/>
  <c r="AM190" i="5"/>
  <c r="AL190" i="5"/>
  <c r="AT190" i="5" s="1"/>
  <c r="CE190" i="5" s="1"/>
  <c r="AK190" i="5"/>
  <c r="AJ190" i="5"/>
  <c r="AH190" i="5"/>
  <c r="AG190" i="5"/>
  <c r="AF190" i="5"/>
  <c r="AE190" i="5"/>
  <c r="AD190" i="5"/>
  <c r="AC190" i="5"/>
  <c r="AB190" i="5"/>
  <c r="AA190" i="5"/>
  <c r="Z190" i="5"/>
  <c r="AI190" i="5" s="1"/>
  <c r="CD190" i="5" s="1"/>
  <c r="Y190" i="5"/>
  <c r="W190" i="5"/>
  <c r="V190" i="5"/>
  <c r="U190" i="5"/>
  <c r="T190" i="5"/>
  <c r="S190" i="5"/>
  <c r="R190" i="5"/>
  <c r="Q190" i="5"/>
  <c r="P190" i="5"/>
  <c r="O190" i="5"/>
  <c r="N190" i="5"/>
  <c r="L190" i="5"/>
  <c r="K190" i="5"/>
  <c r="J190" i="5"/>
  <c r="I190" i="5"/>
  <c r="H190" i="5"/>
  <c r="G190" i="5"/>
  <c r="F190" i="5"/>
  <c r="E190" i="5"/>
  <c r="D190" i="5"/>
  <c r="C190" i="5"/>
  <c r="B190" i="5"/>
  <c r="A190" i="5"/>
  <c r="BZ189" i="5"/>
  <c r="BY189" i="5"/>
  <c r="BX189" i="5"/>
  <c r="BW189" i="5"/>
  <c r="BV189" i="5"/>
  <c r="BU189" i="5"/>
  <c r="BT189" i="5"/>
  <c r="BS189" i="5"/>
  <c r="BR189" i="5"/>
  <c r="BQ189" i="5"/>
  <c r="BO189" i="5"/>
  <c r="BN189" i="5"/>
  <c r="BM189" i="5"/>
  <c r="BL189" i="5"/>
  <c r="BK189" i="5"/>
  <c r="BJ189" i="5"/>
  <c r="BI189" i="5"/>
  <c r="BH189" i="5"/>
  <c r="BG189" i="5"/>
  <c r="BF189" i="5"/>
  <c r="BD189" i="5"/>
  <c r="BC189" i="5"/>
  <c r="BB189" i="5"/>
  <c r="BA189" i="5"/>
  <c r="AZ189" i="5"/>
  <c r="AY189" i="5"/>
  <c r="AX189" i="5"/>
  <c r="AW189" i="5"/>
  <c r="AV189" i="5"/>
  <c r="AU189" i="5"/>
  <c r="AS189" i="5"/>
  <c r="AR189" i="5"/>
  <c r="AQ189" i="5"/>
  <c r="AP189" i="5"/>
  <c r="AO189" i="5"/>
  <c r="AN189" i="5"/>
  <c r="AM189" i="5"/>
  <c r="AL189" i="5"/>
  <c r="AK189" i="5"/>
  <c r="AJ189" i="5"/>
  <c r="AH189" i="5"/>
  <c r="AG189" i="5"/>
  <c r="AF189" i="5"/>
  <c r="AE189" i="5"/>
  <c r="AD189" i="5"/>
  <c r="AC189" i="5"/>
  <c r="AI189" i="5" s="1"/>
  <c r="CD189" i="5" s="1"/>
  <c r="AB189" i="5"/>
  <c r="AA189" i="5"/>
  <c r="Z189" i="5"/>
  <c r="Y189" i="5"/>
  <c r="W189" i="5"/>
  <c r="V189" i="5"/>
  <c r="U189" i="5"/>
  <c r="T189" i="5"/>
  <c r="S189" i="5"/>
  <c r="R189" i="5"/>
  <c r="Q189" i="5"/>
  <c r="X189" i="5" s="1"/>
  <c r="CC189" i="5" s="1"/>
  <c r="P189" i="5"/>
  <c r="O189" i="5"/>
  <c r="N189" i="5"/>
  <c r="L189" i="5"/>
  <c r="K189" i="5"/>
  <c r="J189" i="5"/>
  <c r="I189" i="5"/>
  <c r="H189" i="5"/>
  <c r="G189" i="5"/>
  <c r="F189" i="5"/>
  <c r="E189" i="5"/>
  <c r="D189" i="5"/>
  <c r="C189" i="5"/>
  <c r="B189" i="5"/>
  <c r="A189" i="5"/>
  <c r="BZ188" i="5"/>
  <c r="BY188" i="5"/>
  <c r="BX188" i="5"/>
  <c r="BW188" i="5"/>
  <c r="BV188" i="5"/>
  <c r="BU188" i="5"/>
  <c r="BT188" i="5"/>
  <c r="BS188" i="5"/>
  <c r="BR188" i="5"/>
  <c r="BQ188" i="5"/>
  <c r="BO188" i="5"/>
  <c r="BN188" i="5"/>
  <c r="BM188" i="5"/>
  <c r="BL188" i="5"/>
  <c r="BK188" i="5"/>
  <c r="BJ188" i="5"/>
  <c r="BI188" i="5"/>
  <c r="BH188" i="5"/>
  <c r="BG188" i="5"/>
  <c r="BF188" i="5"/>
  <c r="BD188" i="5"/>
  <c r="BC188" i="5"/>
  <c r="BB188" i="5"/>
  <c r="BA188" i="5"/>
  <c r="AZ188" i="5"/>
  <c r="AY188" i="5"/>
  <c r="AX188" i="5"/>
  <c r="AW188" i="5"/>
  <c r="AV188" i="5"/>
  <c r="AU188" i="5"/>
  <c r="AS188" i="5"/>
  <c r="AR188" i="5"/>
  <c r="AQ188" i="5"/>
  <c r="AP188" i="5"/>
  <c r="AO188" i="5"/>
  <c r="AN188" i="5"/>
  <c r="AM188" i="5"/>
  <c r="AL188" i="5"/>
  <c r="AK188" i="5"/>
  <c r="AJ188" i="5"/>
  <c r="AH188" i="5"/>
  <c r="AG188" i="5"/>
  <c r="AF188" i="5"/>
  <c r="AE188" i="5"/>
  <c r="AD188" i="5"/>
  <c r="AC188" i="5"/>
  <c r="AB188" i="5"/>
  <c r="AA188" i="5"/>
  <c r="Z188" i="5"/>
  <c r="Y188" i="5"/>
  <c r="W188" i="5"/>
  <c r="V188" i="5"/>
  <c r="U188" i="5"/>
  <c r="T188" i="5"/>
  <c r="S188" i="5"/>
  <c r="R188" i="5"/>
  <c r="X188" i="5" s="1"/>
  <c r="CC188" i="5" s="1"/>
  <c r="Q188" i="5"/>
  <c r="P188" i="5"/>
  <c r="O188" i="5"/>
  <c r="N188" i="5"/>
  <c r="L188" i="5"/>
  <c r="K188" i="5"/>
  <c r="J188" i="5"/>
  <c r="I188" i="5"/>
  <c r="H188" i="5"/>
  <c r="G188" i="5"/>
  <c r="F188" i="5"/>
  <c r="E188" i="5"/>
  <c r="D188" i="5"/>
  <c r="C188" i="5"/>
  <c r="B188" i="5"/>
  <c r="A188" i="5"/>
  <c r="BZ187" i="5"/>
  <c r="BY187" i="5"/>
  <c r="BX187" i="5"/>
  <c r="BW187" i="5"/>
  <c r="BV187" i="5"/>
  <c r="BU187" i="5"/>
  <c r="BT187" i="5"/>
  <c r="BS187" i="5"/>
  <c r="BR187" i="5"/>
  <c r="BQ187" i="5"/>
  <c r="BO187" i="5"/>
  <c r="BN187" i="5"/>
  <c r="BM187" i="5"/>
  <c r="BL187" i="5"/>
  <c r="BK187" i="5"/>
  <c r="BJ187" i="5"/>
  <c r="BI187" i="5"/>
  <c r="BH187" i="5"/>
  <c r="BG187" i="5"/>
  <c r="BF187" i="5"/>
  <c r="BP187" i="5" s="1"/>
  <c r="CG187" i="5" s="1"/>
  <c r="BD187" i="5"/>
  <c r="BC187" i="5"/>
  <c r="BB187" i="5"/>
  <c r="BA187" i="5"/>
  <c r="AZ187" i="5"/>
  <c r="AY187" i="5"/>
  <c r="AX187" i="5"/>
  <c r="AW187" i="5"/>
  <c r="AV187" i="5"/>
  <c r="AU187" i="5"/>
  <c r="AS187" i="5"/>
  <c r="AR187" i="5"/>
  <c r="AQ187" i="5"/>
  <c r="AP187" i="5"/>
  <c r="AO187" i="5"/>
  <c r="AN187" i="5"/>
  <c r="AT187" i="5" s="1"/>
  <c r="CE187" i="5" s="1"/>
  <c r="AM187" i="5"/>
  <c r="AL187" i="5"/>
  <c r="AK187" i="5"/>
  <c r="AJ187" i="5"/>
  <c r="AH187" i="5"/>
  <c r="AG187" i="5"/>
  <c r="AF187" i="5"/>
  <c r="AE187" i="5"/>
  <c r="AD187" i="5"/>
  <c r="AC187" i="5"/>
  <c r="AB187" i="5"/>
  <c r="AA187" i="5"/>
  <c r="Z187" i="5"/>
  <c r="Y187" i="5"/>
  <c r="W187" i="5"/>
  <c r="V187" i="5"/>
  <c r="U187" i="5"/>
  <c r="T187" i="5"/>
  <c r="S187" i="5"/>
  <c r="R187" i="5"/>
  <c r="Q187" i="5"/>
  <c r="P187" i="5"/>
  <c r="O187" i="5"/>
  <c r="N187" i="5"/>
  <c r="L187" i="5"/>
  <c r="K187" i="5"/>
  <c r="J187" i="5"/>
  <c r="I187" i="5"/>
  <c r="H187" i="5"/>
  <c r="G187" i="5"/>
  <c r="F187" i="5"/>
  <c r="E187" i="5"/>
  <c r="D187" i="5"/>
  <c r="C187" i="5"/>
  <c r="B187" i="5"/>
  <c r="A187" i="5"/>
  <c r="AI187" i="5" s="1"/>
  <c r="CD187" i="5" s="1"/>
  <c r="BZ186" i="5"/>
  <c r="BY186" i="5"/>
  <c r="BX186" i="5"/>
  <c r="BW186" i="5"/>
  <c r="BV186" i="5"/>
  <c r="BU186" i="5"/>
  <c r="BT186" i="5"/>
  <c r="BS186" i="5"/>
  <c r="BR186" i="5"/>
  <c r="BQ186" i="5"/>
  <c r="BO186" i="5"/>
  <c r="BN186" i="5"/>
  <c r="BM186" i="5"/>
  <c r="BL186" i="5"/>
  <c r="BK186" i="5"/>
  <c r="BJ186" i="5"/>
  <c r="BI186" i="5"/>
  <c r="BH186" i="5"/>
  <c r="BG186" i="5"/>
  <c r="BF186" i="5"/>
  <c r="BD186" i="5"/>
  <c r="BC186" i="5"/>
  <c r="BB186" i="5"/>
  <c r="BA186" i="5"/>
  <c r="AZ186" i="5"/>
  <c r="AY186" i="5"/>
  <c r="AX186" i="5"/>
  <c r="AW186" i="5"/>
  <c r="AV186" i="5"/>
  <c r="AU186" i="5"/>
  <c r="AS186" i="5"/>
  <c r="AR186" i="5"/>
  <c r="AQ186" i="5"/>
  <c r="AP186" i="5"/>
  <c r="AO186" i="5"/>
  <c r="AN186" i="5"/>
  <c r="AT186" i="5" s="1"/>
  <c r="CE186" i="5" s="1"/>
  <c r="AM186" i="5"/>
  <c r="AL186" i="5"/>
  <c r="AK186" i="5"/>
  <c r="AJ186" i="5"/>
  <c r="AH186" i="5"/>
  <c r="AG186" i="5"/>
  <c r="AF186" i="5"/>
  <c r="AE186" i="5"/>
  <c r="AD186" i="5"/>
  <c r="AC186" i="5"/>
  <c r="AB186" i="5"/>
  <c r="AI186" i="5" s="1"/>
  <c r="CD186" i="5" s="1"/>
  <c r="AA186" i="5"/>
  <c r="Z186" i="5"/>
  <c r="Y186" i="5"/>
  <c r="W186" i="5"/>
  <c r="V186" i="5"/>
  <c r="U186" i="5"/>
  <c r="T186" i="5"/>
  <c r="S186" i="5"/>
  <c r="R186" i="5"/>
  <c r="Q186" i="5"/>
  <c r="P186" i="5"/>
  <c r="X186" i="5" s="1"/>
  <c r="CC186" i="5" s="1"/>
  <c r="O186" i="5"/>
  <c r="N186" i="5"/>
  <c r="L186" i="5"/>
  <c r="K186" i="5"/>
  <c r="J186" i="5"/>
  <c r="I186" i="5"/>
  <c r="H186" i="5"/>
  <c r="G186" i="5"/>
  <c r="F186" i="5"/>
  <c r="E186" i="5"/>
  <c r="D186" i="5"/>
  <c r="C186" i="5"/>
  <c r="B186" i="5"/>
  <c r="A186" i="5"/>
  <c r="CA186" i="5" s="1"/>
  <c r="CH186" i="5" s="1"/>
  <c r="BZ185" i="5"/>
  <c r="BY185" i="5"/>
  <c r="BX185" i="5"/>
  <c r="BW185" i="5"/>
  <c r="BV185" i="5"/>
  <c r="BU185" i="5"/>
  <c r="BT185" i="5"/>
  <c r="BS185" i="5"/>
  <c r="BR185" i="5"/>
  <c r="BQ185" i="5"/>
  <c r="BO185" i="5"/>
  <c r="BN185" i="5"/>
  <c r="BM185" i="5"/>
  <c r="BL185" i="5"/>
  <c r="BK185" i="5"/>
  <c r="BJ185" i="5"/>
  <c r="BP185" i="5" s="1"/>
  <c r="CG185" i="5" s="1"/>
  <c r="BI185" i="5"/>
  <c r="BH185" i="5"/>
  <c r="BG185" i="5"/>
  <c r="BF185" i="5"/>
  <c r="BD185" i="5"/>
  <c r="BC185" i="5"/>
  <c r="BB185" i="5"/>
  <c r="BA185" i="5"/>
  <c r="AZ185" i="5"/>
  <c r="AY185" i="5"/>
  <c r="AX185" i="5"/>
  <c r="AW185" i="5"/>
  <c r="AV185" i="5"/>
  <c r="AU185" i="5"/>
  <c r="AS185" i="5"/>
  <c r="AR185" i="5"/>
  <c r="AQ185" i="5"/>
  <c r="AP185" i="5"/>
  <c r="AO185" i="5"/>
  <c r="AN185" i="5"/>
  <c r="AM185" i="5"/>
  <c r="AL185" i="5"/>
  <c r="AK185" i="5"/>
  <c r="AJ185" i="5"/>
  <c r="AH185" i="5"/>
  <c r="AG185" i="5"/>
  <c r="AF185" i="5"/>
  <c r="AE185" i="5"/>
  <c r="AD185" i="5"/>
  <c r="AC185" i="5"/>
  <c r="AB185" i="5"/>
  <c r="AA185" i="5"/>
  <c r="Z185" i="5"/>
  <c r="Y185" i="5"/>
  <c r="W185" i="5"/>
  <c r="V185" i="5"/>
  <c r="U185" i="5"/>
  <c r="T185" i="5"/>
  <c r="S185" i="5"/>
  <c r="R185" i="5"/>
  <c r="Q185" i="5"/>
  <c r="P185" i="5"/>
  <c r="O185" i="5"/>
  <c r="N185" i="5"/>
  <c r="L185" i="5"/>
  <c r="K185" i="5"/>
  <c r="J185" i="5"/>
  <c r="I185" i="5"/>
  <c r="H185" i="5"/>
  <c r="G185" i="5"/>
  <c r="F185" i="5"/>
  <c r="E185" i="5"/>
  <c r="D185" i="5"/>
  <c r="C185" i="5"/>
  <c r="B185" i="5"/>
  <c r="A185" i="5"/>
  <c r="X185" i="5" s="1"/>
  <c r="CC185" i="5" s="1"/>
  <c r="BZ184" i="5"/>
  <c r="BY184" i="5"/>
  <c r="BX184" i="5"/>
  <c r="BW184" i="5"/>
  <c r="BV184" i="5"/>
  <c r="BU184" i="5"/>
  <c r="BT184" i="5"/>
  <c r="BS184" i="5"/>
  <c r="BR184" i="5"/>
  <c r="BQ184" i="5"/>
  <c r="BO184" i="5"/>
  <c r="BN184" i="5"/>
  <c r="BM184" i="5"/>
  <c r="BL184" i="5"/>
  <c r="BK184" i="5"/>
  <c r="BJ184" i="5"/>
  <c r="BP184" i="5" s="1"/>
  <c r="CG184" i="5" s="1"/>
  <c r="BI184" i="5"/>
  <c r="BH184" i="5"/>
  <c r="BG184" i="5"/>
  <c r="BF184" i="5"/>
  <c r="BD184" i="5"/>
  <c r="BC184" i="5"/>
  <c r="BB184" i="5"/>
  <c r="BA184" i="5"/>
  <c r="AZ184" i="5"/>
  <c r="AY184" i="5"/>
  <c r="BE184" i="5" s="1"/>
  <c r="CF184" i="5" s="1"/>
  <c r="AX184" i="5"/>
  <c r="AW184" i="5"/>
  <c r="AV184" i="5"/>
  <c r="AU184" i="5"/>
  <c r="AS184" i="5"/>
  <c r="AR184" i="5"/>
  <c r="AQ184" i="5"/>
  <c r="AP184" i="5"/>
  <c r="AO184" i="5"/>
  <c r="AN184" i="5"/>
  <c r="AM184" i="5"/>
  <c r="AL184" i="5"/>
  <c r="AK184" i="5"/>
  <c r="AJ184" i="5"/>
  <c r="AH184" i="5"/>
  <c r="AG184" i="5"/>
  <c r="AF184" i="5"/>
  <c r="AE184" i="5"/>
  <c r="AD184" i="5"/>
  <c r="AC184" i="5"/>
  <c r="AB184" i="5"/>
  <c r="AA184" i="5"/>
  <c r="Z184" i="5"/>
  <c r="Y184" i="5"/>
  <c r="W184" i="5"/>
  <c r="V184" i="5"/>
  <c r="U184" i="5"/>
  <c r="T184" i="5"/>
  <c r="S184" i="5"/>
  <c r="R184" i="5"/>
  <c r="Q184" i="5"/>
  <c r="P184" i="5"/>
  <c r="O184" i="5"/>
  <c r="N184" i="5"/>
  <c r="L184" i="5"/>
  <c r="K184" i="5"/>
  <c r="J184" i="5"/>
  <c r="I184" i="5"/>
  <c r="H184" i="5"/>
  <c r="G184" i="5"/>
  <c r="F184" i="5"/>
  <c r="E184" i="5"/>
  <c r="D184" i="5"/>
  <c r="C184" i="5"/>
  <c r="B184" i="5"/>
  <c r="A184" i="5"/>
  <c r="BZ183" i="5"/>
  <c r="BY183" i="5"/>
  <c r="BX183" i="5"/>
  <c r="BW183" i="5"/>
  <c r="BV183" i="5"/>
  <c r="BU183" i="5"/>
  <c r="BT183" i="5"/>
  <c r="BS183" i="5"/>
  <c r="BR183" i="5"/>
  <c r="BQ183" i="5"/>
  <c r="BO183" i="5"/>
  <c r="BN183" i="5"/>
  <c r="BM183" i="5"/>
  <c r="BL183" i="5"/>
  <c r="BK183" i="5"/>
  <c r="BJ183" i="5"/>
  <c r="BI183" i="5"/>
  <c r="BH183" i="5"/>
  <c r="BG183" i="5"/>
  <c r="BF183" i="5"/>
  <c r="BD183" i="5"/>
  <c r="BC183" i="5"/>
  <c r="BB183" i="5"/>
  <c r="BA183" i="5"/>
  <c r="AZ183" i="5"/>
  <c r="AY183" i="5"/>
  <c r="AX183" i="5"/>
  <c r="AW183" i="5"/>
  <c r="AV183" i="5"/>
  <c r="AU183" i="5"/>
  <c r="AS183" i="5"/>
  <c r="AR183" i="5"/>
  <c r="AQ183" i="5"/>
  <c r="AP183" i="5"/>
  <c r="AO183" i="5"/>
  <c r="AN183" i="5"/>
  <c r="AM183" i="5"/>
  <c r="AL183" i="5"/>
  <c r="AK183" i="5"/>
  <c r="AJ183" i="5"/>
  <c r="AT183" i="5" s="1"/>
  <c r="CE183" i="5" s="1"/>
  <c r="AH183" i="5"/>
  <c r="AG183" i="5"/>
  <c r="AF183" i="5"/>
  <c r="AE183" i="5"/>
  <c r="AD183" i="5"/>
  <c r="AC183" i="5"/>
  <c r="AI183" i="5" s="1"/>
  <c r="CD183" i="5" s="1"/>
  <c r="AB183" i="5"/>
  <c r="AA183" i="5"/>
  <c r="Z183" i="5"/>
  <c r="Y183" i="5"/>
  <c r="W183" i="5"/>
  <c r="V183" i="5"/>
  <c r="U183" i="5"/>
  <c r="T183" i="5"/>
  <c r="S183" i="5"/>
  <c r="R183" i="5"/>
  <c r="Q183" i="5"/>
  <c r="X183" i="5" s="1"/>
  <c r="CC183" i="5" s="1"/>
  <c r="P183" i="5"/>
  <c r="O183" i="5"/>
  <c r="N183" i="5"/>
  <c r="L183" i="5"/>
  <c r="K183" i="5"/>
  <c r="J183" i="5"/>
  <c r="I183" i="5"/>
  <c r="H183" i="5"/>
  <c r="G183" i="5"/>
  <c r="F183" i="5"/>
  <c r="E183" i="5"/>
  <c r="D183" i="5"/>
  <c r="C183" i="5"/>
  <c r="B183" i="5"/>
  <c r="A183" i="5"/>
  <c r="BZ182" i="5"/>
  <c r="BY182" i="5"/>
  <c r="BX182" i="5"/>
  <c r="BW182" i="5"/>
  <c r="BV182" i="5"/>
  <c r="BU182" i="5"/>
  <c r="BT182" i="5"/>
  <c r="BS182" i="5"/>
  <c r="BR182" i="5"/>
  <c r="BQ182" i="5"/>
  <c r="BO182" i="5"/>
  <c r="BN182" i="5"/>
  <c r="BM182" i="5"/>
  <c r="BL182" i="5"/>
  <c r="BK182" i="5"/>
  <c r="BJ182" i="5"/>
  <c r="BI182" i="5"/>
  <c r="BH182" i="5"/>
  <c r="BG182" i="5"/>
  <c r="BF182" i="5"/>
  <c r="BD182" i="5"/>
  <c r="BC182" i="5"/>
  <c r="BB182" i="5"/>
  <c r="BA182" i="5"/>
  <c r="AZ182" i="5"/>
  <c r="AY182" i="5"/>
  <c r="AX182" i="5"/>
  <c r="AW182" i="5"/>
  <c r="AV182" i="5"/>
  <c r="AU182" i="5"/>
  <c r="AS182" i="5"/>
  <c r="AR182" i="5"/>
  <c r="AQ182" i="5"/>
  <c r="AP182" i="5"/>
  <c r="AO182" i="5"/>
  <c r="AN182" i="5"/>
  <c r="AM182" i="5"/>
  <c r="AL182" i="5"/>
  <c r="AK182" i="5"/>
  <c r="AJ182" i="5"/>
  <c r="AH182" i="5"/>
  <c r="AG182" i="5"/>
  <c r="AF182" i="5"/>
  <c r="AE182" i="5"/>
  <c r="AD182" i="5"/>
  <c r="AC182" i="5"/>
  <c r="AB182" i="5"/>
  <c r="AA182" i="5"/>
  <c r="Z182" i="5"/>
  <c r="Y182" i="5"/>
  <c r="W182" i="5"/>
  <c r="V182" i="5"/>
  <c r="U182" i="5"/>
  <c r="T182" i="5"/>
  <c r="S182" i="5"/>
  <c r="R182" i="5"/>
  <c r="Q182" i="5"/>
  <c r="P182" i="5"/>
  <c r="O182" i="5"/>
  <c r="N182" i="5"/>
  <c r="X182" i="5" s="1"/>
  <c r="CC182" i="5" s="1"/>
  <c r="L182" i="5"/>
  <c r="K182" i="5"/>
  <c r="J182" i="5"/>
  <c r="I182" i="5"/>
  <c r="H182" i="5"/>
  <c r="G182" i="5"/>
  <c r="F182" i="5"/>
  <c r="E182" i="5"/>
  <c r="D182" i="5"/>
  <c r="C182" i="5"/>
  <c r="B182" i="5"/>
  <c r="A182" i="5"/>
  <c r="BZ181" i="5"/>
  <c r="BY181" i="5"/>
  <c r="BX181" i="5"/>
  <c r="BW181" i="5"/>
  <c r="BV181" i="5"/>
  <c r="BU181" i="5"/>
  <c r="BT181" i="5"/>
  <c r="BS181" i="5"/>
  <c r="BR181" i="5"/>
  <c r="BQ181" i="5"/>
  <c r="BO181" i="5"/>
  <c r="BN181" i="5"/>
  <c r="BM181" i="5"/>
  <c r="BL181" i="5"/>
  <c r="BK181" i="5"/>
  <c r="BJ181" i="5"/>
  <c r="BI181" i="5"/>
  <c r="BH181" i="5"/>
  <c r="BG181" i="5"/>
  <c r="BF181" i="5"/>
  <c r="BP181" i="5" s="1"/>
  <c r="CG181" i="5" s="1"/>
  <c r="BD181" i="5"/>
  <c r="BC181" i="5"/>
  <c r="BB181" i="5"/>
  <c r="BA181" i="5"/>
  <c r="AZ181" i="5"/>
  <c r="AY181" i="5"/>
  <c r="BE181" i="5" s="1"/>
  <c r="CF181" i="5" s="1"/>
  <c r="AX181" i="5"/>
  <c r="AW181" i="5"/>
  <c r="AV181" i="5"/>
  <c r="AU181" i="5"/>
  <c r="AS181" i="5"/>
  <c r="AR181" i="5"/>
  <c r="AQ181" i="5"/>
  <c r="AP181" i="5"/>
  <c r="AO181" i="5"/>
  <c r="AN181" i="5"/>
  <c r="AT181" i="5" s="1"/>
  <c r="CE181" i="5" s="1"/>
  <c r="AM181" i="5"/>
  <c r="AL181" i="5"/>
  <c r="AK181" i="5"/>
  <c r="AJ181" i="5"/>
  <c r="AH181" i="5"/>
  <c r="AG181" i="5"/>
  <c r="AF181" i="5"/>
  <c r="AE181" i="5"/>
  <c r="AD181" i="5"/>
  <c r="AC181" i="5"/>
  <c r="AB181" i="5"/>
  <c r="AA181" i="5"/>
  <c r="Z181" i="5"/>
  <c r="Y181" i="5"/>
  <c r="W181" i="5"/>
  <c r="V181" i="5"/>
  <c r="U181" i="5"/>
  <c r="T181" i="5"/>
  <c r="S181" i="5"/>
  <c r="R181" i="5"/>
  <c r="Q181" i="5"/>
  <c r="P181" i="5"/>
  <c r="O181" i="5"/>
  <c r="N181" i="5"/>
  <c r="L181" i="5"/>
  <c r="K181" i="5"/>
  <c r="J181" i="5"/>
  <c r="I181" i="5"/>
  <c r="H181" i="5"/>
  <c r="G181" i="5"/>
  <c r="F181" i="5"/>
  <c r="E181" i="5"/>
  <c r="D181" i="5"/>
  <c r="C181" i="5"/>
  <c r="B181" i="5"/>
  <c r="A181" i="5"/>
  <c r="AI181" i="5" s="1"/>
  <c r="CD181" i="5" s="1"/>
  <c r="BZ180" i="5"/>
  <c r="BY180" i="5"/>
  <c r="BX180" i="5"/>
  <c r="BW180" i="5"/>
  <c r="BV180" i="5"/>
  <c r="BU180" i="5"/>
  <c r="BT180" i="5"/>
  <c r="BS180" i="5"/>
  <c r="BR180" i="5"/>
  <c r="BQ180" i="5"/>
  <c r="BO180" i="5"/>
  <c r="BN180" i="5"/>
  <c r="BM180" i="5"/>
  <c r="BL180" i="5"/>
  <c r="BK180" i="5"/>
  <c r="BJ180" i="5"/>
  <c r="BI180" i="5"/>
  <c r="BH180" i="5"/>
  <c r="BG180" i="5"/>
  <c r="BF180" i="5"/>
  <c r="BD180" i="5"/>
  <c r="BC180" i="5"/>
  <c r="BB180" i="5"/>
  <c r="BA180" i="5"/>
  <c r="AZ180" i="5"/>
  <c r="AY180" i="5"/>
  <c r="AX180" i="5"/>
  <c r="AW180" i="5"/>
  <c r="AV180" i="5"/>
  <c r="AU180" i="5"/>
  <c r="AS180" i="5"/>
  <c r="AR180" i="5"/>
  <c r="AQ180" i="5"/>
  <c r="AP180" i="5"/>
  <c r="AO180" i="5"/>
  <c r="AN180" i="5"/>
  <c r="AT180" i="5" s="1"/>
  <c r="CE180" i="5" s="1"/>
  <c r="AM180" i="5"/>
  <c r="AL180" i="5"/>
  <c r="AK180" i="5"/>
  <c r="AJ180" i="5"/>
  <c r="AH180" i="5"/>
  <c r="AG180" i="5"/>
  <c r="AF180" i="5"/>
  <c r="AE180" i="5"/>
  <c r="AD180" i="5"/>
  <c r="AC180" i="5"/>
  <c r="AB180" i="5"/>
  <c r="AI180" i="5" s="1"/>
  <c r="CD180" i="5" s="1"/>
  <c r="AA180" i="5"/>
  <c r="Z180" i="5"/>
  <c r="Y180" i="5"/>
  <c r="W180" i="5"/>
  <c r="V180" i="5"/>
  <c r="U180" i="5"/>
  <c r="T180" i="5"/>
  <c r="S180" i="5"/>
  <c r="R180" i="5"/>
  <c r="Q180" i="5"/>
  <c r="P180" i="5"/>
  <c r="X180" i="5" s="1"/>
  <c r="CC180" i="5" s="1"/>
  <c r="O180" i="5"/>
  <c r="N180" i="5"/>
  <c r="L180" i="5"/>
  <c r="K180" i="5"/>
  <c r="J180" i="5"/>
  <c r="I180" i="5"/>
  <c r="H180" i="5"/>
  <c r="G180" i="5"/>
  <c r="F180" i="5"/>
  <c r="E180" i="5"/>
  <c r="D180" i="5"/>
  <c r="C180" i="5"/>
  <c r="B180" i="5"/>
  <c r="A180" i="5"/>
  <c r="BZ179" i="5"/>
  <c r="BY179" i="5"/>
  <c r="BX179" i="5"/>
  <c r="BW179" i="5"/>
  <c r="BV179" i="5"/>
  <c r="BU179" i="5"/>
  <c r="BT179" i="5"/>
  <c r="BS179" i="5"/>
  <c r="BR179" i="5"/>
  <c r="BQ179" i="5"/>
  <c r="BO179" i="5"/>
  <c r="BN179" i="5"/>
  <c r="BM179" i="5"/>
  <c r="BL179" i="5"/>
  <c r="BK179" i="5"/>
  <c r="BJ179" i="5"/>
  <c r="BI179" i="5"/>
  <c r="BH179" i="5"/>
  <c r="BP179" i="5" s="1"/>
  <c r="CG179" i="5" s="1"/>
  <c r="BG179" i="5"/>
  <c r="BF179" i="5"/>
  <c r="BD179" i="5"/>
  <c r="BC179" i="5"/>
  <c r="BB179" i="5"/>
  <c r="BA179" i="5"/>
  <c r="AZ179" i="5"/>
  <c r="AY179" i="5"/>
  <c r="AX179" i="5"/>
  <c r="AW179" i="5"/>
  <c r="AV179" i="5"/>
  <c r="AU179" i="5"/>
  <c r="AS179" i="5"/>
  <c r="AR179" i="5"/>
  <c r="AQ179" i="5"/>
  <c r="AP179" i="5"/>
  <c r="AO179" i="5"/>
  <c r="AN179" i="5"/>
  <c r="AM179" i="5"/>
  <c r="AL179" i="5"/>
  <c r="AK179" i="5"/>
  <c r="AJ179" i="5"/>
  <c r="AH179" i="5"/>
  <c r="AG179" i="5"/>
  <c r="AF179" i="5"/>
  <c r="AE179" i="5"/>
  <c r="AD179" i="5"/>
  <c r="AC179" i="5"/>
  <c r="AB179" i="5"/>
  <c r="AA179" i="5"/>
  <c r="Z179" i="5"/>
  <c r="Y179" i="5"/>
  <c r="W179" i="5"/>
  <c r="V179" i="5"/>
  <c r="U179" i="5"/>
  <c r="T179" i="5"/>
  <c r="S179" i="5"/>
  <c r="R179" i="5"/>
  <c r="Q179" i="5"/>
  <c r="P179" i="5"/>
  <c r="O179" i="5"/>
  <c r="N179" i="5"/>
  <c r="L179" i="5"/>
  <c r="K179" i="5"/>
  <c r="J179" i="5"/>
  <c r="I179" i="5"/>
  <c r="H179" i="5"/>
  <c r="G179" i="5"/>
  <c r="F179" i="5"/>
  <c r="E179" i="5"/>
  <c r="D179" i="5"/>
  <c r="C179" i="5"/>
  <c r="B179" i="5"/>
  <c r="A179" i="5"/>
  <c r="X179" i="5" s="1"/>
  <c r="CC179" i="5" s="1"/>
  <c r="BZ178" i="5"/>
  <c r="BY178" i="5"/>
  <c r="BX178" i="5"/>
  <c r="BW178" i="5"/>
  <c r="BV178" i="5"/>
  <c r="BU178" i="5"/>
  <c r="BT178" i="5"/>
  <c r="BS178" i="5"/>
  <c r="BR178" i="5"/>
  <c r="BQ178" i="5"/>
  <c r="BO178" i="5"/>
  <c r="BN178" i="5"/>
  <c r="BM178" i="5"/>
  <c r="BL178" i="5"/>
  <c r="BK178" i="5"/>
  <c r="BJ178" i="5"/>
  <c r="BP178" i="5" s="1"/>
  <c r="CG178" i="5" s="1"/>
  <c r="BI178" i="5"/>
  <c r="BH178" i="5"/>
  <c r="BG178" i="5"/>
  <c r="BF178" i="5"/>
  <c r="BD178" i="5"/>
  <c r="BC178" i="5"/>
  <c r="BB178" i="5"/>
  <c r="BA178" i="5"/>
  <c r="AZ178" i="5"/>
  <c r="AY178" i="5"/>
  <c r="BE178" i="5" s="1"/>
  <c r="CF178" i="5" s="1"/>
  <c r="AX178" i="5"/>
  <c r="AW178" i="5"/>
  <c r="AV178" i="5"/>
  <c r="AU178" i="5"/>
  <c r="AS178" i="5"/>
  <c r="AR178" i="5"/>
  <c r="AQ178" i="5"/>
  <c r="AP178" i="5"/>
  <c r="AO178" i="5"/>
  <c r="AN178" i="5"/>
  <c r="AM178" i="5"/>
  <c r="AL178" i="5"/>
  <c r="AK178" i="5"/>
  <c r="AJ178" i="5"/>
  <c r="AH178" i="5"/>
  <c r="AG178" i="5"/>
  <c r="AF178" i="5"/>
  <c r="AE178" i="5"/>
  <c r="AD178" i="5"/>
  <c r="AC178" i="5"/>
  <c r="AB178" i="5"/>
  <c r="AA178" i="5"/>
  <c r="Z178" i="5"/>
  <c r="Y178" i="5"/>
  <c r="W178" i="5"/>
  <c r="V178" i="5"/>
  <c r="U178" i="5"/>
  <c r="T178" i="5"/>
  <c r="S178" i="5"/>
  <c r="R178" i="5"/>
  <c r="Q178" i="5"/>
  <c r="P178" i="5"/>
  <c r="O178" i="5"/>
  <c r="N178" i="5"/>
  <c r="L178" i="5"/>
  <c r="K178" i="5"/>
  <c r="J178" i="5"/>
  <c r="I178" i="5"/>
  <c r="H178" i="5"/>
  <c r="G178" i="5"/>
  <c r="F178" i="5"/>
  <c r="E178" i="5"/>
  <c r="D178" i="5"/>
  <c r="C178" i="5"/>
  <c r="B178" i="5"/>
  <c r="A178" i="5"/>
  <c r="BZ177" i="5"/>
  <c r="BY177" i="5"/>
  <c r="BX177" i="5"/>
  <c r="BW177" i="5"/>
  <c r="BV177" i="5"/>
  <c r="BU177" i="5"/>
  <c r="BT177" i="5"/>
  <c r="BS177" i="5"/>
  <c r="BR177" i="5"/>
  <c r="BQ177" i="5"/>
  <c r="BO177" i="5"/>
  <c r="BN177" i="5"/>
  <c r="BM177" i="5"/>
  <c r="BL177" i="5"/>
  <c r="BK177" i="5"/>
  <c r="BJ177" i="5"/>
  <c r="BI177" i="5"/>
  <c r="BH177" i="5"/>
  <c r="BG177" i="5"/>
  <c r="BF177" i="5"/>
  <c r="BD177" i="5"/>
  <c r="BC177" i="5"/>
  <c r="BB177" i="5"/>
  <c r="BA177" i="5"/>
  <c r="AZ177" i="5"/>
  <c r="AY177" i="5"/>
  <c r="AX177" i="5"/>
  <c r="AW177" i="5"/>
  <c r="AV177" i="5"/>
  <c r="AU177" i="5"/>
  <c r="AS177" i="5"/>
  <c r="AR177" i="5"/>
  <c r="AQ177" i="5"/>
  <c r="AP177" i="5"/>
  <c r="AO177" i="5"/>
  <c r="AN177" i="5"/>
  <c r="AM177" i="5"/>
  <c r="AL177" i="5"/>
  <c r="AK177" i="5"/>
  <c r="AJ177" i="5"/>
  <c r="AH177" i="5"/>
  <c r="AG177" i="5"/>
  <c r="AF177" i="5"/>
  <c r="AE177" i="5"/>
  <c r="AD177" i="5"/>
  <c r="AC177" i="5"/>
  <c r="AI177" i="5" s="1"/>
  <c r="CD177" i="5" s="1"/>
  <c r="AB177" i="5"/>
  <c r="AA177" i="5"/>
  <c r="Z177" i="5"/>
  <c r="Y177" i="5"/>
  <c r="W177" i="5"/>
  <c r="V177" i="5"/>
  <c r="U177" i="5"/>
  <c r="T177" i="5"/>
  <c r="S177" i="5"/>
  <c r="R177" i="5"/>
  <c r="Q177" i="5"/>
  <c r="X177" i="5" s="1"/>
  <c r="CC177" i="5" s="1"/>
  <c r="P177" i="5"/>
  <c r="O177" i="5"/>
  <c r="N177" i="5"/>
  <c r="L177" i="5"/>
  <c r="K177" i="5"/>
  <c r="J177" i="5"/>
  <c r="I177" i="5"/>
  <c r="H177" i="5"/>
  <c r="G177" i="5"/>
  <c r="F177" i="5"/>
  <c r="E177" i="5"/>
  <c r="D177" i="5"/>
  <c r="C177" i="5"/>
  <c r="B177" i="5"/>
  <c r="A177" i="5"/>
  <c r="BZ176" i="5"/>
  <c r="BY176" i="5"/>
  <c r="BX176" i="5"/>
  <c r="BW176" i="5"/>
  <c r="BV176" i="5"/>
  <c r="BU176" i="5"/>
  <c r="BT176" i="5"/>
  <c r="BS176" i="5"/>
  <c r="BR176" i="5"/>
  <c r="BQ176" i="5"/>
  <c r="BO176" i="5"/>
  <c r="BN176" i="5"/>
  <c r="BM176" i="5"/>
  <c r="BL176" i="5"/>
  <c r="BK176" i="5"/>
  <c r="BJ176" i="5"/>
  <c r="BI176" i="5"/>
  <c r="BH176" i="5"/>
  <c r="BG176" i="5"/>
  <c r="BF176" i="5"/>
  <c r="BD176" i="5"/>
  <c r="BC176" i="5"/>
  <c r="BB176" i="5"/>
  <c r="BA176" i="5"/>
  <c r="AZ176" i="5"/>
  <c r="AY176" i="5"/>
  <c r="AX176" i="5"/>
  <c r="AW176" i="5"/>
  <c r="AV176" i="5"/>
  <c r="AU176" i="5"/>
  <c r="AS176" i="5"/>
  <c r="AR176" i="5"/>
  <c r="AQ176" i="5"/>
  <c r="AP176" i="5"/>
  <c r="AO176" i="5"/>
  <c r="AN176" i="5"/>
  <c r="AM176" i="5"/>
  <c r="AL176" i="5"/>
  <c r="AK176" i="5"/>
  <c r="AJ176" i="5"/>
  <c r="AH176" i="5"/>
  <c r="AG176" i="5"/>
  <c r="AF176" i="5"/>
  <c r="AE176" i="5"/>
  <c r="AD176" i="5"/>
  <c r="AC176" i="5"/>
  <c r="AB176" i="5"/>
  <c r="AA176" i="5"/>
  <c r="Z176" i="5"/>
  <c r="Y176" i="5"/>
  <c r="W176" i="5"/>
  <c r="V176" i="5"/>
  <c r="U176" i="5"/>
  <c r="T176" i="5"/>
  <c r="S176" i="5"/>
  <c r="R176" i="5"/>
  <c r="Q176" i="5"/>
  <c r="P176" i="5"/>
  <c r="O176" i="5"/>
  <c r="N176" i="5"/>
  <c r="X176" i="5" s="1"/>
  <c r="CC176" i="5" s="1"/>
  <c r="L176" i="5"/>
  <c r="K176" i="5"/>
  <c r="J176" i="5"/>
  <c r="I176" i="5"/>
  <c r="H176" i="5"/>
  <c r="G176" i="5"/>
  <c r="F176" i="5"/>
  <c r="E176" i="5"/>
  <c r="D176" i="5"/>
  <c r="C176" i="5"/>
  <c r="B176" i="5"/>
  <c r="A176" i="5"/>
  <c r="BZ175" i="5"/>
  <c r="BY175" i="5"/>
  <c r="BX175" i="5"/>
  <c r="BW175" i="5"/>
  <c r="BV175" i="5"/>
  <c r="BU175" i="5"/>
  <c r="BT175" i="5"/>
  <c r="BS175" i="5"/>
  <c r="BR175" i="5"/>
  <c r="BQ175" i="5"/>
  <c r="BO175" i="5"/>
  <c r="BN175" i="5"/>
  <c r="BM175" i="5"/>
  <c r="BL175" i="5"/>
  <c r="BK175" i="5"/>
  <c r="BJ175" i="5"/>
  <c r="BI175" i="5"/>
  <c r="BH175" i="5"/>
  <c r="BG175" i="5"/>
  <c r="BF175" i="5"/>
  <c r="BP175" i="5" s="1"/>
  <c r="CG175" i="5" s="1"/>
  <c r="BD175" i="5"/>
  <c r="BC175" i="5"/>
  <c r="BB175" i="5"/>
  <c r="BA175" i="5"/>
  <c r="AZ175" i="5"/>
  <c r="AY175" i="5"/>
  <c r="BE175" i="5" s="1"/>
  <c r="CF175" i="5" s="1"/>
  <c r="AX175" i="5"/>
  <c r="AW175" i="5"/>
  <c r="AV175" i="5"/>
  <c r="AU175" i="5"/>
  <c r="AS175" i="5"/>
  <c r="AR175" i="5"/>
  <c r="AQ175" i="5"/>
  <c r="AP175" i="5"/>
  <c r="AO175" i="5"/>
  <c r="AN175" i="5"/>
  <c r="AT175" i="5" s="1"/>
  <c r="CE175" i="5" s="1"/>
  <c r="AM175" i="5"/>
  <c r="AL175" i="5"/>
  <c r="AK175" i="5"/>
  <c r="AJ175" i="5"/>
  <c r="AH175" i="5"/>
  <c r="AG175" i="5"/>
  <c r="AF175" i="5"/>
  <c r="AE175" i="5"/>
  <c r="AD175" i="5"/>
  <c r="AC175" i="5"/>
  <c r="AB175" i="5"/>
  <c r="AA175" i="5"/>
  <c r="Z175" i="5"/>
  <c r="Y175" i="5"/>
  <c r="W175" i="5"/>
  <c r="V175" i="5"/>
  <c r="U175" i="5"/>
  <c r="T175" i="5"/>
  <c r="S175" i="5"/>
  <c r="R175" i="5"/>
  <c r="Q175" i="5"/>
  <c r="P175" i="5"/>
  <c r="O175" i="5"/>
  <c r="N175" i="5"/>
  <c r="L175" i="5"/>
  <c r="K175" i="5"/>
  <c r="J175" i="5"/>
  <c r="I175" i="5"/>
  <c r="H175" i="5"/>
  <c r="G175" i="5"/>
  <c r="F175" i="5"/>
  <c r="E175" i="5"/>
  <c r="D175" i="5"/>
  <c r="C175" i="5"/>
  <c r="B175" i="5"/>
  <c r="A175" i="5"/>
  <c r="AI175" i="5" s="1"/>
  <c r="CD175" i="5" s="1"/>
  <c r="BZ174" i="5"/>
  <c r="BY174" i="5"/>
  <c r="BX174" i="5"/>
  <c r="BW174" i="5"/>
  <c r="BV174" i="5"/>
  <c r="BU174" i="5"/>
  <c r="BT174" i="5"/>
  <c r="BS174" i="5"/>
  <c r="BR174" i="5"/>
  <c r="BQ174" i="5"/>
  <c r="BO174" i="5"/>
  <c r="BN174" i="5"/>
  <c r="BM174" i="5"/>
  <c r="BL174" i="5"/>
  <c r="BK174" i="5"/>
  <c r="BJ174" i="5"/>
  <c r="BI174" i="5"/>
  <c r="BH174" i="5"/>
  <c r="BG174" i="5"/>
  <c r="BF174" i="5"/>
  <c r="BD174" i="5"/>
  <c r="BC174" i="5"/>
  <c r="BB174" i="5"/>
  <c r="BA174" i="5"/>
  <c r="AZ174" i="5"/>
  <c r="AY174" i="5"/>
  <c r="AX174" i="5"/>
  <c r="AW174" i="5"/>
  <c r="AV174" i="5"/>
  <c r="AU174" i="5"/>
  <c r="AS174" i="5"/>
  <c r="AR174" i="5"/>
  <c r="AQ174" i="5"/>
  <c r="AP174" i="5"/>
  <c r="AO174" i="5"/>
  <c r="AN174" i="5"/>
  <c r="AT174" i="5" s="1"/>
  <c r="CE174" i="5" s="1"/>
  <c r="AM174" i="5"/>
  <c r="AL174" i="5"/>
  <c r="AK174" i="5"/>
  <c r="AJ174" i="5"/>
  <c r="AH174" i="5"/>
  <c r="AG174" i="5"/>
  <c r="AF174" i="5"/>
  <c r="AE174" i="5"/>
  <c r="AD174" i="5"/>
  <c r="AC174" i="5"/>
  <c r="AB174" i="5"/>
  <c r="AI174" i="5" s="1"/>
  <c r="CD174" i="5" s="1"/>
  <c r="AA174" i="5"/>
  <c r="Z174" i="5"/>
  <c r="Y174" i="5"/>
  <c r="W174" i="5"/>
  <c r="V174" i="5"/>
  <c r="U174" i="5"/>
  <c r="T174" i="5"/>
  <c r="S174" i="5"/>
  <c r="R174" i="5"/>
  <c r="Q174" i="5"/>
  <c r="P174" i="5"/>
  <c r="X174" i="5" s="1"/>
  <c r="CC174" i="5" s="1"/>
  <c r="O174" i="5"/>
  <c r="N174" i="5"/>
  <c r="L174" i="5"/>
  <c r="K174" i="5"/>
  <c r="J174" i="5"/>
  <c r="I174" i="5"/>
  <c r="H174" i="5"/>
  <c r="G174" i="5"/>
  <c r="F174" i="5"/>
  <c r="E174" i="5"/>
  <c r="D174" i="5"/>
  <c r="C174" i="5"/>
  <c r="B174" i="5"/>
  <c r="A174" i="5"/>
  <c r="CA174" i="5" s="1"/>
  <c r="CH174" i="5" s="1"/>
  <c r="BZ173" i="5"/>
  <c r="BY173" i="5"/>
  <c r="BX173" i="5"/>
  <c r="BW173" i="5"/>
  <c r="BV173" i="5"/>
  <c r="BU173" i="5"/>
  <c r="BT173" i="5"/>
  <c r="BS173" i="5"/>
  <c r="BR173" i="5"/>
  <c r="BQ173" i="5"/>
  <c r="BO173" i="5"/>
  <c r="BN173" i="5"/>
  <c r="BM173" i="5"/>
  <c r="BL173" i="5"/>
  <c r="BK173" i="5"/>
  <c r="BJ173" i="5"/>
  <c r="BP173" i="5" s="1"/>
  <c r="CG173" i="5" s="1"/>
  <c r="BI173" i="5"/>
  <c r="BH173" i="5"/>
  <c r="BG173" i="5"/>
  <c r="BF173" i="5"/>
  <c r="BD173" i="5"/>
  <c r="BC173" i="5"/>
  <c r="BB173" i="5"/>
  <c r="BA173" i="5"/>
  <c r="AZ173" i="5"/>
  <c r="AY173" i="5"/>
  <c r="AX173" i="5"/>
  <c r="AW173" i="5"/>
  <c r="AV173" i="5"/>
  <c r="AU173" i="5"/>
  <c r="AS173" i="5"/>
  <c r="AR173" i="5"/>
  <c r="AQ173" i="5"/>
  <c r="AP173" i="5"/>
  <c r="AO173" i="5"/>
  <c r="AN173" i="5"/>
  <c r="AM173" i="5"/>
  <c r="AL173" i="5"/>
  <c r="AK173" i="5"/>
  <c r="AJ173" i="5"/>
  <c r="AH173" i="5"/>
  <c r="AG173" i="5"/>
  <c r="AF173" i="5"/>
  <c r="AE173" i="5"/>
  <c r="AD173" i="5"/>
  <c r="AC173" i="5"/>
  <c r="AB173" i="5"/>
  <c r="AA173" i="5"/>
  <c r="Z173" i="5"/>
  <c r="Y173" i="5"/>
  <c r="W173" i="5"/>
  <c r="V173" i="5"/>
  <c r="U173" i="5"/>
  <c r="T173" i="5"/>
  <c r="S173" i="5"/>
  <c r="R173" i="5"/>
  <c r="Q173" i="5"/>
  <c r="P173" i="5"/>
  <c r="O173" i="5"/>
  <c r="N173" i="5"/>
  <c r="L173" i="5"/>
  <c r="K173" i="5"/>
  <c r="J173" i="5"/>
  <c r="I173" i="5"/>
  <c r="H173" i="5"/>
  <c r="G173" i="5"/>
  <c r="F173" i="5"/>
  <c r="E173" i="5"/>
  <c r="D173" i="5"/>
  <c r="C173" i="5"/>
  <c r="B173" i="5"/>
  <c r="A173" i="5"/>
  <c r="X173" i="5" s="1"/>
  <c r="CC173" i="5" s="1"/>
  <c r="BZ172" i="5"/>
  <c r="BY172" i="5"/>
  <c r="BX172" i="5"/>
  <c r="BW172" i="5"/>
  <c r="BV172" i="5"/>
  <c r="BU172" i="5"/>
  <c r="BT172" i="5"/>
  <c r="BS172" i="5"/>
  <c r="BR172" i="5"/>
  <c r="BQ172" i="5"/>
  <c r="BO172" i="5"/>
  <c r="BN172" i="5"/>
  <c r="BM172" i="5"/>
  <c r="BL172" i="5"/>
  <c r="BK172" i="5"/>
  <c r="BJ172" i="5"/>
  <c r="BI172" i="5"/>
  <c r="BH172" i="5"/>
  <c r="BG172" i="5"/>
  <c r="BF172" i="5"/>
  <c r="BD172" i="5"/>
  <c r="BC172" i="5"/>
  <c r="BB172" i="5"/>
  <c r="BA172" i="5"/>
  <c r="AZ172" i="5"/>
  <c r="AY172" i="5"/>
  <c r="BE172" i="5" s="1"/>
  <c r="CF172" i="5" s="1"/>
  <c r="AX172" i="5"/>
  <c r="AW172" i="5"/>
  <c r="AV172" i="5"/>
  <c r="AU172" i="5"/>
  <c r="AS172" i="5"/>
  <c r="AR172" i="5"/>
  <c r="AQ172" i="5"/>
  <c r="AP172" i="5"/>
  <c r="AO172" i="5"/>
  <c r="AN172" i="5"/>
  <c r="AM172" i="5"/>
  <c r="AL172" i="5"/>
  <c r="AT172" i="5" s="1"/>
  <c r="CE172" i="5" s="1"/>
  <c r="AK172" i="5"/>
  <c r="AJ172" i="5"/>
  <c r="AH172" i="5"/>
  <c r="AG172" i="5"/>
  <c r="AF172" i="5"/>
  <c r="AE172" i="5"/>
  <c r="AD172" i="5"/>
  <c r="AC172" i="5"/>
  <c r="AB172" i="5"/>
  <c r="AA172" i="5"/>
  <c r="Z172" i="5"/>
  <c r="Y172" i="5"/>
  <c r="W172" i="5"/>
  <c r="V172" i="5"/>
  <c r="U172" i="5"/>
  <c r="T172" i="5"/>
  <c r="S172" i="5"/>
  <c r="R172" i="5"/>
  <c r="Q172" i="5"/>
  <c r="P172" i="5"/>
  <c r="O172" i="5"/>
  <c r="N172" i="5"/>
  <c r="L172" i="5"/>
  <c r="K172" i="5"/>
  <c r="J172" i="5"/>
  <c r="I172" i="5"/>
  <c r="H172" i="5"/>
  <c r="G172" i="5"/>
  <c r="F172" i="5"/>
  <c r="E172" i="5"/>
  <c r="D172" i="5"/>
  <c r="C172" i="5"/>
  <c r="B172" i="5"/>
  <c r="A172" i="5"/>
  <c r="CD171" i="5"/>
  <c r="BZ171" i="5"/>
  <c r="BY171" i="5"/>
  <c r="BX171" i="5"/>
  <c r="BW171" i="5"/>
  <c r="BV171" i="5"/>
  <c r="BU171" i="5"/>
  <c r="BT171" i="5"/>
  <c r="BS171" i="5"/>
  <c r="BR171" i="5"/>
  <c r="BQ171" i="5"/>
  <c r="BO171" i="5"/>
  <c r="BN171" i="5"/>
  <c r="BM171" i="5"/>
  <c r="BL171" i="5"/>
  <c r="BK171" i="5"/>
  <c r="BJ171" i="5"/>
  <c r="BI171" i="5"/>
  <c r="BH171" i="5"/>
  <c r="BG171" i="5"/>
  <c r="BF171" i="5"/>
  <c r="BD171" i="5"/>
  <c r="BC171" i="5"/>
  <c r="BB171" i="5"/>
  <c r="BA171" i="5"/>
  <c r="AZ171" i="5"/>
  <c r="AY171" i="5"/>
  <c r="AX171" i="5"/>
  <c r="AW171" i="5"/>
  <c r="AV171" i="5"/>
  <c r="AU171" i="5"/>
  <c r="AS171" i="5"/>
  <c r="AR171" i="5"/>
  <c r="AQ171" i="5"/>
  <c r="AP171" i="5"/>
  <c r="AO171" i="5"/>
  <c r="AN171" i="5"/>
  <c r="AM171" i="5"/>
  <c r="AL171" i="5"/>
  <c r="AK171" i="5"/>
  <c r="AJ171" i="5"/>
  <c r="AH171" i="5"/>
  <c r="AG171" i="5"/>
  <c r="AF171" i="5"/>
  <c r="AE171" i="5"/>
  <c r="AD171" i="5"/>
  <c r="AC171" i="5"/>
  <c r="AI171" i="5" s="1"/>
  <c r="AB171" i="5"/>
  <c r="AA171" i="5"/>
  <c r="Z171" i="5"/>
  <c r="Y171" i="5"/>
  <c r="W171" i="5"/>
  <c r="V171" i="5"/>
  <c r="U171" i="5"/>
  <c r="T171" i="5"/>
  <c r="S171" i="5"/>
  <c r="R171" i="5"/>
  <c r="Q171" i="5"/>
  <c r="X171" i="5" s="1"/>
  <c r="CC171" i="5" s="1"/>
  <c r="P171" i="5"/>
  <c r="O171" i="5"/>
  <c r="N171" i="5"/>
  <c r="L171" i="5"/>
  <c r="K171" i="5"/>
  <c r="J171" i="5"/>
  <c r="I171" i="5"/>
  <c r="H171" i="5"/>
  <c r="G171" i="5"/>
  <c r="F171" i="5"/>
  <c r="E171" i="5"/>
  <c r="D171" i="5"/>
  <c r="C171" i="5"/>
  <c r="B171" i="5"/>
  <c r="A171" i="5"/>
  <c r="BZ170" i="5"/>
  <c r="BY170" i="5"/>
  <c r="BX170" i="5"/>
  <c r="BW170" i="5"/>
  <c r="BV170" i="5"/>
  <c r="BU170" i="5"/>
  <c r="BT170" i="5"/>
  <c r="BS170" i="5"/>
  <c r="BR170" i="5"/>
  <c r="BQ170" i="5"/>
  <c r="BO170" i="5"/>
  <c r="BN170" i="5"/>
  <c r="BM170" i="5"/>
  <c r="BL170" i="5"/>
  <c r="BK170" i="5"/>
  <c r="BJ170" i="5"/>
  <c r="BI170" i="5"/>
  <c r="BH170" i="5"/>
  <c r="BG170" i="5"/>
  <c r="BF170" i="5"/>
  <c r="BD170" i="5"/>
  <c r="BC170" i="5"/>
  <c r="BB170" i="5"/>
  <c r="BA170" i="5"/>
  <c r="AZ170" i="5"/>
  <c r="AY170" i="5"/>
  <c r="AX170" i="5"/>
  <c r="AW170" i="5"/>
  <c r="AV170" i="5"/>
  <c r="AU170" i="5"/>
  <c r="AS170" i="5"/>
  <c r="AR170" i="5"/>
  <c r="AQ170" i="5"/>
  <c r="AP170" i="5"/>
  <c r="AO170" i="5"/>
  <c r="AN170" i="5"/>
  <c r="AM170" i="5"/>
  <c r="AL170" i="5"/>
  <c r="AK170" i="5"/>
  <c r="AJ170" i="5"/>
  <c r="AH170" i="5"/>
  <c r="AG170" i="5"/>
  <c r="AF170" i="5"/>
  <c r="AE170" i="5"/>
  <c r="AD170" i="5"/>
  <c r="AC170" i="5"/>
  <c r="AB170" i="5"/>
  <c r="AA170" i="5"/>
  <c r="Z170" i="5"/>
  <c r="Y170" i="5"/>
  <c r="W170" i="5"/>
  <c r="V170" i="5"/>
  <c r="U170" i="5"/>
  <c r="T170" i="5"/>
  <c r="S170" i="5"/>
  <c r="R170" i="5"/>
  <c r="X170" i="5" s="1"/>
  <c r="CC170" i="5" s="1"/>
  <c r="Q170" i="5"/>
  <c r="P170" i="5"/>
  <c r="O170" i="5"/>
  <c r="N170" i="5"/>
  <c r="L170" i="5"/>
  <c r="K170" i="5"/>
  <c r="J170" i="5"/>
  <c r="I170" i="5"/>
  <c r="H170" i="5"/>
  <c r="G170" i="5"/>
  <c r="F170" i="5"/>
  <c r="E170" i="5"/>
  <c r="D170" i="5"/>
  <c r="C170" i="5"/>
  <c r="B170" i="5"/>
  <c r="A170" i="5"/>
  <c r="BZ169" i="5"/>
  <c r="BY169" i="5"/>
  <c r="BX169" i="5"/>
  <c r="BW169" i="5"/>
  <c r="BV169" i="5"/>
  <c r="BU169" i="5"/>
  <c r="BT169" i="5"/>
  <c r="BS169" i="5"/>
  <c r="BR169" i="5"/>
  <c r="BQ169" i="5"/>
  <c r="BO169" i="5"/>
  <c r="BN169" i="5"/>
  <c r="BM169" i="5"/>
  <c r="BL169" i="5"/>
  <c r="BK169" i="5"/>
  <c r="BJ169" i="5"/>
  <c r="BI169" i="5"/>
  <c r="BH169" i="5"/>
  <c r="BG169" i="5"/>
  <c r="BF169" i="5"/>
  <c r="BP169" i="5" s="1"/>
  <c r="CG169" i="5" s="1"/>
  <c r="BD169" i="5"/>
  <c r="BC169" i="5"/>
  <c r="BB169" i="5"/>
  <c r="BA169" i="5"/>
  <c r="AZ169" i="5"/>
  <c r="AY169" i="5"/>
  <c r="AX169" i="5"/>
  <c r="AW169" i="5"/>
  <c r="AV169" i="5"/>
  <c r="AU169" i="5"/>
  <c r="AS169" i="5"/>
  <c r="AR169" i="5"/>
  <c r="AQ169" i="5"/>
  <c r="AP169" i="5"/>
  <c r="AO169" i="5"/>
  <c r="AN169" i="5"/>
  <c r="AT169" i="5" s="1"/>
  <c r="CE169" i="5" s="1"/>
  <c r="AM169" i="5"/>
  <c r="AL169" i="5"/>
  <c r="AK169" i="5"/>
  <c r="AJ169" i="5"/>
  <c r="AH169" i="5"/>
  <c r="AG169" i="5"/>
  <c r="AF169" i="5"/>
  <c r="AE169" i="5"/>
  <c r="AD169" i="5"/>
  <c r="AC169" i="5"/>
  <c r="AB169" i="5"/>
  <c r="AA169" i="5"/>
  <c r="Z169" i="5"/>
  <c r="Y169" i="5"/>
  <c r="W169" i="5"/>
  <c r="V169" i="5"/>
  <c r="U169" i="5"/>
  <c r="T169" i="5"/>
  <c r="S169" i="5"/>
  <c r="R169" i="5"/>
  <c r="Q169" i="5"/>
  <c r="P169" i="5"/>
  <c r="O169" i="5"/>
  <c r="N169" i="5"/>
  <c r="L169" i="5"/>
  <c r="K169" i="5"/>
  <c r="J169" i="5"/>
  <c r="I169" i="5"/>
  <c r="H169" i="5"/>
  <c r="G169" i="5"/>
  <c r="F169" i="5"/>
  <c r="E169" i="5"/>
  <c r="D169" i="5"/>
  <c r="C169" i="5"/>
  <c r="B169" i="5"/>
  <c r="A169" i="5"/>
  <c r="AI169" i="5" s="1"/>
  <c r="CD169" i="5" s="1"/>
  <c r="BZ168" i="5"/>
  <c r="BY168" i="5"/>
  <c r="BX168" i="5"/>
  <c r="BW168" i="5"/>
  <c r="BV168" i="5"/>
  <c r="BU168" i="5"/>
  <c r="BT168" i="5"/>
  <c r="BS168" i="5"/>
  <c r="BR168" i="5"/>
  <c r="BQ168" i="5"/>
  <c r="BO168" i="5"/>
  <c r="BN168" i="5"/>
  <c r="BM168" i="5"/>
  <c r="BL168" i="5"/>
  <c r="BK168" i="5"/>
  <c r="BJ168" i="5"/>
  <c r="BI168" i="5"/>
  <c r="BH168" i="5"/>
  <c r="BG168" i="5"/>
  <c r="BF168" i="5"/>
  <c r="BD168" i="5"/>
  <c r="BC168" i="5"/>
  <c r="BB168" i="5"/>
  <c r="BA168" i="5"/>
  <c r="AZ168" i="5"/>
  <c r="AY168" i="5"/>
  <c r="AX168" i="5"/>
  <c r="AW168" i="5"/>
  <c r="AV168" i="5"/>
  <c r="AU168" i="5"/>
  <c r="AS168" i="5"/>
  <c r="AR168" i="5"/>
  <c r="AQ168" i="5"/>
  <c r="AP168" i="5"/>
  <c r="AO168" i="5"/>
  <c r="AN168" i="5"/>
  <c r="AT168" i="5" s="1"/>
  <c r="CE168" i="5" s="1"/>
  <c r="AM168" i="5"/>
  <c r="AL168" i="5"/>
  <c r="AK168" i="5"/>
  <c r="AJ168" i="5"/>
  <c r="AH168" i="5"/>
  <c r="AG168" i="5"/>
  <c r="AF168" i="5"/>
  <c r="AE168" i="5"/>
  <c r="AD168" i="5"/>
  <c r="AC168" i="5"/>
  <c r="AB168" i="5"/>
  <c r="AI168" i="5" s="1"/>
  <c r="CD168" i="5" s="1"/>
  <c r="AA168" i="5"/>
  <c r="Z168" i="5"/>
  <c r="Y168" i="5"/>
  <c r="W168" i="5"/>
  <c r="V168" i="5"/>
  <c r="U168" i="5"/>
  <c r="T168" i="5"/>
  <c r="S168" i="5"/>
  <c r="R168" i="5"/>
  <c r="Q168" i="5"/>
  <c r="P168" i="5"/>
  <c r="X168" i="5" s="1"/>
  <c r="CC168" i="5" s="1"/>
  <c r="O168" i="5"/>
  <c r="N168" i="5"/>
  <c r="L168" i="5"/>
  <c r="K168" i="5"/>
  <c r="J168" i="5"/>
  <c r="I168" i="5"/>
  <c r="H168" i="5"/>
  <c r="G168" i="5"/>
  <c r="F168" i="5"/>
  <c r="E168" i="5"/>
  <c r="D168" i="5"/>
  <c r="C168" i="5"/>
  <c r="B168" i="5"/>
  <c r="A168" i="5"/>
  <c r="CA168" i="5" s="1"/>
  <c r="CH168" i="5" s="1"/>
  <c r="BZ167" i="5"/>
  <c r="BY167" i="5"/>
  <c r="BX167" i="5"/>
  <c r="BW167" i="5"/>
  <c r="BV167" i="5"/>
  <c r="BU167" i="5"/>
  <c r="BT167" i="5"/>
  <c r="BS167" i="5"/>
  <c r="BR167" i="5"/>
  <c r="BQ167" i="5"/>
  <c r="BO167" i="5"/>
  <c r="BN167" i="5"/>
  <c r="BM167" i="5"/>
  <c r="BL167" i="5"/>
  <c r="BK167" i="5"/>
  <c r="BJ167" i="5"/>
  <c r="BP167" i="5" s="1"/>
  <c r="CG167" i="5" s="1"/>
  <c r="BI167" i="5"/>
  <c r="BH167" i="5"/>
  <c r="BG167" i="5"/>
  <c r="BF167" i="5"/>
  <c r="BD167" i="5"/>
  <c r="BC167" i="5"/>
  <c r="BB167" i="5"/>
  <c r="BA167" i="5"/>
  <c r="AZ167" i="5"/>
  <c r="AY167" i="5"/>
  <c r="AX167" i="5"/>
  <c r="AW167" i="5"/>
  <c r="AV167" i="5"/>
  <c r="AU167" i="5"/>
  <c r="AS167" i="5"/>
  <c r="AR167" i="5"/>
  <c r="AQ167" i="5"/>
  <c r="AP167" i="5"/>
  <c r="AO167" i="5"/>
  <c r="AN167" i="5"/>
  <c r="AM167" i="5"/>
  <c r="AL167" i="5"/>
  <c r="AK167" i="5"/>
  <c r="AJ167" i="5"/>
  <c r="AH167" i="5"/>
  <c r="AG167" i="5"/>
  <c r="AF167" i="5"/>
  <c r="AE167" i="5"/>
  <c r="AD167" i="5"/>
  <c r="AC167" i="5"/>
  <c r="AB167" i="5"/>
  <c r="AA167" i="5"/>
  <c r="Z167" i="5"/>
  <c r="Y167" i="5"/>
  <c r="W167" i="5"/>
  <c r="V167" i="5"/>
  <c r="U167" i="5"/>
  <c r="T167" i="5"/>
  <c r="S167" i="5"/>
  <c r="R167" i="5"/>
  <c r="Q167" i="5"/>
  <c r="P167" i="5"/>
  <c r="O167" i="5"/>
  <c r="N167" i="5"/>
  <c r="L167" i="5"/>
  <c r="K167" i="5"/>
  <c r="J167" i="5"/>
  <c r="I167" i="5"/>
  <c r="H167" i="5"/>
  <c r="G167" i="5"/>
  <c r="F167" i="5"/>
  <c r="E167" i="5"/>
  <c r="D167" i="5"/>
  <c r="C167" i="5"/>
  <c r="B167" i="5"/>
  <c r="A167" i="5"/>
  <c r="X167" i="5" s="1"/>
  <c r="CC167" i="5" s="1"/>
  <c r="BZ166" i="5"/>
  <c r="BY166" i="5"/>
  <c r="BX166" i="5"/>
  <c r="BW166" i="5"/>
  <c r="BV166" i="5"/>
  <c r="BU166" i="5"/>
  <c r="BT166" i="5"/>
  <c r="BS166" i="5"/>
  <c r="BR166" i="5"/>
  <c r="BQ166" i="5"/>
  <c r="BO166" i="5"/>
  <c r="BN166" i="5"/>
  <c r="BM166" i="5"/>
  <c r="BL166" i="5"/>
  <c r="BK166" i="5"/>
  <c r="BJ166" i="5"/>
  <c r="BP166" i="5" s="1"/>
  <c r="CG166" i="5" s="1"/>
  <c r="BI166" i="5"/>
  <c r="BH166" i="5"/>
  <c r="BG166" i="5"/>
  <c r="BF166" i="5"/>
  <c r="BD166" i="5"/>
  <c r="BC166" i="5"/>
  <c r="BB166" i="5"/>
  <c r="BA166" i="5"/>
  <c r="AZ166" i="5"/>
  <c r="AY166" i="5"/>
  <c r="BE166" i="5" s="1"/>
  <c r="CF166" i="5" s="1"/>
  <c r="AX166" i="5"/>
  <c r="AW166" i="5"/>
  <c r="AV166" i="5"/>
  <c r="AU166" i="5"/>
  <c r="AS166" i="5"/>
  <c r="AR166" i="5"/>
  <c r="AQ166" i="5"/>
  <c r="AP166" i="5"/>
  <c r="AO166" i="5"/>
  <c r="AN166" i="5"/>
  <c r="AM166" i="5"/>
  <c r="AL166" i="5"/>
  <c r="AK166" i="5"/>
  <c r="AJ166" i="5"/>
  <c r="AH166" i="5"/>
  <c r="AG166" i="5"/>
  <c r="AF166" i="5"/>
  <c r="AE166" i="5"/>
  <c r="AD166" i="5"/>
  <c r="AC166" i="5"/>
  <c r="AB166" i="5"/>
  <c r="AA166" i="5"/>
  <c r="Z166" i="5"/>
  <c r="Y166" i="5"/>
  <c r="W166" i="5"/>
  <c r="V166" i="5"/>
  <c r="U166" i="5"/>
  <c r="T166" i="5"/>
  <c r="S166" i="5"/>
  <c r="R166" i="5"/>
  <c r="Q166" i="5"/>
  <c r="P166" i="5"/>
  <c r="O166" i="5"/>
  <c r="N166" i="5"/>
  <c r="L166" i="5"/>
  <c r="K166" i="5"/>
  <c r="J166" i="5"/>
  <c r="I166" i="5"/>
  <c r="H166" i="5"/>
  <c r="G166" i="5"/>
  <c r="F166" i="5"/>
  <c r="E166" i="5"/>
  <c r="D166" i="5"/>
  <c r="C166" i="5"/>
  <c r="B166" i="5"/>
  <c r="A166" i="5"/>
  <c r="BZ165" i="5"/>
  <c r="BY165" i="5"/>
  <c r="BX165" i="5"/>
  <c r="BW165" i="5"/>
  <c r="BV165" i="5"/>
  <c r="BU165" i="5"/>
  <c r="BT165" i="5"/>
  <c r="BS165" i="5"/>
  <c r="BR165" i="5"/>
  <c r="BQ165" i="5"/>
  <c r="BO165" i="5"/>
  <c r="BN165" i="5"/>
  <c r="BM165" i="5"/>
  <c r="BL165" i="5"/>
  <c r="BK165" i="5"/>
  <c r="BJ165" i="5"/>
  <c r="BI165" i="5"/>
  <c r="BH165" i="5"/>
  <c r="BG165" i="5"/>
  <c r="BF165" i="5"/>
  <c r="BD165" i="5"/>
  <c r="BC165" i="5"/>
  <c r="BB165" i="5"/>
  <c r="BA165" i="5"/>
  <c r="AZ165" i="5"/>
  <c r="AY165" i="5"/>
  <c r="AX165" i="5"/>
  <c r="AW165" i="5"/>
  <c r="AV165" i="5"/>
  <c r="AU165" i="5"/>
  <c r="AS165" i="5"/>
  <c r="AR165" i="5"/>
  <c r="AQ165" i="5"/>
  <c r="AP165" i="5"/>
  <c r="AO165" i="5"/>
  <c r="AN165" i="5"/>
  <c r="AM165" i="5"/>
  <c r="AL165" i="5"/>
  <c r="AK165" i="5"/>
  <c r="AJ165" i="5"/>
  <c r="AT165" i="5" s="1"/>
  <c r="CE165" i="5" s="1"/>
  <c r="AH165" i="5"/>
  <c r="AG165" i="5"/>
  <c r="AF165" i="5"/>
  <c r="AE165" i="5"/>
  <c r="AD165" i="5"/>
  <c r="AC165" i="5"/>
  <c r="AI165" i="5" s="1"/>
  <c r="CD165" i="5" s="1"/>
  <c r="AB165" i="5"/>
  <c r="AA165" i="5"/>
  <c r="Z165" i="5"/>
  <c r="Y165" i="5"/>
  <c r="W165" i="5"/>
  <c r="V165" i="5"/>
  <c r="U165" i="5"/>
  <c r="T165" i="5"/>
  <c r="S165" i="5"/>
  <c r="R165" i="5"/>
  <c r="Q165" i="5"/>
  <c r="X165" i="5" s="1"/>
  <c r="CC165" i="5" s="1"/>
  <c r="P165" i="5"/>
  <c r="O165" i="5"/>
  <c r="N165" i="5"/>
  <c r="L165" i="5"/>
  <c r="K165" i="5"/>
  <c r="J165" i="5"/>
  <c r="I165" i="5"/>
  <c r="H165" i="5"/>
  <c r="G165" i="5"/>
  <c r="F165" i="5"/>
  <c r="E165" i="5"/>
  <c r="D165" i="5"/>
  <c r="C165" i="5"/>
  <c r="B165" i="5"/>
  <c r="A165" i="5"/>
  <c r="BZ164" i="5"/>
  <c r="BY164" i="5"/>
  <c r="BX164" i="5"/>
  <c r="BW164" i="5"/>
  <c r="BV164" i="5"/>
  <c r="BU164" i="5"/>
  <c r="BT164" i="5"/>
  <c r="BS164" i="5"/>
  <c r="BR164" i="5"/>
  <c r="BQ164" i="5"/>
  <c r="BO164" i="5"/>
  <c r="BN164" i="5"/>
  <c r="BM164" i="5"/>
  <c r="BL164" i="5"/>
  <c r="BK164" i="5"/>
  <c r="BJ164" i="5"/>
  <c r="BI164" i="5"/>
  <c r="BH164" i="5"/>
  <c r="BG164" i="5"/>
  <c r="BF164" i="5"/>
  <c r="BD164" i="5"/>
  <c r="BC164" i="5"/>
  <c r="BB164" i="5"/>
  <c r="BA164" i="5"/>
  <c r="AZ164" i="5"/>
  <c r="AY164" i="5"/>
  <c r="AX164" i="5"/>
  <c r="AW164" i="5"/>
  <c r="AV164" i="5"/>
  <c r="AU164" i="5"/>
  <c r="AS164" i="5"/>
  <c r="AR164" i="5"/>
  <c r="AQ164" i="5"/>
  <c r="AP164" i="5"/>
  <c r="AO164" i="5"/>
  <c r="AN164" i="5"/>
  <c r="AM164" i="5"/>
  <c r="AL164" i="5"/>
  <c r="AK164" i="5"/>
  <c r="AJ164" i="5"/>
  <c r="AH164" i="5"/>
  <c r="AG164" i="5"/>
  <c r="AF164" i="5"/>
  <c r="AE164" i="5"/>
  <c r="AD164" i="5"/>
  <c r="AC164" i="5"/>
  <c r="AB164" i="5"/>
  <c r="AA164" i="5"/>
  <c r="Z164" i="5"/>
  <c r="Y164" i="5"/>
  <c r="W164" i="5"/>
  <c r="V164" i="5"/>
  <c r="U164" i="5"/>
  <c r="T164" i="5"/>
  <c r="S164" i="5"/>
  <c r="R164" i="5"/>
  <c r="Q164" i="5"/>
  <c r="P164" i="5"/>
  <c r="O164" i="5"/>
  <c r="N164" i="5"/>
  <c r="X164" i="5" s="1"/>
  <c r="CC164" i="5" s="1"/>
  <c r="L164" i="5"/>
  <c r="K164" i="5"/>
  <c r="J164" i="5"/>
  <c r="I164" i="5"/>
  <c r="H164" i="5"/>
  <c r="G164" i="5"/>
  <c r="F164" i="5"/>
  <c r="E164" i="5"/>
  <c r="D164" i="5"/>
  <c r="C164" i="5"/>
  <c r="B164" i="5"/>
  <c r="A164" i="5"/>
  <c r="BZ163" i="5"/>
  <c r="BY163" i="5"/>
  <c r="BX163" i="5"/>
  <c r="BW163" i="5"/>
  <c r="BV163" i="5"/>
  <c r="BU163" i="5"/>
  <c r="BT163" i="5"/>
  <c r="BS163" i="5"/>
  <c r="BR163" i="5"/>
  <c r="BQ163" i="5"/>
  <c r="BO163" i="5"/>
  <c r="BN163" i="5"/>
  <c r="BM163" i="5"/>
  <c r="BL163" i="5"/>
  <c r="BK163" i="5"/>
  <c r="BJ163" i="5"/>
  <c r="BI163" i="5"/>
  <c r="BH163" i="5"/>
  <c r="BG163" i="5"/>
  <c r="BF163" i="5"/>
  <c r="BP163" i="5" s="1"/>
  <c r="CG163" i="5" s="1"/>
  <c r="BD163" i="5"/>
  <c r="BC163" i="5"/>
  <c r="BB163" i="5"/>
  <c r="BA163" i="5"/>
  <c r="AZ163" i="5"/>
  <c r="AY163" i="5"/>
  <c r="BE163" i="5" s="1"/>
  <c r="CF163" i="5" s="1"/>
  <c r="AX163" i="5"/>
  <c r="AW163" i="5"/>
  <c r="AV163" i="5"/>
  <c r="AU163" i="5"/>
  <c r="AS163" i="5"/>
  <c r="AR163" i="5"/>
  <c r="AQ163" i="5"/>
  <c r="AP163" i="5"/>
  <c r="AO163" i="5"/>
  <c r="AN163" i="5"/>
  <c r="AT163" i="5" s="1"/>
  <c r="CE163" i="5" s="1"/>
  <c r="AM163" i="5"/>
  <c r="AL163" i="5"/>
  <c r="AK163" i="5"/>
  <c r="AJ163" i="5"/>
  <c r="AH163" i="5"/>
  <c r="AG163" i="5"/>
  <c r="AF163" i="5"/>
  <c r="AE163" i="5"/>
  <c r="AD163" i="5"/>
  <c r="AC163" i="5"/>
  <c r="AB163" i="5"/>
  <c r="AA163" i="5"/>
  <c r="Z163" i="5"/>
  <c r="Y163" i="5"/>
  <c r="W163" i="5"/>
  <c r="V163" i="5"/>
  <c r="U163" i="5"/>
  <c r="T163" i="5"/>
  <c r="S163" i="5"/>
  <c r="R163" i="5"/>
  <c r="Q163" i="5"/>
  <c r="P163" i="5"/>
  <c r="O163" i="5"/>
  <c r="N163" i="5"/>
  <c r="L163" i="5"/>
  <c r="K163" i="5"/>
  <c r="J163" i="5"/>
  <c r="I163" i="5"/>
  <c r="H163" i="5"/>
  <c r="G163" i="5"/>
  <c r="F163" i="5"/>
  <c r="E163" i="5"/>
  <c r="D163" i="5"/>
  <c r="C163" i="5"/>
  <c r="B163" i="5"/>
  <c r="A163" i="5"/>
  <c r="AI163" i="5" s="1"/>
  <c r="CD163" i="5" s="1"/>
  <c r="BZ162" i="5"/>
  <c r="BY162" i="5"/>
  <c r="BX162" i="5"/>
  <c r="BW162" i="5"/>
  <c r="BV162" i="5"/>
  <c r="BU162" i="5"/>
  <c r="BT162" i="5"/>
  <c r="BS162" i="5"/>
  <c r="BR162" i="5"/>
  <c r="BQ162" i="5"/>
  <c r="BO162" i="5"/>
  <c r="BN162" i="5"/>
  <c r="BM162" i="5"/>
  <c r="BL162" i="5"/>
  <c r="BK162" i="5"/>
  <c r="BJ162" i="5"/>
  <c r="BI162" i="5"/>
  <c r="BH162" i="5"/>
  <c r="BG162" i="5"/>
  <c r="BF162" i="5"/>
  <c r="BD162" i="5"/>
  <c r="BC162" i="5"/>
  <c r="BB162" i="5"/>
  <c r="BA162" i="5"/>
  <c r="AZ162" i="5"/>
  <c r="AY162" i="5"/>
  <c r="AX162" i="5"/>
  <c r="AW162" i="5"/>
  <c r="AV162" i="5"/>
  <c r="AU162" i="5"/>
  <c r="AS162" i="5"/>
  <c r="AR162" i="5"/>
  <c r="AQ162" i="5"/>
  <c r="AP162" i="5"/>
  <c r="AO162" i="5"/>
  <c r="AN162" i="5"/>
  <c r="AT162" i="5" s="1"/>
  <c r="CE162" i="5" s="1"/>
  <c r="AM162" i="5"/>
  <c r="AL162" i="5"/>
  <c r="AK162" i="5"/>
  <c r="AJ162" i="5"/>
  <c r="AH162" i="5"/>
  <c r="AG162" i="5"/>
  <c r="AF162" i="5"/>
  <c r="AE162" i="5"/>
  <c r="AD162" i="5"/>
  <c r="AC162" i="5"/>
  <c r="AB162" i="5"/>
  <c r="AI162" i="5" s="1"/>
  <c r="CD162" i="5" s="1"/>
  <c r="AA162" i="5"/>
  <c r="Z162" i="5"/>
  <c r="Y162" i="5"/>
  <c r="W162" i="5"/>
  <c r="V162" i="5"/>
  <c r="U162" i="5"/>
  <c r="T162" i="5"/>
  <c r="S162" i="5"/>
  <c r="R162" i="5"/>
  <c r="Q162" i="5"/>
  <c r="P162" i="5"/>
  <c r="X162" i="5" s="1"/>
  <c r="CC162" i="5" s="1"/>
  <c r="O162" i="5"/>
  <c r="N162" i="5"/>
  <c r="L162" i="5"/>
  <c r="K162" i="5"/>
  <c r="J162" i="5"/>
  <c r="I162" i="5"/>
  <c r="H162" i="5"/>
  <c r="G162" i="5"/>
  <c r="F162" i="5"/>
  <c r="E162" i="5"/>
  <c r="D162" i="5"/>
  <c r="C162" i="5"/>
  <c r="B162" i="5"/>
  <c r="A162" i="5"/>
  <c r="BZ161" i="5"/>
  <c r="BY161" i="5"/>
  <c r="BX161" i="5"/>
  <c r="BW161" i="5"/>
  <c r="BV161" i="5"/>
  <c r="BU161" i="5"/>
  <c r="BT161" i="5"/>
  <c r="CA161" i="5" s="1"/>
  <c r="CH161" i="5" s="1"/>
  <c r="BS161" i="5"/>
  <c r="BR161" i="5"/>
  <c r="BQ161" i="5"/>
  <c r="BO161" i="5"/>
  <c r="BN161" i="5"/>
  <c r="BM161" i="5"/>
  <c r="BL161" i="5"/>
  <c r="BK161" i="5"/>
  <c r="BJ161" i="5"/>
  <c r="BI161" i="5"/>
  <c r="BH161" i="5"/>
  <c r="BP161" i="5" s="1"/>
  <c r="CG161" i="5" s="1"/>
  <c r="BG161" i="5"/>
  <c r="BF161" i="5"/>
  <c r="BD161" i="5"/>
  <c r="BC161" i="5"/>
  <c r="BB161" i="5"/>
  <c r="BA161" i="5"/>
  <c r="AZ161" i="5"/>
  <c r="AY161" i="5"/>
  <c r="AX161" i="5"/>
  <c r="AW161" i="5"/>
  <c r="AV161" i="5"/>
  <c r="AU161" i="5"/>
  <c r="AS161" i="5"/>
  <c r="AR161" i="5"/>
  <c r="AQ161" i="5"/>
  <c r="AP161" i="5"/>
  <c r="AO161" i="5"/>
  <c r="AN161" i="5"/>
  <c r="AM161" i="5"/>
  <c r="AL161" i="5"/>
  <c r="AK161" i="5"/>
  <c r="AJ161" i="5"/>
  <c r="AH161" i="5"/>
  <c r="AG161" i="5"/>
  <c r="AF161" i="5"/>
  <c r="AE161" i="5"/>
  <c r="AD161" i="5"/>
  <c r="AC161" i="5"/>
  <c r="AB161" i="5"/>
  <c r="AA161" i="5"/>
  <c r="Z161" i="5"/>
  <c r="Y161" i="5"/>
  <c r="W161" i="5"/>
  <c r="V161" i="5"/>
  <c r="U161" i="5"/>
  <c r="T161" i="5"/>
  <c r="S161" i="5"/>
  <c r="R161" i="5"/>
  <c r="Q161" i="5"/>
  <c r="P161" i="5"/>
  <c r="O161" i="5"/>
  <c r="N161" i="5"/>
  <c r="L161" i="5"/>
  <c r="K161" i="5"/>
  <c r="J161" i="5"/>
  <c r="I161" i="5"/>
  <c r="H161" i="5"/>
  <c r="G161" i="5"/>
  <c r="F161" i="5"/>
  <c r="E161" i="5"/>
  <c r="D161" i="5"/>
  <c r="C161" i="5"/>
  <c r="B161" i="5"/>
  <c r="A161" i="5"/>
  <c r="X161" i="5" s="1"/>
  <c r="CC161" i="5" s="1"/>
  <c r="BZ160" i="5"/>
  <c r="BY160" i="5"/>
  <c r="BX160" i="5"/>
  <c r="BW160" i="5"/>
  <c r="BV160" i="5"/>
  <c r="BU160" i="5"/>
  <c r="BT160" i="5"/>
  <c r="BS160" i="5"/>
  <c r="BR160" i="5"/>
  <c r="BQ160" i="5"/>
  <c r="BO160" i="5"/>
  <c r="BN160" i="5"/>
  <c r="BM160" i="5"/>
  <c r="BL160" i="5"/>
  <c r="BK160" i="5"/>
  <c r="BJ160" i="5"/>
  <c r="BP160" i="5" s="1"/>
  <c r="CG160" i="5" s="1"/>
  <c r="BI160" i="5"/>
  <c r="BH160" i="5"/>
  <c r="BG160" i="5"/>
  <c r="BF160" i="5"/>
  <c r="BD160" i="5"/>
  <c r="BC160" i="5"/>
  <c r="BB160" i="5"/>
  <c r="BA160" i="5"/>
  <c r="AZ160" i="5"/>
  <c r="AY160" i="5"/>
  <c r="BE160" i="5" s="1"/>
  <c r="CF160" i="5" s="1"/>
  <c r="AX160" i="5"/>
  <c r="AW160" i="5"/>
  <c r="AV160" i="5"/>
  <c r="AU160" i="5"/>
  <c r="AS160" i="5"/>
  <c r="AR160" i="5"/>
  <c r="AQ160" i="5"/>
  <c r="AP160" i="5"/>
  <c r="AO160" i="5"/>
  <c r="AN160" i="5"/>
  <c r="AM160" i="5"/>
  <c r="AL160" i="5"/>
  <c r="AK160" i="5"/>
  <c r="AJ160" i="5"/>
  <c r="AH160" i="5"/>
  <c r="AG160" i="5"/>
  <c r="AF160" i="5"/>
  <c r="AE160" i="5"/>
  <c r="AD160" i="5"/>
  <c r="AC160" i="5"/>
  <c r="AB160" i="5"/>
  <c r="AA160" i="5"/>
  <c r="Z160" i="5"/>
  <c r="Y160" i="5"/>
  <c r="W160" i="5"/>
  <c r="V160" i="5"/>
  <c r="U160" i="5"/>
  <c r="T160" i="5"/>
  <c r="S160" i="5"/>
  <c r="R160" i="5"/>
  <c r="Q160" i="5"/>
  <c r="P160" i="5"/>
  <c r="O160" i="5"/>
  <c r="N160" i="5"/>
  <c r="L160" i="5"/>
  <c r="K160" i="5"/>
  <c r="J160" i="5"/>
  <c r="I160" i="5"/>
  <c r="H160" i="5"/>
  <c r="G160" i="5"/>
  <c r="F160" i="5"/>
  <c r="E160" i="5"/>
  <c r="D160" i="5"/>
  <c r="C160" i="5"/>
  <c r="B160" i="5"/>
  <c r="A160" i="5"/>
  <c r="BZ159" i="5"/>
  <c r="BY159" i="5"/>
  <c r="BX159" i="5"/>
  <c r="BW159" i="5"/>
  <c r="BV159" i="5"/>
  <c r="BU159" i="5"/>
  <c r="BT159" i="5"/>
  <c r="BS159" i="5"/>
  <c r="BR159" i="5"/>
  <c r="BQ159" i="5"/>
  <c r="BO159" i="5"/>
  <c r="BN159" i="5"/>
  <c r="BM159" i="5"/>
  <c r="BL159" i="5"/>
  <c r="BK159" i="5"/>
  <c r="BJ159" i="5"/>
  <c r="BI159" i="5"/>
  <c r="BH159" i="5"/>
  <c r="BG159" i="5"/>
  <c r="BF159" i="5"/>
  <c r="BD159" i="5"/>
  <c r="BC159" i="5"/>
  <c r="BB159" i="5"/>
  <c r="BA159" i="5"/>
  <c r="AZ159" i="5"/>
  <c r="AY159" i="5"/>
  <c r="AX159" i="5"/>
  <c r="AW159" i="5"/>
  <c r="AV159" i="5"/>
  <c r="AU159" i="5"/>
  <c r="AS159" i="5"/>
  <c r="AR159" i="5"/>
  <c r="AQ159" i="5"/>
  <c r="AP159" i="5"/>
  <c r="AO159" i="5"/>
  <c r="AN159" i="5"/>
  <c r="AM159" i="5"/>
  <c r="AL159" i="5"/>
  <c r="AK159" i="5"/>
  <c r="AJ159" i="5"/>
  <c r="AH159" i="5"/>
  <c r="AG159" i="5"/>
  <c r="AF159" i="5"/>
  <c r="AE159" i="5"/>
  <c r="AD159" i="5"/>
  <c r="AC159" i="5"/>
  <c r="AI159" i="5" s="1"/>
  <c r="CD159" i="5" s="1"/>
  <c r="AB159" i="5"/>
  <c r="AA159" i="5"/>
  <c r="Z159" i="5"/>
  <c r="Y159" i="5"/>
  <c r="W159" i="5"/>
  <c r="V159" i="5"/>
  <c r="U159" i="5"/>
  <c r="T159" i="5"/>
  <c r="S159" i="5"/>
  <c r="R159" i="5"/>
  <c r="Q159" i="5"/>
  <c r="X159" i="5" s="1"/>
  <c r="CC159" i="5" s="1"/>
  <c r="P159" i="5"/>
  <c r="O159" i="5"/>
  <c r="N159" i="5"/>
  <c r="L159" i="5"/>
  <c r="K159" i="5"/>
  <c r="J159" i="5"/>
  <c r="I159" i="5"/>
  <c r="H159" i="5"/>
  <c r="G159" i="5"/>
  <c r="F159" i="5"/>
  <c r="E159" i="5"/>
  <c r="D159" i="5"/>
  <c r="C159" i="5"/>
  <c r="B159" i="5"/>
  <c r="A159" i="5"/>
  <c r="BZ158" i="5"/>
  <c r="BY158" i="5"/>
  <c r="BX158" i="5"/>
  <c r="BW158" i="5"/>
  <c r="BV158" i="5"/>
  <c r="BU158" i="5"/>
  <c r="BT158" i="5"/>
  <c r="BS158" i="5"/>
  <c r="BR158" i="5"/>
  <c r="BQ158" i="5"/>
  <c r="BO158" i="5"/>
  <c r="BN158" i="5"/>
  <c r="BM158" i="5"/>
  <c r="BL158" i="5"/>
  <c r="BK158" i="5"/>
  <c r="BJ158" i="5"/>
  <c r="BI158" i="5"/>
  <c r="BH158" i="5"/>
  <c r="BG158" i="5"/>
  <c r="BF158" i="5"/>
  <c r="BD158" i="5"/>
  <c r="BC158" i="5"/>
  <c r="BB158" i="5"/>
  <c r="BA158" i="5"/>
  <c r="AZ158" i="5"/>
  <c r="AY158" i="5"/>
  <c r="AX158" i="5"/>
  <c r="AW158" i="5"/>
  <c r="AV158" i="5"/>
  <c r="AU158" i="5"/>
  <c r="AS158" i="5"/>
  <c r="AR158" i="5"/>
  <c r="AQ158" i="5"/>
  <c r="AP158" i="5"/>
  <c r="AO158" i="5"/>
  <c r="AN158" i="5"/>
  <c r="AM158" i="5"/>
  <c r="AL158" i="5"/>
  <c r="AK158" i="5"/>
  <c r="AJ158" i="5"/>
  <c r="AH158" i="5"/>
  <c r="AG158" i="5"/>
  <c r="AF158" i="5"/>
  <c r="AE158" i="5"/>
  <c r="AD158" i="5"/>
  <c r="AC158" i="5"/>
  <c r="AB158" i="5"/>
  <c r="AA158" i="5"/>
  <c r="Z158" i="5"/>
  <c r="Y158" i="5"/>
  <c r="W158" i="5"/>
  <c r="V158" i="5"/>
  <c r="U158" i="5"/>
  <c r="T158" i="5"/>
  <c r="S158" i="5"/>
  <c r="R158" i="5"/>
  <c r="Q158" i="5"/>
  <c r="P158" i="5"/>
  <c r="O158" i="5"/>
  <c r="N158" i="5"/>
  <c r="X158" i="5" s="1"/>
  <c r="CC158" i="5" s="1"/>
  <c r="L158" i="5"/>
  <c r="K158" i="5"/>
  <c r="J158" i="5"/>
  <c r="I158" i="5"/>
  <c r="H158" i="5"/>
  <c r="G158" i="5"/>
  <c r="F158" i="5"/>
  <c r="E158" i="5"/>
  <c r="D158" i="5"/>
  <c r="C158" i="5"/>
  <c r="B158" i="5"/>
  <c r="A158" i="5"/>
  <c r="BZ157" i="5"/>
  <c r="BY157" i="5"/>
  <c r="BX157" i="5"/>
  <c r="BW157" i="5"/>
  <c r="BV157" i="5"/>
  <c r="BU157" i="5"/>
  <c r="BT157" i="5"/>
  <c r="BS157" i="5"/>
  <c r="BR157" i="5"/>
  <c r="BQ157" i="5"/>
  <c r="BO157" i="5"/>
  <c r="BN157" i="5"/>
  <c r="BM157" i="5"/>
  <c r="BL157" i="5"/>
  <c r="BK157" i="5"/>
  <c r="BJ157" i="5"/>
  <c r="BI157" i="5"/>
  <c r="BH157" i="5"/>
  <c r="BG157" i="5"/>
  <c r="BF157" i="5"/>
  <c r="BP157" i="5" s="1"/>
  <c r="CG157" i="5" s="1"/>
  <c r="BD157" i="5"/>
  <c r="BC157" i="5"/>
  <c r="BB157" i="5"/>
  <c r="BA157" i="5"/>
  <c r="AZ157" i="5"/>
  <c r="AY157" i="5"/>
  <c r="AX157" i="5"/>
  <c r="BE157" i="5" s="1"/>
  <c r="CF157" i="5" s="1"/>
  <c r="AW157" i="5"/>
  <c r="AV157" i="5"/>
  <c r="AU157" i="5"/>
  <c r="AS157" i="5"/>
  <c r="AR157" i="5"/>
  <c r="AQ157" i="5"/>
  <c r="AP157" i="5"/>
  <c r="AO157" i="5"/>
  <c r="AN157" i="5"/>
  <c r="AT157" i="5" s="1"/>
  <c r="CE157" i="5" s="1"/>
  <c r="AM157" i="5"/>
  <c r="AL157" i="5"/>
  <c r="AK157" i="5"/>
  <c r="AJ157" i="5"/>
  <c r="AH157" i="5"/>
  <c r="AG157" i="5"/>
  <c r="AF157" i="5"/>
  <c r="AE157" i="5"/>
  <c r="AD157" i="5"/>
  <c r="AC157" i="5"/>
  <c r="AB157" i="5"/>
  <c r="AA157" i="5"/>
  <c r="Z157" i="5"/>
  <c r="Y157" i="5"/>
  <c r="W157" i="5"/>
  <c r="V157" i="5"/>
  <c r="U157" i="5"/>
  <c r="T157" i="5"/>
  <c r="S157" i="5"/>
  <c r="R157" i="5"/>
  <c r="Q157" i="5"/>
  <c r="P157" i="5"/>
  <c r="O157" i="5"/>
  <c r="N157" i="5"/>
  <c r="L157" i="5"/>
  <c r="K157" i="5"/>
  <c r="J157" i="5"/>
  <c r="I157" i="5"/>
  <c r="H157" i="5"/>
  <c r="G157" i="5"/>
  <c r="F157" i="5"/>
  <c r="E157" i="5"/>
  <c r="D157" i="5"/>
  <c r="C157" i="5"/>
  <c r="B157" i="5"/>
  <c r="A157" i="5"/>
  <c r="AI157" i="5" s="1"/>
  <c r="CD157" i="5" s="1"/>
  <c r="BZ156" i="5"/>
  <c r="BY156" i="5"/>
  <c r="BX156" i="5"/>
  <c r="BW156" i="5"/>
  <c r="BV156" i="5"/>
  <c r="BU156" i="5"/>
  <c r="BT156" i="5"/>
  <c r="BS156" i="5"/>
  <c r="BR156" i="5"/>
  <c r="BQ156" i="5"/>
  <c r="BO156" i="5"/>
  <c r="BN156" i="5"/>
  <c r="BM156" i="5"/>
  <c r="BL156" i="5"/>
  <c r="BK156" i="5"/>
  <c r="BJ156" i="5"/>
  <c r="BI156" i="5"/>
  <c r="BH156" i="5"/>
  <c r="BG156" i="5"/>
  <c r="BF156" i="5"/>
  <c r="BD156" i="5"/>
  <c r="BC156" i="5"/>
  <c r="BB156" i="5"/>
  <c r="BA156" i="5"/>
  <c r="AZ156" i="5"/>
  <c r="AY156" i="5"/>
  <c r="AX156" i="5"/>
  <c r="AW156" i="5"/>
  <c r="AV156" i="5"/>
  <c r="AU156" i="5"/>
  <c r="AS156" i="5"/>
  <c r="AR156" i="5"/>
  <c r="AQ156" i="5"/>
  <c r="AP156" i="5"/>
  <c r="AO156" i="5"/>
  <c r="AN156" i="5"/>
  <c r="AT156" i="5" s="1"/>
  <c r="CE156" i="5" s="1"/>
  <c r="AM156" i="5"/>
  <c r="AL156" i="5"/>
  <c r="AK156" i="5"/>
  <c r="AJ156" i="5"/>
  <c r="AH156" i="5"/>
  <c r="AG156" i="5"/>
  <c r="AF156" i="5"/>
  <c r="AE156" i="5"/>
  <c r="AD156" i="5"/>
  <c r="AC156" i="5"/>
  <c r="AB156" i="5"/>
  <c r="AI156" i="5" s="1"/>
  <c r="CD156" i="5" s="1"/>
  <c r="AA156" i="5"/>
  <c r="Z156" i="5"/>
  <c r="Y156" i="5"/>
  <c r="W156" i="5"/>
  <c r="V156" i="5"/>
  <c r="U156" i="5"/>
  <c r="T156" i="5"/>
  <c r="S156" i="5"/>
  <c r="R156" i="5"/>
  <c r="Q156" i="5"/>
  <c r="P156" i="5"/>
  <c r="X156" i="5" s="1"/>
  <c r="CC156" i="5" s="1"/>
  <c r="O156" i="5"/>
  <c r="N156" i="5"/>
  <c r="L156" i="5"/>
  <c r="K156" i="5"/>
  <c r="J156" i="5"/>
  <c r="I156" i="5"/>
  <c r="H156" i="5"/>
  <c r="G156" i="5"/>
  <c r="F156" i="5"/>
  <c r="E156" i="5"/>
  <c r="D156" i="5"/>
  <c r="C156" i="5"/>
  <c r="B156" i="5"/>
  <c r="A156" i="5"/>
  <c r="CA156" i="5" s="1"/>
  <c r="CH156" i="5" s="1"/>
  <c r="BZ155" i="5"/>
  <c r="BY155" i="5"/>
  <c r="BX155" i="5"/>
  <c r="BW155" i="5"/>
  <c r="BV155" i="5"/>
  <c r="BU155" i="5"/>
  <c r="BT155" i="5"/>
  <c r="BS155" i="5"/>
  <c r="BR155" i="5"/>
  <c r="BQ155" i="5"/>
  <c r="BO155" i="5"/>
  <c r="BN155" i="5"/>
  <c r="BM155" i="5"/>
  <c r="BL155" i="5"/>
  <c r="BK155" i="5"/>
  <c r="BJ155" i="5"/>
  <c r="BP155" i="5" s="1"/>
  <c r="CG155" i="5" s="1"/>
  <c r="BI155" i="5"/>
  <c r="BH155" i="5"/>
  <c r="BG155" i="5"/>
  <c r="BF155" i="5"/>
  <c r="BD155" i="5"/>
  <c r="BC155" i="5"/>
  <c r="BB155" i="5"/>
  <c r="BA155" i="5"/>
  <c r="AZ155" i="5"/>
  <c r="AY155" i="5"/>
  <c r="AX155" i="5"/>
  <c r="AW155" i="5"/>
  <c r="AV155" i="5"/>
  <c r="AU155" i="5"/>
  <c r="AS155" i="5"/>
  <c r="AR155" i="5"/>
  <c r="AQ155" i="5"/>
  <c r="AP155" i="5"/>
  <c r="AO155" i="5"/>
  <c r="AN155" i="5"/>
  <c r="AM155" i="5"/>
  <c r="AL155" i="5"/>
  <c r="AK155" i="5"/>
  <c r="AJ155" i="5"/>
  <c r="AH155" i="5"/>
  <c r="AG155" i="5"/>
  <c r="AF155" i="5"/>
  <c r="AE155" i="5"/>
  <c r="AD155" i="5"/>
  <c r="AC155" i="5"/>
  <c r="AB155" i="5"/>
  <c r="AA155" i="5"/>
  <c r="Z155" i="5"/>
  <c r="Y155" i="5"/>
  <c r="W155" i="5"/>
  <c r="V155" i="5"/>
  <c r="U155" i="5"/>
  <c r="T155" i="5"/>
  <c r="S155" i="5"/>
  <c r="R155" i="5"/>
  <c r="Q155" i="5"/>
  <c r="P155" i="5"/>
  <c r="O155" i="5"/>
  <c r="N155" i="5"/>
  <c r="L155" i="5"/>
  <c r="K155" i="5"/>
  <c r="J155" i="5"/>
  <c r="I155" i="5"/>
  <c r="H155" i="5"/>
  <c r="G155" i="5"/>
  <c r="F155" i="5"/>
  <c r="E155" i="5"/>
  <c r="D155" i="5"/>
  <c r="C155" i="5"/>
  <c r="B155" i="5"/>
  <c r="A155" i="5"/>
  <c r="X155" i="5" s="1"/>
  <c r="CC155" i="5" s="1"/>
  <c r="BZ154" i="5"/>
  <c r="BY154" i="5"/>
  <c r="BX154" i="5"/>
  <c r="BW154" i="5"/>
  <c r="BV154" i="5"/>
  <c r="BU154" i="5"/>
  <c r="BT154" i="5"/>
  <c r="BS154" i="5"/>
  <c r="BR154" i="5"/>
  <c r="BQ154" i="5"/>
  <c r="BO154" i="5"/>
  <c r="BN154" i="5"/>
  <c r="BM154" i="5"/>
  <c r="BL154" i="5"/>
  <c r="BK154" i="5"/>
  <c r="BJ154" i="5"/>
  <c r="BI154" i="5"/>
  <c r="BH154" i="5"/>
  <c r="BG154" i="5"/>
  <c r="BF154" i="5"/>
  <c r="BD154" i="5"/>
  <c r="BC154" i="5"/>
  <c r="BB154" i="5"/>
  <c r="BA154" i="5"/>
  <c r="AZ154" i="5"/>
  <c r="AY154" i="5"/>
  <c r="BE154" i="5" s="1"/>
  <c r="CF154" i="5" s="1"/>
  <c r="AX154" i="5"/>
  <c r="AW154" i="5"/>
  <c r="AV154" i="5"/>
  <c r="AU154" i="5"/>
  <c r="AS154" i="5"/>
  <c r="AR154" i="5"/>
  <c r="AQ154" i="5"/>
  <c r="AP154" i="5"/>
  <c r="AO154" i="5"/>
  <c r="AN154" i="5"/>
  <c r="AM154" i="5"/>
  <c r="AL154" i="5"/>
  <c r="AT154" i="5" s="1"/>
  <c r="CE154" i="5" s="1"/>
  <c r="AK154" i="5"/>
  <c r="AJ154" i="5"/>
  <c r="AH154" i="5"/>
  <c r="AG154" i="5"/>
  <c r="AF154" i="5"/>
  <c r="AE154" i="5"/>
  <c r="AD154" i="5"/>
  <c r="AC154" i="5"/>
  <c r="AB154" i="5"/>
  <c r="AA154" i="5"/>
  <c r="Z154" i="5"/>
  <c r="Y154" i="5"/>
  <c r="W154" i="5"/>
  <c r="V154" i="5"/>
  <c r="U154" i="5"/>
  <c r="T154" i="5"/>
  <c r="S154" i="5"/>
  <c r="R154" i="5"/>
  <c r="Q154" i="5"/>
  <c r="P154" i="5"/>
  <c r="O154" i="5"/>
  <c r="N154" i="5"/>
  <c r="L154" i="5"/>
  <c r="K154" i="5"/>
  <c r="J154" i="5"/>
  <c r="I154" i="5"/>
  <c r="H154" i="5"/>
  <c r="G154" i="5"/>
  <c r="F154" i="5"/>
  <c r="E154" i="5"/>
  <c r="D154" i="5"/>
  <c r="C154" i="5"/>
  <c r="B154" i="5"/>
  <c r="A154" i="5"/>
  <c r="BZ153" i="5"/>
  <c r="BY153" i="5"/>
  <c r="BX153" i="5"/>
  <c r="BW153" i="5"/>
  <c r="BV153" i="5"/>
  <c r="BU153" i="5"/>
  <c r="BT153" i="5"/>
  <c r="BS153" i="5"/>
  <c r="BR153" i="5"/>
  <c r="BQ153" i="5"/>
  <c r="BO153" i="5"/>
  <c r="BN153" i="5"/>
  <c r="BM153" i="5"/>
  <c r="BL153" i="5"/>
  <c r="BK153" i="5"/>
  <c r="BJ153" i="5"/>
  <c r="BI153" i="5"/>
  <c r="BH153" i="5"/>
  <c r="BG153" i="5"/>
  <c r="BF153" i="5"/>
  <c r="BD153" i="5"/>
  <c r="BC153" i="5"/>
  <c r="BB153" i="5"/>
  <c r="BA153" i="5"/>
  <c r="AZ153" i="5"/>
  <c r="AY153" i="5"/>
  <c r="AX153" i="5"/>
  <c r="AW153" i="5"/>
  <c r="AV153" i="5"/>
  <c r="AU153" i="5"/>
  <c r="AS153" i="5"/>
  <c r="AR153" i="5"/>
  <c r="AQ153" i="5"/>
  <c r="AP153" i="5"/>
  <c r="AO153" i="5"/>
  <c r="AN153" i="5"/>
  <c r="AM153" i="5"/>
  <c r="AL153" i="5"/>
  <c r="AK153" i="5"/>
  <c r="AJ153" i="5"/>
  <c r="AH153" i="5"/>
  <c r="AG153" i="5"/>
  <c r="AF153" i="5"/>
  <c r="AE153" i="5"/>
  <c r="AD153" i="5"/>
  <c r="AC153" i="5"/>
  <c r="AI153" i="5" s="1"/>
  <c r="CD153" i="5" s="1"/>
  <c r="AB153" i="5"/>
  <c r="AA153" i="5"/>
  <c r="Z153" i="5"/>
  <c r="Y153" i="5"/>
  <c r="W153" i="5"/>
  <c r="V153" i="5"/>
  <c r="U153" i="5"/>
  <c r="T153" i="5"/>
  <c r="S153" i="5"/>
  <c r="R153" i="5"/>
  <c r="Q153" i="5"/>
  <c r="X153" i="5" s="1"/>
  <c r="CC153" i="5" s="1"/>
  <c r="P153" i="5"/>
  <c r="O153" i="5"/>
  <c r="N153" i="5"/>
  <c r="L153" i="5"/>
  <c r="K153" i="5"/>
  <c r="J153" i="5"/>
  <c r="I153" i="5"/>
  <c r="H153" i="5"/>
  <c r="G153" i="5"/>
  <c r="F153" i="5"/>
  <c r="E153" i="5"/>
  <c r="D153" i="5"/>
  <c r="C153" i="5"/>
  <c r="B153" i="5"/>
  <c r="A153" i="5"/>
  <c r="BZ152" i="5"/>
  <c r="BY152" i="5"/>
  <c r="BX152" i="5"/>
  <c r="BW152" i="5"/>
  <c r="BV152" i="5"/>
  <c r="BU152" i="5"/>
  <c r="BT152" i="5"/>
  <c r="BS152" i="5"/>
  <c r="BR152" i="5"/>
  <c r="BQ152" i="5"/>
  <c r="BO152" i="5"/>
  <c r="BN152" i="5"/>
  <c r="BM152" i="5"/>
  <c r="BL152" i="5"/>
  <c r="BK152" i="5"/>
  <c r="BJ152" i="5"/>
  <c r="BI152" i="5"/>
  <c r="BH152" i="5"/>
  <c r="BG152" i="5"/>
  <c r="BF152" i="5"/>
  <c r="BD152" i="5"/>
  <c r="BC152" i="5"/>
  <c r="BB152" i="5"/>
  <c r="BA152" i="5"/>
  <c r="AZ152" i="5"/>
  <c r="AY152" i="5"/>
  <c r="AX152" i="5"/>
  <c r="AW152" i="5"/>
  <c r="AV152" i="5"/>
  <c r="AU152" i="5"/>
  <c r="AS152" i="5"/>
  <c r="AR152" i="5"/>
  <c r="AQ152" i="5"/>
  <c r="AP152" i="5"/>
  <c r="AO152" i="5"/>
  <c r="AN152" i="5"/>
  <c r="AM152" i="5"/>
  <c r="AL152" i="5"/>
  <c r="AK152" i="5"/>
  <c r="AJ152" i="5"/>
  <c r="AH152" i="5"/>
  <c r="AG152" i="5"/>
  <c r="AF152" i="5"/>
  <c r="AE152" i="5"/>
  <c r="AD152" i="5"/>
  <c r="AC152" i="5"/>
  <c r="AB152" i="5"/>
  <c r="AA152" i="5"/>
  <c r="Z152" i="5"/>
  <c r="Y152" i="5"/>
  <c r="W152" i="5"/>
  <c r="V152" i="5"/>
  <c r="U152" i="5"/>
  <c r="T152" i="5"/>
  <c r="S152" i="5"/>
  <c r="R152" i="5"/>
  <c r="X152" i="5" s="1"/>
  <c r="CC152" i="5" s="1"/>
  <c r="Q152" i="5"/>
  <c r="P152" i="5"/>
  <c r="O152" i="5"/>
  <c r="N152" i="5"/>
  <c r="L152" i="5"/>
  <c r="K152" i="5"/>
  <c r="J152" i="5"/>
  <c r="I152" i="5"/>
  <c r="H152" i="5"/>
  <c r="G152" i="5"/>
  <c r="F152" i="5"/>
  <c r="E152" i="5"/>
  <c r="D152" i="5"/>
  <c r="C152" i="5"/>
  <c r="B152" i="5"/>
  <c r="A152" i="5"/>
  <c r="BZ151" i="5"/>
  <c r="BY151" i="5"/>
  <c r="BX151" i="5"/>
  <c r="BW151" i="5"/>
  <c r="BV151" i="5"/>
  <c r="BU151" i="5"/>
  <c r="BT151" i="5"/>
  <c r="BS151" i="5"/>
  <c r="BR151" i="5"/>
  <c r="BQ151" i="5"/>
  <c r="BO151" i="5"/>
  <c r="BN151" i="5"/>
  <c r="BM151" i="5"/>
  <c r="BL151" i="5"/>
  <c r="BK151" i="5"/>
  <c r="BJ151" i="5"/>
  <c r="BI151" i="5"/>
  <c r="BH151" i="5"/>
  <c r="BG151" i="5"/>
  <c r="BF151" i="5"/>
  <c r="BP151" i="5" s="1"/>
  <c r="CG151" i="5" s="1"/>
  <c r="BD151" i="5"/>
  <c r="BC151" i="5"/>
  <c r="BB151" i="5"/>
  <c r="BA151" i="5"/>
  <c r="AZ151" i="5"/>
  <c r="AY151" i="5"/>
  <c r="AX151" i="5"/>
  <c r="AW151" i="5"/>
  <c r="AV151" i="5"/>
  <c r="AU151" i="5"/>
  <c r="AS151" i="5"/>
  <c r="AR151" i="5"/>
  <c r="AQ151" i="5"/>
  <c r="AP151" i="5"/>
  <c r="AO151" i="5"/>
  <c r="AN151" i="5"/>
  <c r="AT151" i="5" s="1"/>
  <c r="CE151" i="5" s="1"/>
  <c r="AM151" i="5"/>
  <c r="AL151" i="5"/>
  <c r="AK151" i="5"/>
  <c r="AJ151" i="5"/>
  <c r="AH151" i="5"/>
  <c r="AG151" i="5"/>
  <c r="AF151" i="5"/>
  <c r="AE151" i="5"/>
  <c r="AD151" i="5"/>
  <c r="AC151" i="5"/>
  <c r="AB151" i="5"/>
  <c r="AA151" i="5"/>
  <c r="Z151" i="5"/>
  <c r="Y151" i="5"/>
  <c r="W151" i="5"/>
  <c r="V151" i="5"/>
  <c r="U151" i="5"/>
  <c r="T151" i="5"/>
  <c r="S151" i="5"/>
  <c r="R151" i="5"/>
  <c r="Q151" i="5"/>
  <c r="P151" i="5"/>
  <c r="O151" i="5"/>
  <c r="N151" i="5"/>
  <c r="L151" i="5"/>
  <c r="K151" i="5"/>
  <c r="J151" i="5"/>
  <c r="I151" i="5"/>
  <c r="H151" i="5"/>
  <c r="G151" i="5"/>
  <c r="F151" i="5"/>
  <c r="E151" i="5"/>
  <c r="D151" i="5"/>
  <c r="C151" i="5"/>
  <c r="B151" i="5"/>
  <c r="A151" i="5"/>
  <c r="AI151" i="5" s="1"/>
  <c r="CD151" i="5" s="1"/>
  <c r="BZ150" i="5"/>
  <c r="BY150" i="5"/>
  <c r="BX150" i="5"/>
  <c r="BW150" i="5"/>
  <c r="BV150" i="5"/>
  <c r="BU150" i="5"/>
  <c r="BT150" i="5"/>
  <c r="BS150" i="5"/>
  <c r="BR150" i="5"/>
  <c r="BQ150" i="5"/>
  <c r="BO150" i="5"/>
  <c r="BN150" i="5"/>
  <c r="BM150" i="5"/>
  <c r="BL150" i="5"/>
  <c r="BK150" i="5"/>
  <c r="BJ150" i="5"/>
  <c r="BI150" i="5"/>
  <c r="BH150" i="5"/>
  <c r="BG150" i="5"/>
  <c r="BF150" i="5"/>
  <c r="BD150" i="5"/>
  <c r="BC150" i="5"/>
  <c r="BB150" i="5"/>
  <c r="BA150" i="5"/>
  <c r="AZ150" i="5"/>
  <c r="AY150" i="5"/>
  <c r="AX150" i="5"/>
  <c r="AW150" i="5"/>
  <c r="AV150" i="5"/>
  <c r="AU150" i="5"/>
  <c r="AS150" i="5"/>
  <c r="AR150" i="5"/>
  <c r="AQ150" i="5"/>
  <c r="AP150" i="5"/>
  <c r="AO150" i="5"/>
  <c r="AN150" i="5"/>
  <c r="AT150" i="5" s="1"/>
  <c r="CE150" i="5" s="1"/>
  <c r="AM150" i="5"/>
  <c r="AL150" i="5"/>
  <c r="AK150" i="5"/>
  <c r="AJ150" i="5"/>
  <c r="AH150" i="5"/>
  <c r="AG150" i="5"/>
  <c r="AF150" i="5"/>
  <c r="AE150" i="5"/>
  <c r="AD150" i="5"/>
  <c r="AC150" i="5"/>
  <c r="AB150" i="5"/>
  <c r="AI150" i="5" s="1"/>
  <c r="CD150" i="5" s="1"/>
  <c r="AA150" i="5"/>
  <c r="Z150" i="5"/>
  <c r="Y150" i="5"/>
  <c r="W150" i="5"/>
  <c r="V150" i="5"/>
  <c r="U150" i="5"/>
  <c r="T150" i="5"/>
  <c r="S150" i="5"/>
  <c r="R150" i="5"/>
  <c r="Q150" i="5"/>
  <c r="P150" i="5"/>
  <c r="X150" i="5" s="1"/>
  <c r="CC150" i="5" s="1"/>
  <c r="O150" i="5"/>
  <c r="N150" i="5"/>
  <c r="L150" i="5"/>
  <c r="K150" i="5"/>
  <c r="J150" i="5"/>
  <c r="I150" i="5"/>
  <c r="H150" i="5"/>
  <c r="G150" i="5"/>
  <c r="F150" i="5"/>
  <c r="E150" i="5"/>
  <c r="D150" i="5"/>
  <c r="C150" i="5"/>
  <c r="B150" i="5"/>
  <c r="A150" i="5"/>
  <c r="CA150" i="5" s="1"/>
  <c r="CH150" i="5" s="1"/>
  <c r="BZ149" i="5"/>
  <c r="BY149" i="5"/>
  <c r="BX149" i="5"/>
  <c r="BW149" i="5"/>
  <c r="BV149" i="5"/>
  <c r="BU149" i="5"/>
  <c r="BT149" i="5"/>
  <c r="BS149" i="5"/>
  <c r="BR149" i="5"/>
  <c r="BQ149" i="5"/>
  <c r="BO149" i="5"/>
  <c r="BN149" i="5"/>
  <c r="BM149" i="5"/>
  <c r="BL149" i="5"/>
  <c r="BK149" i="5"/>
  <c r="BJ149" i="5"/>
  <c r="BP149" i="5" s="1"/>
  <c r="CG149" i="5" s="1"/>
  <c r="BI149" i="5"/>
  <c r="BH149" i="5"/>
  <c r="BG149" i="5"/>
  <c r="BF149" i="5"/>
  <c r="BD149" i="5"/>
  <c r="BC149" i="5"/>
  <c r="BB149" i="5"/>
  <c r="BA149" i="5"/>
  <c r="AZ149" i="5"/>
  <c r="AY149" i="5"/>
  <c r="AX149" i="5"/>
  <c r="AW149" i="5"/>
  <c r="AV149" i="5"/>
  <c r="AU149" i="5"/>
  <c r="AS149" i="5"/>
  <c r="AR149" i="5"/>
  <c r="AQ149" i="5"/>
  <c r="AP149" i="5"/>
  <c r="AO149" i="5"/>
  <c r="AN149" i="5"/>
  <c r="AM149" i="5"/>
  <c r="AL149" i="5"/>
  <c r="AK149" i="5"/>
  <c r="AJ149" i="5"/>
  <c r="AH149" i="5"/>
  <c r="AG149" i="5"/>
  <c r="AF149" i="5"/>
  <c r="AE149" i="5"/>
  <c r="AD149" i="5"/>
  <c r="AC149" i="5"/>
  <c r="AB149" i="5"/>
  <c r="AA149" i="5"/>
  <c r="Z149" i="5"/>
  <c r="Y149" i="5"/>
  <c r="W149" i="5"/>
  <c r="V149" i="5"/>
  <c r="U149" i="5"/>
  <c r="T149" i="5"/>
  <c r="S149" i="5"/>
  <c r="R149" i="5"/>
  <c r="Q149" i="5"/>
  <c r="P149" i="5"/>
  <c r="O149" i="5"/>
  <c r="N149" i="5"/>
  <c r="L149" i="5"/>
  <c r="K149" i="5"/>
  <c r="J149" i="5"/>
  <c r="I149" i="5"/>
  <c r="H149" i="5"/>
  <c r="G149" i="5"/>
  <c r="F149" i="5"/>
  <c r="E149" i="5"/>
  <c r="D149" i="5"/>
  <c r="C149" i="5"/>
  <c r="B149" i="5"/>
  <c r="A149" i="5"/>
  <c r="X149" i="5" s="1"/>
  <c r="CC149" i="5" s="1"/>
  <c r="BZ148" i="5"/>
  <c r="BY148" i="5"/>
  <c r="BX148" i="5"/>
  <c r="BW148" i="5"/>
  <c r="BV148" i="5"/>
  <c r="BU148" i="5"/>
  <c r="BT148" i="5"/>
  <c r="BS148" i="5"/>
  <c r="BR148" i="5"/>
  <c r="BQ148" i="5"/>
  <c r="BO148" i="5"/>
  <c r="BN148" i="5"/>
  <c r="BM148" i="5"/>
  <c r="BL148" i="5"/>
  <c r="BK148" i="5"/>
  <c r="BJ148" i="5"/>
  <c r="BP148" i="5" s="1"/>
  <c r="CG148" i="5" s="1"/>
  <c r="BI148" i="5"/>
  <c r="BH148" i="5"/>
  <c r="BG148" i="5"/>
  <c r="BF148" i="5"/>
  <c r="BD148" i="5"/>
  <c r="BC148" i="5"/>
  <c r="BB148" i="5"/>
  <c r="BA148" i="5"/>
  <c r="AZ148" i="5"/>
  <c r="AY148" i="5"/>
  <c r="BE148" i="5" s="1"/>
  <c r="CF148" i="5" s="1"/>
  <c r="AX148" i="5"/>
  <c r="AW148" i="5"/>
  <c r="AV148" i="5"/>
  <c r="AU148" i="5"/>
  <c r="AS148" i="5"/>
  <c r="AR148" i="5"/>
  <c r="AQ148" i="5"/>
  <c r="AP148" i="5"/>
  <c r="AO148" i="5"/>
  <c r="AN148" i="5"/>
  <c r="AM148" i="5"/>
  <c r="AL148" i="5"/>
  <c r="AK148" i="5"/>
  <c r="AJ148" i="5"/>
  <c r="AH148" i="5"/>
  <c r="AG148" i="5"/>
  <c r="AF148" i="5"/>
  <c r="AE148" i="5"/>
  <c r="AD148" i="5"/>
  <c r="AC148" i="5"/>
  <c r="AB148" i="5"/>
  <c r="AA148" i="5"/>
  <c r="Z148" i="5"/>
  <c r="Y148" i="5"/>
  <c r="W148" i="5"/>
  <c r="V148" i="5"/>
  <c r="U148" i="5"/>
  <c r="T148" i="5"/>
  <c r="S148" i="5"/>
  <c r="R148" i="5"/>
  <c r="Q148" i="5"/>
  <c r="P148" i="5"/>
  <c r="O148" i="5"/>
  <c r="N148" i="5"/>
  <c r="L148" i="5"/>
  <c r="K148" i="5"/>
  <c r="J148" i="5"/>
  <c r="I148" i="5"/>
  <c r="H148" i="5"/>
  <c r="G148" i="5"/>
  <c r="F148" i="5"/>
  <c r="E148" i="5"/>
  <c r="D148" i="5"/>
  <c r="C148" i="5"/>
  <c r="B148" i="5"/>
  <c r="A148" i="5"/>
  <c r="BZ147" i="5"/>
  <c r="BY147" i="5"/>
  <c r="BX147" i="5"/>
  <c r="BW147" i="5"/>
  <c r="BV147" i="5"/>
  <c r="BU147" i="5"/>
  <c r="BT147" i="5"/>
  <c r="BS147" i="5"/>
  <c r="BR147" i="5"/>
  <c r="BQ147" i="5"/>
  <c r="BO147" i="5"/>
  <c r="BN147" i="5"/>
  <c r="BM147" i="5"/>
  <c r="BL147" i="5"/>
  <c r="BK147" i="5"/>
  <c r="BJ147" i="5"/>
  <c r="BI147" i="5"/>
  <c r="BH147" i="5"/>
  <c r="BG147" i="5"/>
  <c r="BF147" i="5"/>
  <c r="BD147" i="5"/>
  <c r="BC147" i="5"/>
  <c r="BB147" i="5"/>
  <c r="BA147" i="5"/>
  <c r="AZ147" i="5"/>
  <c r="AY147" i="5"/>
  <c r="AX147" i="5"/>
  <c r="AW147" i="5"/>
  <c r="AV147" i="5"/>
  <c r="AU147" i="5"/>
  <c r="AS147" i="5"/>
  <c r="AR147" i="5"/>
  <c r="AQ147" i="5"/>
  <c r="AP147" i="5"/>
  <c r="AO147" i="5"/>
  <c r="AN147" i="5"/>
  <c r="AM147" i="5"/>
  <c r="AL147" i="5"/>
  <c r="AK147" i="5"/>
  <c r="AJ147" i="5"/>
  <c r="AT147" i="5" s="1"/>
  <c r="CE147" i="5" s="1"/>
  <c r="AH147" i="5"/>
  <c r="AG147" i="5"/>
  <c r="AF147" i="5"/>
  <c r="AE147" i="5"/>
  <c r="AD147" i="5"/>
  <c r="AC147" i="5"/>
  <c r="AI147" i="5" s="1"/>
  <c r="CD147" i="5" s="1"/>
  <c r="AB147" i="5"/>
  <c r="AA147" i="5"/>
  <c r="Z147" i="5"/>
  <c r="Y147" i="5"/>
  <c r="W147" i="5"/>
  <c r="V147" i="5"/>
  <c r="U147" i="5"/>
  <c r="T147" i="5"/>
  <c r="S147" i="5"/>
  <c r="R147" i="5"/>
  <c r="Q147" i="5"/>
  <c r="X147" i="5" s="1"/>
  <c r="CC147" i="5" s="1"/>
  <c r="P147" i="5"/>
  <c r="O147" i="5"/>
  <c r="N147" i="5"/>
  <c r="L147" i="5"/>
  <c r="K147" i="5"/>
  <c r="J147" i="5"/>
  <c r="I147" i="5"/>
  <c r="H147" i="5"/>
  <c r="G147" i="5"/>
  <c r="F147" i="5"/>
  <c r="E147" i="5"/>
  <c r="D147" i="5"/>
  <c r="C147" i="5"/>
  <c r="B147" i="5"/>
  <c r="A147" i="5"/>
  <c r="BZ146" i="5"/>
  <c r="BY146" i="5"/>
  <c r="BX146" i="5"/>
  <c r="BW146" i="5"/>
  <c r="BV146" i="5"/>
  <c r="BU146" i="5"/>
  <c r="BT146" i="5"/>
  <c r="BS146" i="5"/>
  <c r="BR146" i="5"/>
  <c r="BQ146" i="5"/>
  <c r="BO146" i="5"/>
  <c r="BN146" i="5"/>
  <c r="BM146" i="5"/>
  <c r="BL146" i="5"/>
  <c r="BK146" i="5"/>
  <c r="BJ146" i="5"/>
  <c r="BI146" i="5"/>
  <c r="BH146" i="5"/>
  <c r="BG146" i="5"/>
  <c r="BF146" i="5"/>
  <c r="BD146" i="5"/>
  <c r="BC146" i="5"/>
  <c r="BB146" i="5"/>
  <c r="BA146" i="5"/>
  <c r="AZ146" i="5"/>
  <c r="AY146" i="5"/>
  <c r="AX146" i="5"/>
  <c r="AW146" i="5"/>
  <c r="AV146" i="5"/>
  <c r="AU146" i="5"/>
  <c r="AS146" i="5"/>
  <c r="AR146" i="5"/>
  <c r="AQ146" i="5"/>
  <c r="AP146" i="5"/>
  <c r="AO146" i="5"/>
  <c r="AN146" i="5"/>
  <c r="AM146" i="5"/>
  <c r="AL146" i="5"/>
  <c r="AK146" i="5"/>
  <c r="AJ146" i="5"/>
  <c r="AH146" i="5"/>
  <c r="AG146" i="5"/>
  <c r="AF146" i="5"/>
  <c r="AE146" i="5"/>
  <c r="AD146" i="5"/>
  <c r="AC146" i="5"/>
  <c r="AB146" i="5"/>
  <c r="AA146" i="5"/>
  <c r="Z146" i="5"/>
  <c r="Y146" i="5"/>
  <c r="W146" i="5"/>
  <c r="V146" i="5"/>
  <c r="U146" i="5"/>
  <c r="T146" i="5"/>
  <c r="S146" i="5"/>
  <c r="R146" i="5"/>
  <c r="Q146" i="5"/>
  <c r="P146" i="5"/>
  <c r="O146" i="5"/>
  <c r="N146" i="5"/>
  <c r="X146" i="5" s="1"/>
  <c r="CC146" i="5" s="1"/>
  <c r="L146" i="5"/>
  <c r="K146" i="5"/>
  <c r="J146" i="5"/>
  <c r="I146" i="5"/>
  <c r="H146" i="5"/>
  <c r="G146" i="5"/>
  <c r="F146" i="5"/>
  <c r="E146" i="5"/>
  <c r="D146" i="5"/>
  <c r="C146" i="5"/>
  <c r="B146" i="5"/>
  <c r="A146" i="5"/>
  <c r="BZ145" i="5"/>
  <c r="BY145" i="5"/>
  <c r="BX145" i="5"/>
  <c r="BW145" i="5"/>
  <c r="BV145" i="5"/>
  <c r="BU145" i="5"/>
  <c r="BT145" i="5"/>
  <c r="BS145" i="5"/>
  <c r="BR145" i="5"/>
  <c r="BQ145" i="5"/>
  <c r="BO145" i="5"/>
  <c r="BN145" i="5"/>
  <c r="BM145" i="5"/>
  <c r="BL145" i="5"/>
  <c r="BK145" i="5"/>
  <c r="BJ145" i="5"/>
  <c r="BI145" i="5"/>
  <c r="BH145" i="5"/>
  <c r="BG145" i="5"/>
  <c r="BF145" i="5"/>
  <c r="BP145" i="5" s="1"/>
  <c r="CG145" i="5" s="1"/>
  <c r="BD145" i="5"/>
  <c r="BC145" i="5"/>
  <c r="BB145" i="5"/>
  <c r="BA145" i="5"/>
  <c r="AZ145" i="5"/>
  <c r="AY145" i="5"/>
  <c r="BE145" i="5" s="1"/>
  <c r="CF145" i="5" s="1"/>
  <c r="AX145" i="5"/>
  <c r="AW145" i="5"/>
  <c r="AV145" i="5"/>
  <c r="AU145" i="5"/>
  <c r="AS145" i="5"/>
  <c r="AR145" i="5"/>
  <c r="AQ145" i="5"/>
  <c r="AP145" i="5"/>
  <c r="AO145" i="5"/>
  <c r="AN145" i="5"/>
  <c r="AT145" i="5" s="1"/>
  <c r="CE145" i="5" s="1"/>
  <c r="AM145" i="5"/>
  <c r="AL145" i="5"/>
  <c r="AK145" i="5"/>
  <c r="AJ145" i="5"/>
  <c r="AH145" i="5"/>
  <c r="AG145" i="5"/>
  <c r="AF145" i="5"/>
  <c r="AE145" i="5"/>
  <c r="AD145" i="5"/>
  <c r="AC145" i="5"/>
  <c r="AB145" i="5"/>
  <c r="AA145" i="5"/>
  <c r="Z145" i="5"/>
  <c r="Y145" i="5"/>
  <c r="W145" i="5"/>
  <c r="V145" i="5"/>
  <c r="U145" i="5"/>
  <c r="T145" i="5"/>
  <c r="S145" i="5"/>
  <c r="R145" i="5"/>
  <c r="Q145" i="5"/>
  <c r="P145" i="5"/>
  <c r="O145" i="5"/>
  <c r="N145" i="5"/>
  <c r="L145" i="5"/>
  <c r="K145" i="5"/>
  <c r="J145" i="5"/>
  <c r="I145" i="5"/>
  <c r="H145" i="5"/>
  <c r="G145" i="5"/>
  <c r="F145" i="5"/>
  <c r="E145" i="5"/>
  <c r="D145" i="5"/>
  <c r="C145" i="5"/>
  <c r="B145" i="5"/>
  <c r="A145" i="5"/>
  <c r="BZ144" i="5"/>
  <c r="BY144" i="5"/>
  <c r="BX144" i="5"/>
  <c r="BW144" i="5"/>
  <c r="BV144" i="5"/>
  <c r="BU144" i="5"/>
  <c r="BT144" i="5"/>
  <c r="BS144" i="5"/>
  <c r="BR144" i="5"/>
  <c r="BQ144" i="5"/>
  <c r="BO144" i="5"/>
  <c r="BN144" i="5"/>
  <c r="BM144" i="5"/>
  <c r="BL144" i="5"/>
  <c r="BK144" i="5"/>
  <c r="BJ144" i="5"/>
  <c r="BI144" i="5"/>
  <c r="BH144" i="5"/>
  <c r="BG144" i="5"/>
  <c r="BF144" i="5"/>
  <c r="BD144" i="5"/>
  <c r="BC144" i="5"/>
  <c r="BB144" i="5"/>
  <c r="BA144" i="5"/>
  <c r="AZ144" i="5"/>
  <c r="AY144" i="5"/>
  <c r="AX144" i="5"/>
  <c r="AW144" i="5"/>
  <c r="AV144" i="5"/>
  <c r="AU144" i="5"/>
  <c r="AS144" i="5"/>
  <c r="AR144" i="5"/>
  <c r="AQ144" i="5"/>
  <c r="AP144" i="5"/>
  <c r="AO144" i="5"/>
  <c r="AN144" i="5"/>
  <c r="AT144" i="5" s="1"/>
  <c r="CE144" i="5" s="1"/>
  <c r="AM144" i="5"/>
  <c r="AL144" i="5"/>
  <c r="AK144" i="5"/>
  <c r="AJ144" i="5"/>
  <c r="AH144" i="5"/>
  <c r="AG144" i="5"/>
  <c r="AF144" i="5"/>
  <c r="AE144" i="5"/>
  <c r="AD144" i="5"/>
  <c r="AC144" i="5"/>
  <c r="AB144" i="5"/>
  <c r="AA144" i="5"/>
  <c r="Z144" i="5"/>
  <c r="Y144" i="5"/>
  <c r="W144" i="5"/>
  <c r="V144" i="5"/>
  <c r="U144" i="5"/>
  <c r="T144" i="5"/>
  <c r="S144" i="5"/>
  <c r="R144" i="5"/>
  <c r="X144" i="5" s="1"/>
  <c r="CC144" i="5" s="1"/>
  <c r="Q144" i="5"/>
  <c r="P144" i="5"/>
  <c r="O144" i="5"/>
  <c r="N144" i="5"/>
  <c r="L144" i="5"/>
  <c r="K144" i="5"/>
  <c r="J144" i="5"/>
  <c r="I144" i="5"/>
  <c r="H144" i="5"/>
  <c r="G144" i="5"/>
  <c r="F144" i="5"/>
  <c r="E144" i="5"/>
  <c r="D144" i="5"/>
  <c r="C144" i="5"/>
  <c r="B144" i="5"/>
  <c r="A144" i="5"/>
  <c r="BZ143" i="5"/>
  <c r="BY143" i="5"/>
  <c r="BX143" i="5"/>
  <c r="BW143" i="5"/>
  <c r="BV143" i="5"/>
  <c r="BU143" i="5"/>
  <c r="BT143" i="5"/>
  <c r="BS143" i="5"/>
  <c r="BR143" i="5"/>
  <c r="BQ143" i="5"/>
  <c r="BO143" i="5"/>
  <c r="BN143" i="5"/>
  <c r="BM143" i="5"/>
  <c r="BL143" i="5"/>
  <c r="BK143" i="5"/>
  <c r="BJ143" i="5"/>
  <c r="BP143" i="5" s="1"/>
  <c r="CG143" i="5" s="1"/>
  <c r="BI143" i="5"/>
  <c r="BH143" i="5"/>
  <c r="BG143" i="5"/>
  <c r="BF143" i="5"/>
  <c r="BD143" i="5"/>
  <c r="BC143" i="5"/>
  <c r="BB143" i="5"/>
  <c r="BA143" i="5"/>
  <c r="AZ143" i="5"/>
  <c r="AY143" i="5"/>
  <c r="AX143" i="5"/>
  <c r="AW143" i="5"/>
  <c r="AV143" i="5"/>
  <c r="AU143" i="5"/>
  <c r="AS143" i="5"/>
  <c r="AR143" i="5"/>
  <c r="AQ143" i="5"/>
  <c r="AP143" i="5"/>
  <c r="AO143" i="5"/>
  <c r="AN143" i="5"/>
  <c r="AM143" i="5"/>
  <c r="AL143" i="5"/>
  <c r="AK143" i="5"/>
  <c r="AJ143" i="5"/>
  <c r="AH143" i="5"/>
  <c r="AG143" i="5"/>
  <c r="AF143" i="5"/>
  <c r="AE143" i="5"/>
  <c r="AD143" i="5"/>
  <c r="AC143" i="5"/>
  <c r="AB143" i="5"/>
  <c r="AA143" i="5"/>
  <c r="Z143" i="5"/>
  <c r="Y143" i="5"/>
  <c r="W143" i="5"/>
  <c r="V143" i="5"/>
  <c r="U143" i="5"/>
  <c r="T143" i="5"/>
  <c r="S143" i="5"/>
  <c r="R143" i="5"/>
  <c r="Q143" i="5"/>
  <c r="P143" i="5"/>
  <c r="O143" i="5"/>
  <c r="N143" i="5"/>
  <c r="L143" i="5"/>
  <c r="K143" i="5"/>
  <c r="J143" i="5"/>
  <c r="I143" i="5"/>
  <c r="H143" i="5"/>
  <c r="G143" i="5"/>
  <c r="F143" i="5"/>
  <c r="E143" i="5"/>
  <c r="D143" i="5"/>
  <c r="C143" i="5"/>
  <c r="B143" i="5"/>
  <c r="A143" i="5"/>
  <c r="CA143" i="5" s="1"/>
  <c r="CH143" i="5" s="1"/>
  <c r="BZ142" i="5"/>
  <c r="BY142" i="5"/>
  <c r="BX142" i="5"/>
  <c r="BW142" i="5"/>
  <c r="BV142" i="5"/>
  <c r="BU142" i="5"/>
  <c r="BT142" i="5"/>
  <c r="BS142" i="5"/>
  <c r="BR142" i="5"/>
  <c r="BQ142" i="5"/>
  <c r="BO142" i="5"/>
  <c r="BN142" i="5"/>
  <c r="BM142" i="5"/>
  <c r="BL142" i="5"/>
  <c r="BK142" i="5"/>
  <c r="BJ142" i="5"/>
  <c r="BI142" i="5"/>
  <c r="BH142" i="5"/>
  <c r="BG142" i="5"/>
  <c r="BF142" i="5"/>
  <c r="BD142" i="5"/>
  <c r="BC142" i="5"/>
  <c r="BB142" i="5"/>
  <c r="BA142" i="5"/>
  <c r="AZ142" i="5"/>
  <c r="AY142" i="5"/>
  <c r="BE142" i="5" s="1"/>
  <c r="CF142" i="5" s="1"/>
  <c r="AX142" i="5"/>
  <c r="AW142" i="5"/>
  <c r="AV142" i="5"/>
  <c r="AU142" i="5"/>
  <c r="AS142" i="5"/>
  <c r="AR142" i="5"/>
  <c r="AQ142" i="5"/>
  <c r="AP142" i="5"/>
  <c r="AO142" i="5"/>
  <c r="AN142" i="5"/>
  <c r="AM142" i="5"/>
  <c r="AT142" i="5" s="1"/>
  <c r="CE142" i="5" s="1"/>
  <c r="AL142" i="5"/>
  <c r="AK142" i="5"/>
  <c r="AJ142" i="5"/>
  <c r="AH142" i="5"/>
  <c r="AG142" i="5"/>
  <c r="AF142" i="5"/>
  <c r="AE142" i="5"/>
  <c r="AD142" i="5"/>
  <c r="AC142" i="5"/>
  <c r="AB142" i="5"/>
  <c r="AA142" i="5"/>
  <c r="Z142" i="5"/>
  <c r="Y142" i="5"/>
  <c r="W142" i="5"/>
  <c r="V142" i="5"/>
  <c r="U142" i="5"/>
  <c r="T142" i="5"/>
  <c r="S142" i="5"/>
  <c r="R142" i="5"/>
  <c r="Q142" i="5"/>
  <c r="P142" i="5"/>
  <c r="O142" i="5"/>
  <c r="N142" i="5"/>
  <c r="L142" i="5"/>
  <c r="K142" i="5"/>
  <c r="J142" i="5"/>
  <c r="I142" i="5"/>
  <c r="H142" i="5"/>
  <c r="G142" i="5"/>
  <c r="F142" i="5"/>
  <c r="E142" i="5"/>
  <c r="D142" i="5"/>
  <c r="C142" i="5"/>
  <c r="B142" i="5"/>
  <c r="A142" i="5"/>
  <c r="BZ141" i="5"/>
  <c r="BY141" i="5"/>
  <c r="BX141" i="5"/>
  <c r="BW141" i="5"/>
  <c r="BV141" i="5"/>
  <c r="BU141" i="5"/>
  <c r="BT141" i="5"/>
  <c r="BS141" i="5"/>
  <c r="BR141" i="5"/>
  <c r="BQ141" i="5"/>
  <c r="BO141" i="5"/>
  <c r="BN141" i="5"/>
  <c r="BM141" i="5"/>
  <c r="BL141" i="5"/>
  <c r="BK141" i="5"/>
  <c r="BJ141" i="5"/>
  <c r="BI141" i="5"/>
  <c r="BH141" i="5"/>
  <c r="BG141" i="5"/>
  <c r="BF141" i="5"/>
  <c r="BD141" i="5"/>
  <c r="BC141" i="5"/>
  <c r="BB141" i="5"/>
  <c r="BA141" i="5"/>
  <c r="AZ141" i="5"/>
  <c r="AY141" i="5"/>
  <c r="AX141" i="5"/>
  <c r="AW141" i="5"/>
  <c r="AV141" i="5"/>
  <c r="AU141" i="5"/>
  <c r="AS141" i="5"/>
  <c r="AR141" i="5"/>
  <c r="AQ141" i="5"/>
  <c r="AP141" i="5"/>
  <c r="AO141" i="5"/>
  <c r="AN141" i="5"/>
  <c r="AM141" i="5"/>
  <c r="AL141" i="5"/>
  <c r="AK141" i="5"/>
  <c r="AJ141" i="5"/>
  <c r="AH141" i="5"/>
  <c r="AG141" i="5"/>
  <c r="AF141" i="5"/>
  <c r="AE141" i="5"/>
  <c r="AD141" i="5"/>
  <c r="AC141" i="5"/>
  <c r="AB141" i="5"/>
  <c r="AA141" i="5"/>
  <c r="Z141" i="5"/>
  <c r="Y141" i="5"/>
  <c r="W141" i="5"/>
  <c r="V141" i="5"/>
  <c r="U141" i="5"/>
  <c r="T141" i="5"/>
  <c r="S141" i="5"/>
  <c r="R141" i="5"/>
  <c r="Q141" i="5"/>
  <c r="P141" i="5"/>
  <c r="O141" i="5"/>
  <c r="N141" i="5"/>
  <c r="L141" i="5"/>
  <c r="K141" i="5"/>
  <c r="J141" i="5"/>
  <c r="I141" i="5"/>
  <c r="H141" i="5"/>
  <c r="G141" i="5"/>
  <c r="F141" i="5"/>
  <c r="E141" i="5"/>
  <c r="D141" i="5"/>
  <c r="C141" i="5"/>
  <c r="B141" i="5"/>
  <c r="A141" i="5"/>
  <c r="X141" i="5" s="1"/>
  <c r="CC141" i="5" s="1"/>
  <c r="BZ140" i="5"/>
  <c r="BY140" i="5"/>
  <c r="BX140" i="5"/>
  <c r="BW140" i="5"/>
  <c r="BV140" i="5"/>
  <c r="BU140" i="5"/>
  <c r="BT140" i="5"/>
  <c r="BS140" i="5"/>
  <c r="BR140" i="5"/>
  <c r="BQ140" i="5"/>
  <c r="BO140" i="5"/>
  <c r="BN140" i="5"/>
  <c r="BM140" i="5"/>
  <c r="BL140" i="5"/>
  <c r="BK140" i="5"/>
  <c r="BJ140" i="5"/>
  <c r="BI140" i="5"/>
  <c r="BH140" i="5"/>
  <c r="BG140" i="5"/>
  <c r="BF140" i="5"/>
  <c r="BD140" i="5"/>
  <c r="BC140" i="5"/>
  <c r="BB140" i="5"/>
  <c r="BA140" i="5"/>
  <c r="AZ140" i="5"/>
  <c r="AY140" i="5"/>
  <c r="AX140" i="5"/>
  <c r="AW140" i="5"/>
  <c r="AV140" i="5"/>
  <c r="AU140" i="5"/>
  <c r="AS140" i="5"/>
  <c r="AR140" i="5"/>
  <c r="AQ140" i="5"/>
  <c r="AP140" i="5"/>
  <c r="AO140" i="5"/>
  <c r="AN140" i="5"/>
  <c r="AM140" i="5"/>
  <c r="AL140" i="5"/>
  <c r="AK140" i="5"/>
  <c r="AJ140" i="5"/>
  <c r="AH140" i="5"/>
  <c r="AG140" i="5"/>
  <c r="AF140" i="5"/>
  <c r="AE140" i="5"/>
  <c r="AD140" i="5"/>
  <c r="AC140" i="5"/>
  <c r="AB140" i="5"/>
  <c r="AA140" i="5"/>
  <c r="Z140" i="5"/>
  <c r="Y140" i="5"/>
  <c r="W140" i="5"/>
  <c r="V140" i="5"/>
  <c r="U140" i="5"/>
  <c r="T140" i="5"/>
  <c r="S140" i="5"/>
  <c r="R140" i="5"/>
  <c r="X140" i="5" s="1"/>
  <c r="CC140" i="5" s="1"/>
  <c r="Q140" i="5"/>
  <c r="P140" i="5"/>
  <c r="O140" i="5"/>
  <c r="N140" i="5"/>
  <c r="L140" i="5"/>
  <c r="K140" i="5"/>
  <c r="J140" i="5"/>
  <c r="I140" i="5"/>
  <c r="H140" i="5"/>
  <c r="G140" i="5"/>
  <c r="F140" i="5"/>
  <c r="E140" i="5"/>
  <c r="D140" i="5"/>
  <c r="C140" i="5"/>
  <c r="B140" i="5"/>
  <c r="A140" i="5"/>
  <c r="BZ139" i="5"/>
  <c r="BY139" i="5"/>
  <c r="BX139" i="5"/>
  <c r="BW139" i="5"/>
  <c r="BV139" i="5"/>
  <c r="BU139" i="5"/>
  <c r="BT139" i="5"/>
  <c r="BS139" i="5"/>
  <c r="BR139" i="5"/>
  <c r="BQ139" i="5"/>
  <c r="BO139" i="5"/>
  <c r="BN139" i="5"/>
  <c r="BM139" i="5"/>
  <c r="BL139" i="5"/>
  <c r="BK139" i="5"/>
  <c r="BJ139" i="5"/>
  <c r="BP139" i="5" s="1"/>
  <c r="CG139" i="5" s="1"/>
  <c r="BI139" i="5"/>
  <c r="BH139" i="5"/>
  <c r="BG139" i="5"/>
  <c r="BF139" i="5"/>
  <c r="BD139" i="5"/>
  <c r="BC139" i="5"/>
  <c r="BB139" i="5"/>
  <c r="BA139" i="5"/>
  <c r="AZ139" i="5"/>
  <c r="AY139" i="5"/>
  <c r="AX139" i="5"/>
  <c r="BE139" i="5" s="1"/>
  <c r="CF139" i="5" s="1"/>
  <c r="AW139" i="5"/>
  <c r="AV139" i="5"/>
  <c r="AU139" i="5"/>
  <c r="AS139" i="5"/>
  <c r="AR139" i="5"/>
  <c r="AQ139" i="5"/>
  <c r="AP139" i="5"/>
  <c r="AO139" i="5"/>
  <c r="AN139" i="5"/>
  <c r="AM139" i="5"/>
  <c r="AL139" i="5"/>
  <c r="AK139" i="5"/>
  <c r="AJ139" i="5"/>
  <c r="AH139" i="5"/>
  <c r="AG139" i="5"/>
  <c r="AF139" i="5"/>
  <c r="AE139" i="5"/>
  <c r="AD139" i="5"/>
  <c r="AC139" i="5"/>
  <c r="AB139" i="5"/>
  <c r="AA139" i="5"/>
  <c r="Z139" i="5"/>
  <c r="Y139" i="5"/>
  <c r="W139" i="5"/>
  <c r="V139" i="5"/>
  <c r="U139" i="5"/>
  <c r="T139" i="5"/>
  <c r="S139" i="5"/>
  <c r="R139" i="5"/>
  <c r="Q139" i="5"/>
  <c r="P139" i="5"/>
  <c r="O139" i="5"/>
  <c r="N139" i="5"/>
  <c r="L139" i="5"/>
  <c r="K139" i="5"/>
  <c r="J139" i="5"/>
  <c r="I139" i="5"/>
  <c r="H139" i="5"/>
  <c r="G139" i="5"/>
  <c r="F139" i="5"/>
  <c r="E139" i="5"/>
  <c r="D139" i="5"/>
  <c r="C139" i="5"/>
  <c r="B139" i="5"/>
  <c r="A139" i="5"/>
  <c r="BZ138" i="5"/>
  <c r="BY138" i="5"/>
  <c r="BX138" i="5"/>
  <c r="BW138" i="5"/>
  <c r="BV138" i="5"/>
  <c r="BU138" i="5"/>
  <c r="BT138" i="5"/>
  <c r="BS138" i="5"/>
  <c r="BR138" i="5"/>
  <c r="BQ138" i="5"/>
  <c r="BO138" i="5"/>
  <c r="BN138" i="5"/>
  <c r="BM138" i="5"/>
  <c r="BL138" i="5"/>
  <c r="BK138" i="5"/>
  <c r="BJ138" i="5"/>
  <c r="BI138" i="5"/>
  <c r="BH138" i="5"/>
  <c r="BG138" i="5"/>
  <c r="BF138" i="5"/>
  <c r="BD138" i="5"/>
  <c r="BC138" i="5"/>
  <c r="BB138" i="5"/>
  <c r="BA138" i="5"/>
  <c r="AZ138" i="5"/>
  <c r="AY138" i="5"/>
  <c r="AX138" i="5"/>
  <c r="AW138" i="5"/>
  <c r="AV138" i="5"/>
  <c r="AU138" i="5"/>
  <c r="AS138" i="5"/>
  <c r="AR138" i="5"/>
  <c r="AQ138" i="5"/>
  <c r="AP138" i="5"/>
  <c r="AO138" i="5"/>
  <c r="AN138" i="5"/>
  <c r="AT138" i="5" s="1"/>
  <c r="CE138" i="5" s="1"/>
  <c r="AM138" i="5"/>
  <c r="AL138" i="5"/>
  <c r="AK138" i="5"/>
  <c r="AJ138" i="5"/>
  <c r="AH138" i="5"/>
  <c r="AG138" i="5"/>
  <c r="AF138" i="5"/>
  <c r="AE138" i="5"/>
  <c r="AD138" i="5"/>
  <c r="AC138" i="5"/>
  <c r="AB138" i="5"/>
  <c r="AI138" i="5" s="1"/>
  <c r="CD138" i="5" s="1"/>
  <c r="AA138" i="5"/>
  <c r="Z138" i="5"/>
  <c r="Y138" i="5"/>
  <c r="W138" i="5"/>
  <c r="V138" i="5"/>
  <c r="U138" i="5"/>
  <c r="T138" i="5"/>
  <c r="S138" i="5"/>
  <c r="R138" i="5"/>
  <c r="Q138" i="5"/>
  <c r="P138" i="5"/>
  <c r="O138" i="5"/>
  <c r="N138" i="5"/>
  <c r="L138" i="5"/>
  <c r="K138" i="5"/>
  <c r="J138" i="5"/>
  <c r="I138" i="5"/>
  <c r="H138" i="5"/>
  <c r="G138" i="5"/>
  <c r="F138" i="5"/>
  <c r="E138" i="5"/>
  <c r="D138" i="5"/>
  <c r="C138" i="5"/>
  <c r="B138" i="5"/>
  <c r="A138" i="5"/>
  <c r="CA138" i="5" s="1"/>
  <c r="CH138" i="5" s="1"/>
  <c r="BZ137" i="5"/>
  <c r="BY137" i="5"/>
  <c r="BX137" i="5"/>
  <c r="BW137" i="5"/>
  <c r="BV137" i="5"/>
  <c r="BU137" i="5"/>
  <c r="BT137" i="5"/>
  <c r="BS137" i="5"/>
  <c r="BR137" i="5"/>
  <c r="BQ137" i="5"/>
  <c r="BO137" i="5"/>
  <c r="BN137" i="5"/>
  <c r="BM137" i="5"/>
  <c r="BL137" i="5"/>
  <c r="BK137" i="5"/>
  <c r="BJ137" i="5"/>
  <c r="BI137" i="5"/>
  <c r="BH137" i="5"/>
  <c r="BG137" i="5"/>
  <c r="BF137" i="5"/>
  <c r="BD137" i="5"/>
  <c r="BC137" i="5"/>
  <c r="BB137" i="5"/>
  <c r="BA137" i="5"/>
  <c r="AZ137" i="5"/>
  <c r="AY137" i="5"/>
  <c r="AX137" i="5"/>
  <c r="AW137" i="5"/>
  <c r="AV137" i="5"/>
  <c r="AU137" i="5"/>
  <c r="AS137" i="5"/>
  <c r="AR137" i="5"/>
  <c r="AQ137" i="5"/>
  <c r="AP137" i="5"/>
  <c r="AO137" i="5"/>
  <c r="AN137" i="5"/>
  <c r="AM137" i="5"/>
  <c r="AL137" i="5"/>
  <c r="AK137" i="5"/>
  <c r="AJ137" i="5"/>
  <c r="AH137" i="5"/>
  <c r="AG137" i="5"/>
  <c r="AF137" i="5"/>
  <c r="AE137" i="5"/>
  <c r="AD137" i="5"/>
  <c r="AC137" i="5"/>
  <c r="AB137" i="5"/>
  <c r="AA137" i="5"/>
  <c r="Z137" i="5"/>
  <c r="Y137" i="5"/>
  <c r="W137" i="5"/>
  <c r="V137" i="5"/>
  <c r="U137" i="5"/>
  <c r="T137" i="5"/>
  <c r="S137" i="5"/>
  <c r="R137" i="5"/>
  <c r="X137" i="5" s="1"/>
  <c r="CC137" i="5" s="1"/>
  <c r="Q137" i="5"/>
  <c r="P137" i="5"/>
  <c r="O137" i="5"/>
  <c r="N137" i="5"/>
  <c r="L137" i="5"/>
  <c r="K137" i="5"/>
  <c r="J137" i="5"/>
  <c r="I137" i="5"/>
  <c r="H137" i="5"/>
  <c r="G137" i="5"/>
  <c r="F137" i="5"/>
  <c r="E137" i="5"/>
  <c r="D137" i="5"/>
  <c r="C137" i="5"/>
  <c r="B137" i="5"/>
  <c r="A137" i="5"/>
  <c r="BZ136" i="5"/>
  <c r="BY136" i="5"/>
  <c r="BX136" i="5"/>
  <c r="BW136" i="5"/>
  <c r="BV136" i="5"/>
  <c r="BU136" i="5"/>
  <c r="BT136" i="5"/>
  <c r="BS136" i="5"/>
  <c r="BR136" i="5"/>
  <c r="BQ136" i="5"/>
  <c r="BO136" i="5"/>
  <c r="BN136" i="5"/>
  <c r="BM136" i="5"/>
  <c r="BL136" i="5"/>
  <c r="BK136" i="5"/>
  <c r="BJ136" i="5"/>
  <c r="BP136" i="5" s="1"/>
  <c r="CG136" i="5" s="1"/>
  <c r="BI136" i="5"/>
  <c r="BH136" i="5"/>
  <c r="BG136" i="5"/>
  <c r="BF136" i="5"/>
  <c r="BD136" i="5"/>
  <c r="BC136" i="5"/>
  <c r="BB136" i="5"/>
  <c r="BA136" i="5"/>
  <c r="AZ136" i="5"/>
  <c r="AY136" i="5"/>
  <c r="AX136" i="5"/>
  <c r="BE136" i="5" s="1"/>
  <c r="CF136" i="5" s="1"/>
  <c r="AW136" i="5"/>
  <c r="AV136" i="5"/>
  <c r="AU136" i="5"/>
  <c r="AS136" i="5"/>
  <c r="AR136" i="5"/>
  <c r="AQ136" i="5"/>
  <c r="AP136" i="5"/>
  <c r="AO136" i="5"/>
  <c r="AN136" i="5"/>
  <c r="AM136" i="5"/>
  <c r="AL136" i="5"/>
  <c r="AK136" i="5"/>
  <c r="AJ136" i="5"/>
  <c r="AH136" i="5"/>
  <c r="AG136" i="5"/>
  <c r="AF136" i="5"/>
  <c r="AE136" i="5"/>
  <c r="AD136" i="5"/>
  <c r="AC136" i="5"/>
  <c r="AB136" i="5"/>
  <c r="AA136" i="5"/>
  <c r="Z136" i="5"/>
  <c r="Y136" i="5"/>
  <c r="W136" i="5"/>
  <c r="V136" i="5"/>
  <c r="U136" i="5"/>
  <c r="T136" i="5"/>
  <c r="S136" i="5"/>
  <c r="R136" i="5"/>
  <c r="Q136" i="5"/>
  <c r="P136" i="5"/>
  <c r="O136" i="5"/>
  <c r="N136" i="5"/>
  <c r="L136" i="5"/>
  <c r="K136" i="5"/>
  <c r="J136" i="5"/>
  <c r="I136" i="5"/>
  <c r="H136" i="5"/>
  <c r="G136" i="5"/>
  <c r="F136" i="5"/>
  <c r="E136" i="5"/>
  <c r="D136" i="5"/>
  <c r="C136" i="5"/>
  <c r="B136" i="5"/>
  <c r="A136" i="5"/>
  <c r="BZ135" i="5"/>
  <c r="BY135" i="5"/>
  <c r="BX135" i="5"/>
  <c r="BW135" i="5"/>
  <c r="BV135" i="5"/>
  <c r="BU135" i="5"/>
  <c r="BT135" i="5"/>
  <c r="BS135" i="5"/>
  <c r="BR135" i="5"/>
  <c r="BQ135" i="5"/>
  <c r="BO135" i="5"/>
  <c r="BN135" i="5"/>
  <c r="BM135" i="5"/>
  <c r="BL135" i="5"/>
  <c r="BK135" i="5"/>
  <c r="BJ135" i="5"/>
  <c r="BI135" i="5"/>
  <c r="BH135" i="5"/>
  <c r="BG135" i="5"/>
  <c r="BF135" i="5"/>
  <c r="BD135" i="5"/>
  <c r="BC135" i="5"/>
  <c r="BB135" i="5"/>
  <c r="BA135" i="5"/>
  <c r="AZ135" i="5"/>
  <c r="AY135" i="5"/>
  <c r="AX135" i="5"/>
  <c r="AW135" i="5"/>
  <c r="AV135" i="5"/>
  <c r="AU135" i="5"/>
  <c r="BE135" i="5" s="1"/>
  <c r="CF135" i="5" s="1"/>
  <c r="AS135" i="5"/>
  <c r="AR135" i="5"/>
  <c r="AQ135" i="5"/>
  <c r="AP135" i="5"/>
  <c r="AO135" i="5"/>
  <c r="AN135" i="5"/>
  <c r="AT135" i="5" s="1"/>
  <c r="CE135" i="5" s="1"/>
  <c r="AM135" i="5"/>
  <c r="AL135" i="5"/>
  <c r="AK135" i="5"/>
  <c r="AJ135" i="5"/>
  <c r="AH135" i="5"/>
  <c r="AG135" i="5"/>
  <c r="AF135" i="5"/>
  <c r="AE135" i="5"/>
  <c r="AD135" i="5"/>
  <c r="AC135" i="5"/>
  <c r="AB135" i="5"/>
  <c r="AI135" i="5" s="1"/>
  <c r="CD135" i="5" s="1"/>
  <c r="AA135" i="5"/>
  <c r="Z135" i="5"/>
  <c r="Y135" i="5"/>
  <c r="W135" i="5"/>
  <c r="V135" i="5"/>
  <c r="U135" i="5"/>
  <c r="T135" i="5"/>
  <c r="S135" i="5"/>
  <c r="R135" i="5"/>
  <c r="Q135" i="5"/>
  <c r="P135" i="5"/>
  <c r="O135" i="5"/>
  <c r="N135" i="5"/>
  <c r="L135" i="5"/>
  <c r="K135" i="5"/>
  <c r="J135" i="5"/>
  <c r="I135" i="5"/>
  <c r="H135" i="5"/>
  <c r="G135" i="5"/>
  <c r="F135" i="5"/>
  <c r="E135" i="5"/>
  <c r="D135" i="5"/>
  <c r="C135" i="5"/>
  <c r="B135" i="5"/>
  <c r="A135" i="5"/>
  <c r="CF134" i="5"/>
  <c r="BZ134" i="5"/>
  <c r="BY134" i="5"/>
  <c r="BX134" i="5"/>
  <c r="BW134" i="5"/>
  <c r="BV134" i="5"/>
  <c r="BU134" i="5"/>
  <c r="BT134" i="5"/>
  <c r="BS134" i="5"/>
  <c r="BR134" i="5"/>
  <c r="BQ134" i="5"/>
  <c r="BO134" i="5"/>
  <c r="BN134" i="5"/>
  <c r="BM134" i="5"/>
  <c r="BL134" i="5"/>
  <c r="BK134" i="5"/>
  <c r="BJ134" i="5"/>
  <c r="BI134" i="5"/>
  <c r="BH134" i="5"/>
  <c r="BG134" i="5"/>
  <c r="BF134" i="5"/>
  <c r="BD134" i="5"/>
  <c r="BC134" i="5"/>
  <c r="BB134" i="5"/>
  <c r="BA134" i="5"/>
  <c r="AZ134" i="5"/>
  <c r="AY134" i="5"/>
  <c r="AX134" i="5"/>
  <c r="AW134" i="5"/>
  <c r="AV134" i="5"/>
  <c r="AU134" i="5"/>
  <c r="AS134" i="5"/>
  <c r="AR134" i="5"/>
  <c r="AQ134" i="5"/>
  <c r="AP134" i="5"/>
  <c r="AO134" i="5"/>
  <c r="AN134" i="5"/>
  <c r="AM134" i="5"/>
  <c r="AL134" i="5"/>
  <c r="AK134" i="5"/>
  <c r="AJ134" i="5"/>
  <c r="AH134" i="5"/>
  <c r="AG134" i="5"/>
  <c r="AF134" i="5"/>
  <c r="AE134" i="5"/>
  <c r="AD134" i="5"/>
  <c r="AC134" i="5"/>
  <c r="AB134" i="5"/>
  <c r="AA134" i="5"/>
  <c r="Z134" i="5"/>
  <c r="Y134" i="5"/>
  <c r="W134" i="5"/>
  <c r="V134" i="5"/>
  <c r="U134" i="5"/>
  <c r="T134" i="5"/>
  <c r="S134" i="5"/>
  <c r="R134" i="5"/>
  <c r="X134" i="5" s="1"/>
  <c r="CC134" i="5" s="1"/>
  <c r="Q134" i="5"/>
  <c r="P134" i="5"/>
  <c r="O134" i="5"/>
  <c r="N134" i="5"/>
  <c r="L134" i="5"/>
  <c r="K134" i="5"/>
  <c r="J134" i="5"/>
  <c r="I134" i="5"/>
  <c r="H134" i="5"/>
  <c r="G134" i="5"/>
  <c r="F134" i="5"/>
  <c r="E134" i="5"/>
  <c r="D134" i="5"/>
  <c r="C134" i="5"/>
  <c r="B134" i="5"/>
  <c r="A134" i="5"/>
  <c r="BE134" i="5" s="1"/>
  <c r="BZ133" i="5"/>
  <c r="BY133" i="5"/>
  <c r="BX133" i="5"/>
  <c r="BW133" i="5"/>
  <c r="BV133" i="5"/>
  <c r="BU133" i="5"/>
  <c r="BT133" i="5"/>
  <c r="BS133" i="5"/>
  <c r="BR133" i="5"/>
  <c r="BQ133" i="5"/>
  <c r="BO133" i="5"/>
  <c r="BN133" i="5"/>
  <c r="BM133" i="5"/>
  <c r="BL133" i="5"/>
  <c r="BK133" i="5"/>
  <c r="BJ133" i="5"/>
  <c r="BP133" i="5" s="1"/>
  <c r="CG133" i="5" s="1"/>
  <c r="BI133" i="5"/>
  <c r="BH133" i="5"/>
  <c r="BG133" i="5"/>
  <c r="BF133" i="5"/>
  <c r="BD133" i="5"/>
  <c r="BC133" i="5"/>
  <c r="BB133" i="5"/>
  <c r="BA133" i="5"/>
  <c r="AZ133" i="5"/>
  <c r="AY133" i="5"/>
  <c r="AX133" i="5"/>
  <c r="BE133" i="5" s="1"/>
  <c r="CF133" i="5" s="1"/>
  <c r="AW133" i="5"/>
  <c r="AV133" i="5"/>
  <c r="AU133" i="5"/>
  <c r="AS133" i="5"/>
  <c r="AR133" i="5"/>
  <c r="AQ133" i="5"/>
  <c r="AP133" i="5"/>
  <c r="AO133" i="5"/>
  <c r="AN133" i="5"/>
  <c r="AM133" i="5"/>
  <c r="AL133" i="5"/>
  <c r="AK133" i="5"/>
  <c r="AJ133" i="5"/>
  <c r="AH133" i="5"/>
  <c r="AG133" i="5"/>
  <c r="AF133" i="5"/>
  <c r="AE133" i="5"/>
  <c r="AD133" i="5"/>
  <c r="AC133" i="5"/>
  <c r="AB133" i="5"/>
  <c r="AA133" i="5"/>
  <c r="Z133" i="5"/>
  <c r="Y133" i="5"/>
  <c r="W133" i="5"/>
  <c r="V133" i="5"/>
  <c r="U133" i="5"/>
  <c r="T133" i="5"/>
  <c r="S133" i="5"/>
  <c r="R133" i="5"/>
  <c r="Q133" i="5"/>
  <c r="P133" i="5"/>
  <c r="O133" i="5"/>
  <c r="N133" i="5"/>
  <c r="L133" i="5"/>
  <c r="K133" i="5"/>
  <c r="J133" i="5"/>
  <c r="I133" i="5"/>
  <c r="H133" i="5"/>
  <c r="G133" i="5"/>
  <c r="F133" i="5"/>
  <c r="E133" i="5"/>
  <c r="D133" i="5"/>
  <c r="C133" i="5"/>
  <c r="B133" i="5"/>
  <c r="A133" i="5"/>
  <c r="AI133" i="5" s="1"/>
  <c r="CD133" i="5" s="1"/>
  <c r="BZ132" i="5"/>
  <c r="BY132" i="5"/>
  <c r="BX132" i="5"/>
  <c r="BW132" i="5"/>
  <c r="BV132" i="5"/>
  <c r="BU132" i="5"/>
  <c r="BT132" i="5"/>
  <c r="BS132" i="5"/>
  <c r="BR132" i="5"/>
  <c r="BQ132" i="5"/>
  <c r="BO132" i="5"/>
  <c r="BN132" i="5"/>
  <c r="BM132" i="5"/>
  <c r="BL132" i="5"/>
  <c r="BK132" i="5"/>
  <c r="BJ132" i="5"/>
  <c r="BI132" i="5"/>
  <c r="BH132" i="5"/>
  <c r="BG132" i="5"/>
  <c r="BF132" i="5"/>
  <c r="BD132" i="5"/>
  <c r="BC132" i="5"/>
  <c r="BB132" i="5"/>
  <c r="BA132" i="5"/>
  <c r="AZ132" i="5"/>
  <c r="AY132" i="5"/>
  <c r="AX132" i="5"/>
  <c r="AW132" i="5"/>
  <c r="AV132" i="5"/>
  <c r="AU132" i="5"/>
  <c r="AS132" i="5"/>
  <c r="AR132" i="5"/>
  <c r="AQ132" i="5"/>
  <c r="AP132" i="5"/>
  <c r="AO132" i="5"/>
  <c r="AN132" i="5"/>
  <c r="AT132" i="5" s="1"/>
  <c r="CE132" i="5" s="1"/>
  <c r="AM132" i="5"/>
  <c r="AL132" i="5"/>
  <c r="AK132" i="5"/>
  <c r="AJ132" i="5"/>
  <c r="AH132" i="5"/>
  <c r="AG132" i="5"/>
  <c r="AF132" i="5"/>
  <c r="AE132" i="5"/>
  <c r="AD132" i="5"/>
  <c r="AC132" i="5"/>
  <c r="AB132" i="5"/>
  <c r="AI132" i="5" s="1"/>
  <c r="CD132" i="5" s="1"/>
  <c r="AA132" i="5"/>
  <c r="Z132" i="5"/>
  <c r="Y132" i="5"/>
  <c r="W132" i="5"/>
  <c r="V132" i="5"/>
  <c r="U132" i="5"/>
  <c r="T132" i="5"/>
  <c r="S132" i="5"/>
  <c r="R132" i="5"/>
  <c r="Q132" i="5"/>
  <c r="P132" i="5"/>
  <c r="O132" i="5"/>
  <c r="N132" i="5"/>
  <c r="L132" i="5"/>
  <c r="K132" i="5"/>
  <c r="J132" i="5"/>
  <c r="I132" i="5"/>
  <c r="H132" i="5"/>
  <c r="G132" i="5"/>
  <c r="F132" i="5"/>
  <c r="E132" i="5"/>
  <c r="D132" i="5"/>
  <c r="C132" i="5"/>
  <c r="B132" i="5"/>
  <c r="A132" i="5"/>
  <c r="CA132" i="5" s="1"/>
  <c r="CH132" i="5" s="1"/>
  <c r="BZ131" i="5"/>
  <c r="BY131" i="5"/>
  <c r="BX131" i="5"/>
  <c r="BW131" i="5"/>
  <c r="BV131" i="5"/>
  <c r="BU131" i="5"/>
  <c r="BT131" i="5"/>
  <c r="BS131" i="5"/>
  <c r="BR131" i="5"/>
  <c r="BQ131" i="5"/>
  <c r="BO131" i="5"/>
  <c r="BN131" i="5"/>
  <c r="BM131" i="5"/>
  <c r="BL131" i="5"/>
  <c r="BK131" i="5"/>
  <c r="BJ131" i="5"/>
  <c r="BI131" i="5"/>
  <c r="BH131" i="5"/>
  <c r="BG131" i="5"/>
  <c r="BF131" i="5"/>
  <c r="BD131" i="5"/>
  <c r="BC131" i="5"/>
  <c r="BB131" i="5"/>
  <c r="BA131" i="5"/>
  <c r="AZ131" i="5"/>
  <c r="AY131" i="5"/>
  <c r="AX131" i="5"/>
  <c r="AW131" i="5"/>
  <c r="AV131" i="5"/>
  <c r="AU131" i="5"/>
  <c r="AS131" i="5"/>
  <c r="AR131" i="5"/>
  <c r="AQ131" i="5"/>
  <c r="AP131" i="5"/>
  <c r="AO131" i="5"/>
  <c r="AN131" i="5"/>
  <c r="AM131" i="5"/>
  <c r="AL131" i="5"/>
  <c r="AK131" i="5"/>
  <c r="AJ131" i="5"/>
  <c r="AH131" i="5"/>
  <c r="AG131" i="5"/>
  <c r="AF131" i="5"/>
  <c r="AE131" i="5"/>
  <c r="AD131" i="5"/>
  <c r="AC131" i="5"/>
  <c r="AB131" i="5"/>
  <c r="AA131" i="5"/>
  <c r="Z131" i="5"/>
  <c r="Y131" i="5"/>
  <c r="W131" i="5"/>
  <c r="V131" i="5"/>
  <c r="U131" i="5"/>
  <c r="T131" i="5"/>
  <c r="S131" i="5"/>
  <c r="R131" i="5"/>
  <c r="X131" i="5" s="1"/>
  <c r="CC131" i="5" s="1"/>
  <c r="Q131" i="5"/>
  <c r="P131" i="5"/>
  <c r="O131" i="5"/>
  <c r="N131" i="5"/>
  <c r="L131" i="5"/>
  <c r="K131" i="5"/>
  <c r="J131" i="5"/>
  <c r="I131" i="5"/>
  <c r="H131" i="5"/>
  <c r="G131" i="5"/>
  <c r="F131" i="5"/>
  <c r="E131" i="5"/>
  <c r="D131" i="5"/>
  <c r="C131" i="5"/>
  <c r="B131" i="5"/>
  <c r="A131" i="5"/>
  <c r="BZ130" i="5"/>
  <c r="BY130" i="5"/>
  <c r="BX130" i="5"/>
  <c r="BW130" i="5"/>
  <c r="BV130" i="5"/>
  <c r="BU130" i="5"/>
  <c r="BT130" i="5"/>
  <c r="BS130" i="5"/>
  <c r="BR130" i="5"/>
  <c r="BQ130" i="5"/>
  <c r="BO130" i="5"/>
  <c r="BN130" i="5"/>
  <c r="BM130" i="5"/>
  <c r="BL130" i="5"/>
  <c r="BK130" i="5"/>
  <c r="BJ130" i="5"/>
  <c r="BP130" i="5" s="1"/>
  <c r="CG130" i="5" s="1"/>
  <c r="BI130" i="5"/>
  <c r="BH130" i="5"/>
  <c r="BG130" i="5"/>
  <c r="BF130" i="5"/>
  <c r="BD130" i="5"/>
  <c r="BC130" i="5"/>
  <c r="BB130" i="5"/>
  <c r="BA130" i="5"/>
  <c r="AZ130" i="5"/>
  <c r="AY130" i="5"/>
  <c r="AX130" i="5"/>
  <c r="BE130" i="5" s="1"/>
  <c r="CF130" i="5" s="1"/>
  <c r="AW130" i="5"/>
  <c r="AV130" i="5"/>
  <c r="AU130" i="5"/>
  <c r="AS130" i="5"/>
  <c r="AR130" i="5"/>
  <c r="AQ130" i="5"/>
  <c r="AP130" i="5"/>
  <c r="AO130" i="5"/>
  <c r="AN130" i="5"/>
  <c r="AM130" i="5"/>
  <c r="AL130" i="5"/>
  <c r="AK130" i="5"/>
  <c r="AJ130" i="5"/>
  <c r="AH130" i="5"/>
  <c r="AG130" i="5"/>
  <c r="AF130" i="5"/>
  <c r="AE130" i="5"/>
  <c r="AD130" i="5"/>
  <c r="AC130" i="5"/>
  <c r="AB130" i="5"/>
  <c r="AA130" i="5"/>
  <c r="Z130" i="5"/>
  <c r="Y130" i="5"/>
  <c r="W130" i="5"/>
  <c r="V130" i="5"/>
  <c r="U130" i="5"/>
  <c r="T130" i="5"/>
  <c r="S130" i="5"/>
  <c r="R130" i="5"/>
  <c r="Q130" i="5"/>
  <c r="P130" i="5"/>
  <c r="O130" i="5"/>
  <c r="N130" i="5"/>
  <c r="L130" i="5"/>
  <c r="K130" i="5"/>
  <c r="J130" i="5"/>
  <c r="I130" i="5"/>
  <c r="H130" i="5"/>
  <c r="G130" i="5"/>
  <c r="F130" i="5"/>
  <c r="E130" i="5"/>
  <c r="D130" i="5"/>
  <c r="C130" i="5"/>
  <c r="B130" i="5"/>
  <c r="A130" i="5"/>
  <c r="BZ129" i="5"/>
  <c r="BY129" i="5"/>
  <c r="BX129" i="5"/>
  <c r="BW129" i="5"/>
  <c r="BV129" i="5"/>
  <c r="BU129" i="5"/>
  <c r="BT129" i="5"/>
  <c r="BS129" i="5"/>
  <c r="BR129" i="5"/>
  <c r="BQ129" i="5"/>
  <c r="BO129" i="5"/>
  <c r="BN129" i="5"/>
  <c r="BM129" i="5"/>
  <c r="BL129" i="5"/>
  <c r="BK129" i="5"/>
  <c r="BJ129" i="5"/>
  <c r="BI129" i="5"/>
  <c r="BH129" i="5"/>
  <c r="BG129" i="5"/>
  <c r="BF129" i="5"/>
  <c r="BD129" i="5"/>
  <c r="BC129" i="5"/>
  <c r="BB129" i="5"/>
  <c r="BA129" i="5"/>
  <c r="AZ129" i="5"/>
  <c r="AY129" i="5"/>
  <c r="AX129" i="5"/>
  <c r="AW129" i="5"/>
  <c r="AV129" i="5"/>
  <c r="AU129" i="5"/>
  <c r="AS129" i="5"/>
  <c r="AR129" i="5"/>
  <c r="AQ129" i="5"/>
  <c r="AP129" i="5"/>
  <c r="AO129" i="5"/>
  <c r="AN129" i="5"/>
  <c r="AT129" i="5" s="1"/>
  <c r="CE129" i="5" s="1"/>
  <c r="AM129" i="5"/>
  <c r="AL129" i="5"/>
  <c r="AK129" i="5"/>
  <c r="AJ129" i="5"/>
  <c r="AH129" i="5"/>
  <c r="AG129" i="5"/>
  <c r="AF129" i="5"/>
  <c r="AE129" i="5"/>
  <c r="AD129" i="5"/>
  <c r="AC129" i="5"/>
  <c r="AB129" i="5"/>
  <c r="AI129" i="5" s="1"/>
  <c r="CD129" i="5" s="1"/>
  <c r="AA129" i="5"/>
  <c r="Z129" i="5"/>
  <c r="Y129" i="5"/>
  <c r="W129" i="5"/>
  <c r="V129" i="5"/>
  <c r="U129" i="5"/>
  <c r="T129" i="5"/>
  <c r="S129" i="5"/>
  <c r="R129" i="5"/>
  <c r="Q129" i="5"/>
  <c r="P129" i="5"/>
  <c r="O129" i="5"/>
  <c r="N129" i="5"/>
  <c r="L129" i="5"/>
  <c r="K129" i="5"/>
  <c r="J129" i="5"/>
  <c r="I129" i="5"/>
  <c r="H129" i="5"/>
  <c r="G129" i="5"/>
  <c r="F129" i="5"/>
  <c r="E129" i="5"/>
  <c r="D129" i="5"/>
  <c r="C129" i="5"/>
  <c r="B129" i="5"/>
  <c r="A129" i="5"/>
  <c r="BZ128" i="5"/>
  <c r="BY128" i="5"/>
  <c r="BX128" i="5"/>
  <c r="BW128" i="5"/>
  <c r="BV128" i="5"/>
  <c r="BU128" i="5"/>
  <c r="BT128" i="5"/>
  <c r="BS128" i="5"/>
  <c r="BR128" i="5"/>
  <c r="BQ128" i="5"/>
  <c r="BO128" i="5"/>
  <c r="BN128" i="5"/>
  <c r="BM128" i="5"/>
  <c r="BL128" i="5"/>
  <c r="BK128" i="5"/>
  <c r="BJ128" i="5"/>
  <c r="BI128" i="5"/>
  <c r="BH128" i="5"/>
  <c r="BG128" i="5"/>
  <c r="BF128" i="5"/>
  <c r="BD128" i="5"/>
  <c r="BC128" i="5"/>
  <c r="BB128" i="5"/>
  <c r="BA128" i="5"/>
  <c r="AZ128" i="5"/>
  <c r="AY128" i="5"/>
  <c r="AX128" i="5"/>
  <c r="AW128" i="5"/>
  <c r="AV128" i="5"/>
  <c r="AU128" i="5"/>
  <c r="AS128" i="5"/>
  <c r="AR128" i="5"/>
  <c r="AQ128" i="5"/>
  <c r="AP128" i="5"/>
  <c r="AO128" i="5"/>
  <c r="AN128" i="5"/>
  <c r="AM128" i="5"/>
  <c r="AL128" i="5"/>
  <c r="AK128" i="5"/>
  <c r="AJ128" i="5"/>
  <c r="AH128" i="5"/>
  <c r="AG128" i="5"/>
  <c r="AF128" i="5"/>
  <c r="AE128" i="5"/>
  <c r="AD128" i="5"/>
  <c r="AC128" i="5"/>
  <c r="AB128" i="5"/>
  <c r="AA128" i="5"/>
  <c r="Z128" i="5"/>
  <c r="Y128" i="5"/>
  <c r="W128" i="5"/>
  <c r="V128" i="5"/>
  <c r="U128" i="5"/>
  <c r="T128" i="5"/>
  <c r="S128" i="5"/>
  <c r="R128" i="5"/>
  <c r="X128" i="5" s="1"/>
  <c r="CC128" i="5" s="1"/>
  <c r="Q128" i="5"/>
  <c r="P128" i="5"/>
  <c r="O128" i="5"/>
  <c r="N128" i="5"/>
  <c r="L128" i="5"/>
  <c r="K128" i="5"/>
  <c r="J128" i="5"/>
  <c r="I128" i="5"/>
  <c r="H128" i="5"/>
  <c r="G128" i="5"/>
  <c r="F128" i="5"/>
  <c r="E128" i="5"/>
  <c r="D128" i="5"/>
  <c r="C128" i="5"/>
  <c r="B128" i="5"/>
  <c r="A128" i="5"/>
  <c r="BE128" i="5" s="1"/>
  <c r="CF128" i="5" s="1"/>
  <c r="BZ127" i="5"/>
  <c r="BY127" i="5"/>
  <c r="BX127" i="5"/>
  <c r="BW127" i="5"/>
  <c r="BV127" i="5"/>
  <c r="BU127" i="5"/>
  <c r="BT127" i="5"/>
  <c r="BS127" i="5"/>
  <c r="BR127" i="5"/>
  <c r="BQ127" i="5"/>
  <c r="BO127" i="5"/>
  <c r="BN127" i="5"/>
  <c r="BM127" i="5"/>
  <c r="BL127" i="5"/>
  <c r="BK127" i="5"/>
  <c r="BJ127" i="5"/>
  <c r="BP127" i="5" s="1"/>
  <c r="CG127" i="5" s="1"/>
  <c r="BI127" i="5"/>
  <c r="BH127" i="5"/>
  <c r="BG127" i="5"/>
  <c r="BF127" i="5"/>
  <c r="BD127" i="5"/>
  <c r="BC127" i="5"/>
  <c r="BB127" i="5"/>
  <c r="BA127" i="5"/>
  <c r="AZ127" i="5"/>
  <c r="AY127" i="5"/>
  <c r="AX127" i="5"/>
  <c r="BE127" i="5" s="1"/>
  <c r="CF127" i="5" s="1"/>
  <c r="AW127" i="5"/>
  <c r="AV127" i="5"/>
  <c r="AU127" i="5"/>
  <c r="AS127" i="5"/>
  <c r="AR127" i="5"/>
  <c r="AQ127" i="5"/>
  <c r="AP127" i="5"/>
  <c r="AO127" i="5"/>
  <c r="AN127" i="5"/>
  <c r="AM127" i="5"/>
  <c r="AL127" i="5"/>
  <c r="AK127" i="5"/>
  <c r="AJ127" i="5"/>
  <c r="AH127" i="5"/>
  <c r="AG127" i="5"/>
  <c r="AF127" i="5"/>
  <c r="AE127" i="5"/>
  <c r="AD127" i="5"/>
  <c r="AC127" i="5"/>
  <c r="AB127" i="5"/>
  <c r="AA127" i="5"/>
  <c r="Z127" i="5"/>
  <c r="Y127" i="5"/>
  <c r="W127" i="5"/>
  <c r="V127" i="5"/>
  <c r="U127" i="5"/>
  <c r="T127" i="5"/>
  <c r="S127" i="5"/>
  <c r="R127" i="5"/>
  <c r="Q127" i="5"/>
  <c r="P127" i="5"/>
  <c r="O127" i="5"/>
  <c r="N127" i="5"/>
  <c r="L127" i="5"/>
  <c r="K127" i="5"/>
  <c r="J127" i="5"/>
  <c r="I127" i="5"/>
  <c r="H127" i="5"/>
  <c r="G127" i="5"/>
  <c r="F127" i="5"/>
  <c r="E127" i="5"/>
  <c r="D127" i="5"/>
  <c r="C127" i="5"/>
  <c r="B127" i="5"/>
  <c r="A127" i="5"/>
  <c r="AI127" i="5" s="1"/>
  <c r="CD127" i="5" s="1"/>
  <c r="BZ126" i="5"/>
  <c r="BY126" i="5"/>
  <c r="BX126" i="5"/>
  <c r="BW126" i="5"/>
  <c r="BV126" i="5"/>
  <c r="BU126" i="5"/>
  <c r="BT126" i="5"/>
  <c r="BS126" i="5"/>
  <c r="BR126" i="5"/>
  <c r="BQ126" i="5"/>
  <c r="BO126" i="5"/>
  <c r="BN126" i="5"/>
  <c r="BM126" i="5"/>
  <c r="BL126" i="5"/>
  <c r="BK126" i="5"/>
  <c r="BJ126" i="5"/>
  <c r="BI126" i="5"/>
  <c r="BH126" i="5"/>
  <c r="BG126" i="5"/>
  <c r="BF126" i="5"/>
  <c r="BD126" i="5"/>
  <c r="BC126" i="5"/>
  <c r="BB126" i="5"/>
  <c r="BA126" i="5"/>
  <c r="AZ126" i="5"/>
  <c r="AY126" i="5"/>
  <c r="AX126" i="5"/>
  <c r="AW126" i="5"/>
  <c r="AV126" i="5"/>
  <c r="AU126" i="5"/>
  <c r="AS126" i="5"/>
  <c r="AR126" i="5"/>
  <c r="AQ126" i="5"/>
  <c r="AP126" i="5"/>
  <c r="AO126" i="5"/>
  <c r="AN126" i="5"/>
  <c r="AT126" i="5" s="1"/>
  <c r="CE126" i="5" s="1"/>
  <c r="AM126" i="5"/>
  <c r="AL126" i="5"/>
  <c r="AK126" i="5"/>
  <c r="AJ126" i="5"/>
  <c r="AH126" i="5"/>
  <c r="AG126" i="5"/>
  <c r="AF126" i="5"/>
  <c r="AE126" i="5"/>
  <c r="AD126" i="5"/>
  <c r="AC126" i="5"/>
  <c r="AB126" i="5"/>
  <c r="AI126" i="5" s="1"/>
  <c r="CD126" i="5" s="1"/>
  <c r="AA126" i="5"/>
  <c r="Z126" i="5"/>
  <c r="Y126" i="5"/>
  <c r="W126" i="5"/>
  <c r="V126" i="5"/>
  <c r="U126" i="5"/>
  <c r="T126" i="5"/>
  <c r="S126" i="5"/>
  <c r="R126" i="5"/>
  <c r="Q126" i="5"/>
  <c r="P126" i="5"/>
  <c r="O126" i="5"/>
  <c r="N126" i="5"/>
  <c r="L126" i="5"/>
  <c r="K126" i="5"/>
  <c r="J126" i="5"/>
  <c r="I126" i="5"/>
  <c r="H126" i="5"/>
  <c r="G126" i="5"/>
  <c r="F126" i="5"/>
  <c r="E126" i="5"/>
  <c r="D126" i="5"/>
  <c r="C126" i="5"/>
  <c r="B126" i="5"/>
  <c r="A126" i="5"/>
  <c r="BZ125" i="5"/>
  <c r="BY125" i="5"/>
  <c r="BX125" i="5"/>
  <c r="BW125" i="5"/>
  <c r="BV125" i="5"/>
  <c r="BU125" i="5"/>
  <c r="BT125" i="5"/>
  <c r="BS125" i="5"/>
  <c r="BR125" i="5"/>
  <c r="BQ125" i="5"/>
  <c r="BO125" i="5"/>
  <c r="BN125" i="5"/>
  <c r="BM125" i="5"/>
  <c r="BL125" i="5"/>
  <c r="BK125" i="5"/>
  <c r="BJ125" i="5"/>
  <c r="BI125" i="5"/>
  <c r="BH125" i="5"/>
  <c r="BG125" i="5"/>
  <c r="BF125" i="5"/>
  <c r="BD125" i="5"/>
  <c r="BC125" i="5"/>
  <c r="BB125" i="5"/>
  <c r="BA125" i="5"/>
  <c r="AZ125" i="5"/>
  <c r="AY125" i="5"/>
  <c r="AX125" i="5"/>
  <c r="AW125" i="5"/>
  <c r="AV125" i="5"/>
  <c r="AU125" i="5"/>
  <c r="AS125" i="5"/>
  <c r="AR125" i="5"/>
  <c r="AQ125" i="5"/>
  <c r="AP125" i="5"/>
  <c r="AO125" i="5"/>
  <c r="AN125" i="5"/>
  <c r="AM125" i="5"/>
  <c r="AL125" i="5"/>
  <c r="AK125" i="5"/>
  <c r="AJ125" i="5"/>
  <c r="AH125" i="5"/>
  <c r="AG125" i="5"/>
  <c r="AF125" i="5"/>
  <c r="AE125" i="5"/>
  <c r="AD125" i="5"/>
  <c r="AC125" i="5"/>
  <c r="AB125" i="5"/>
  <c r="AA125" i="5"/>
  <c r="Z125" i="5"/>
  <c r="Y125" i="5"/>
  <c r="W125" i="5"/>
  <c r="V125" i="5"/>
  <c r="U125" i="5"/>
  <c r="T125" i="5"/>
  <c r="S125" i="5"/>
  <c r="R125" i="5"/>
  <c r="X125" i="5" s="1"/>
  <c r="CC125" i="5" s="1"/>
  <c r="Q125" i="5"/>
  <c r="P125" i="5"/>
  <c r="O125" i="5"/>
  <c r="N125" i="5"/>
  <c r="L125" i="5"/>
  <c r="K125" i="5"/>
  <c r="J125" i="5"/>
  <c r="I125" i="5"/>
  <c r="H125" i="5"/>
  <c r="G125" i="5"/>
  <c r="F125" i="5"/>
  <c r="E125" i="5"/>
  <c r="D125" i="5"/>
  <c r="C125" i="5"/>
  <c r="B125" i="5"/>
  <c r="A125" i="5"/>
  <c r="BE125" i="5" s="1"/>
  <c r="CF125" i="5" s="1"/>
  <c r="BZ124" i="5"/>
  <c r="BY124" i="5"/>
  <c r="BX124" i="5"/>
  <c r="BW124" i="5"/>
  <c r="BV124" i="5"/>
  <c r="BU124" i="5"/>
  <c r="BT124" i="5"/>
  <c r="BS124" i="5"/>
  <c r="BR124" i="5"/>
  <c r="BQ124" i="5"/>
  <c r="BO124" i="5"/>
  <c r="BN124" i="5"/>
  <c r="BM124" i="5"/>
  <c r="BL124" i="5"/>
  <c r="BK124" i="5"/>
  <c r="BJ124" i="5"/>
  <c r="BP124" i="5" s="1"/>
  <c r="CG124" i="5" s="1"/>
  <c r="BI124" i="5"/>
  <c r="BH124" i="5"/>
  <c r="BG124" i="5"/>
  <c r="BF124" i="5"/>
  <c r="BD124" i="5"/>
  <c r="BC124" i="5"/>
  <c r="BB124" i="5"/>
  <c r="BA124" i="5"/>
  <c r="AZ124" i="5"/>
  <c r="AY124" i="5"/>
  <c r="AX124" i="5"/>
  <c r="BE124" i="5" s="1"/>
  <c r="CF124" i="5" s="1"/>
  <c r="AW124" i="5"/>
  <c r="AV124" i="5"/>
  <c r="AU124" i="5"/>
  <c r="AS124" i="5"/>
  <c r="AR124" i="5"/>
  <c r="AQ124" i="5"/>
  <c r="AP124" i="5"/>
  <c r="AO124" i="5"/>
  <c r="AN124" i="5"/>
  <c r="AM124" i="5"/>
  <c r="AL124" i="5"/>
  <c r="AK124" i="5"/>
  <c r="AJ124" i="5"/>
  <c r="AH124" i="5"/>
  <c r="AG124" i="5"/>
  <c r="AF124" i="5"/>
  <c r="AE124" i="5"/>
  <c r="AD124" i="5"/>
  <c r="AC124" i="5"/>
  <c r="AB124" i="5"/>
  <c r="AA124" i="5"/>
  <c r="Z124" i="5"/>
  <c r="Y124" i="5"/>
  <c r="W124" i="5"/>
  <c r="V124" i="5"/>
  <c r="U124" i="5"/>
  <c r="T124" i="5"/>
  <c r="S124" i="5"/>
  <c r="R124" i="5"/>
  <c r="Q124" i="5"/>
  <c r="P124" i="5"/>
  <c r="O124" i="5"/>
  <c r="N124" i="5"/>
  <c r="X124" i="5" s="1"/>
  <c r="CC124" i="5" s="1"/>
  <c r="L124" i="5"/>
  <c r="K124" i="5"/>
  <c r="J124" i="5"/>
  <c r="I124" i="5"/>
  <c r="H124" i="5"/>
  <c r="G124" i="5"/>
  <c r="F124" i="5"/>
  <c r="E124" i="5"/>
  <c r="D124" i="5"/>
  <c r="C124" i="5"/>
  <c r="B124" i="5"/>
  <c r="A124" i="5"/>
  <c r="AI124" i="5" s="1"/>
  <c r="CD124" i="5" s="1"/>
  <c r="BZ123" i="5"/>
  <c r="BY123" i="5"/>
  <c r="BX123" i="5"/>
  <c r="BW123" i="5"/>
  <c r="BV123" i="5"/>
  <c r="BU123" i="5"/>
  <c r="BT123" i="5"/>
  <c r="BS123" i="5"/>
  <c r="BR123" i="5"/>
  <c r="BQ123" i="5"/>
  <c r="BO123" i="5"/>
  <c r="BN123" i="5"/>
  <c r="BM123" i="5"/>
  <c r="BL123" i="5"/>
  <c r="BK123" i="5"/>
  <c r="BJ123" i="5"/>
  <c r="BI123" i="5"/>
  <c r="BH123" i="5"/>
  <c r="BG123" i="5"/>
  <c r="BF123" i="5"/>
  <c r="BD123" i="5"/>
  <c r="BC123" i="5"/>
  <c r="BB123" i="5"/>
  <c r="BA123" i="5"/>
  <c r="AZ123" i="5"/>
  <c r="AY123" i="5"/>
  <c r="AX123" i="5"/>
  <c r="AW123" i="5"/>
  <c r="AV123" i="5"/>
  <c r="AU123" i="5"/>
  <c r="AS123" i="5"/>
  <c r="AR123" i="5"/>
  <c r="AQ123" i="5"/>
  <c r="AP123" i="5"/>
  <c r="AO123" i="5"/>
  <c r="AN123" i="5"/>
  <c r="AT123" i="5" s="1"/>
  <c r="CE123" i="5" s="1"/>
  <c r="AM123" i="5"/>
  <c r="AL123" i="5"/>
  <c r="AK123" i="5"/>
  <c r="AJ123" i="5"/>
  <c r="AH123" i="5"/>
  <c r="AG123" i="5"/>
  <c r="AF123" i="5"/>
  <c r="AE123" i="5"/>
  <c r="AD123" i="5"/>
  <c r="AC123" i="5"/>
  <c r="AB123" i="5"/>
  <c r="AI123" i="5" s="1"/>
  <c r="CD123" i="5" s="1"/>
  <c r="AA123" i="5"/>
  <c r="Z123" i="5"/>
  <c r="Y123" i="5"/>
  <c r="W123" i="5"/>
  <c r="V123" i="5"/>
  <c r="U123" i="5"/>
  <c r="T123" i="5"/>
  <c r="S123" i="5"/>
  <c r="R123" i="5"/>
  <c r="Q123" i="5"/>
  <c r="P123" i="5"/>
  <c r="O123" i="5"/>
  <c r="N123" i="5"/>
  <c r="L123" i="5"/>
  <c r="K123" i="5"/>
  <c r="J123" i="5"/>
  <c r="I123" i="5"/>
  <c r="H123" i="5"/>
  <c r="G123" i="5"/>
  <c r="F123" i="5"/>
  <c r="E123" i="5"/>
  <c r="D123" i="5"/>
  <c r="C123" i="5"/>
  <c r="B123" i="5"/>
  <c r="A123" i="5"/>
  <c r="CA123" i="5" s="1"/>
  <c r="CH123" i="5" s="1"/>
  <c r="BZ122" i="5"/>
  <c r="BY122" i="5"/>
  <c r="BX122" i="5"/>
  <c r="BW122" i="5"/>
  <c r="BV122" i="5"/>
  <c r="BU122" i="5"/>
  <c r="BT122" i="5"/>
  <c r="BS122" i="5"/>
  <c r="BR122" i="5"/>
  <c r="BQ122" i="5"/>
  <c r="BO122" i="5"/>
  <c r="BN122" i="5"/>
  <c r="BM122" i="5"/>
  <c r="BL122" i="5"/>
  <c r="BK122" i="5"/>
  <c r="BJ122" i="5"/>
  <c r="BI122" i="5"/>
  <c r="BH122" i="5"/>
  <c r="BG122" i="5"/>
  <c r="BF122" i="5"/>
  <c r="BD122" i="5"/>
  <c r="BC122" i="5"/>
  <c r="BB122" i="5"/>
  <c r="BA122" i="5"/>
  <c r="AZ122" i="5"/>
  <c r="AY122" i="5"/>
  <c r="AX122" i="5"/>
  <c r="AW122" i="5"/>
  <c r="AV122" i="5"/>
  <c r="AU122" i="5"/>
  <c r="AS122" i="5"/>
  <c r="AR122" i="5"/>
  <c r="AQ122" i="5"/>
  <c r="AP122" i="5"/>
  <c r="AO122" i="5"/>
  <c r="AN122" i="5"/>
  <c r="AM122" i="5"/>
  <c r="AL122" i="5"/>
  <c r="AK122" i="5"/>
  <c r="AJ122" i="5"/>
  <c r="AH122" i="5"/>
  <c r="AG122" i="5"/>
  <c r="AF122" i="5"/>
  <c r="AE122" i="5"/>
  <c r="AD122" i="5"/>
  <c r="AC122" i="5"/>
  <c r="AB122" i="5"/>
  <c r="AA122" i="5"/>
  <c r="Z122" i="5"/>
  <c r="Y122" i="5"/>
  <c r="W122" i="5"/>
  <c r="V122" i="5"/>
  <c r="U122" i="5"/>
  <c r="T122" i="5"/>
  <c r="S122" i="5"/>
  <c r="R122" i="5"/>
  <c r="X122" i="5" s="1"/>
  <c r="CC122" i="5" s="1"/>
  <c r="Q122" i="5"/>
  <c r="P122" i="5"/>
  <c r="O122" i="5"/>
  <c r="N122" i="5"/>
  <c r="L122" i="5"/>
  <c r="K122" i="5"/>
  <c r="J122" i="5"/>
  <c r="I122" i="5"/>
  <c r="H122" i="5"/>
  <c r="G122" i="5"/>
  <c r="F122" i="5"/>
  <c r="E122" i="5"/>
  <c r="D122" i="5"/>
  <c r="C122" i="5"/>
  <c r="B122" i="5"/>
  <c r="A122" i="5"/>
  <c r="BZ121" i="5"/>
  <c r="BY121" i="5"/>
  <c r="BX121" i="5"/>
  <c r="BW121" i="5"/>
  <c r="BV121" i="5"/>
  <c r="BU121" i="5"/>
  <c r="BT121" i="5"/>
  <c r="BS121" i="5"/>
  <c r="BR121" i="5"/>
  <c r="BQ121" i="5"/>
  <c r="BO121" i="5"/>
  <c r="BN121" i="5"/>
  <c r="BM121" i="5"/>
  <c r="BL121" i="5"/>
  <c r="BK121" i="5"/>
  <c r="BJ121" i="5"/>
  <c r="BP121" i="5" s="1"/>
  <c r="CG121" i="5" s="1"/>
  <c r="BI121" i="5"/>
  <c r="BH121" i="5"/>
  <c r="BG121" i="5"/>
  <c r="BF121" i="5"/>
  <c r="BD121" i="5"/>
  <c r="BC121" i="5"/>
  <c r="BB121" i="5"/>
  <c r="BA121" i="5"/>
  <c r="AZ121" i="5"/>
  <c r="AY121" i="5"/>
  <c r="AX121" i="5"/>
  <c r="BE121" i="5" s="1"/>
  <c r="CF121" i="5" s="1"/>
  <c r="AW121" i="5"/>
  <c r="AV121" i="5"/>
  <c r="AU121" i="5"/>
  <c r="AS121" i="5"/>
  <c r="AR121" i="5"/>
  <c r="AQ121" i="5"/>
  <c r="AP121" i="5"/>
  <c r="AO121" i="5"/>
  <c r="AN121" i="5"/>
  <c r="AM121" i="5"/>
  <c r="AL121" i="5"/>
  <c r="AK121" i="5"/>
  <c r="AJ121" i="5"/>
  <c r="AH121" i="5"/>
  <c r="AG121" i="5"/>
  <c r="AF121" i="5"/>
  <c r="AE121" i="5"/>
  <c r="AD121" i="5"/>
  <c r="AC121" i="5"/>
  <c r="AB121" i="5"/>
  <c r="AA121" i="5"/>
  <c r="Z121" i="5"/>
  <c r="Y121" i="5"/>
  <c r="W121" i="5"/>
  <c r="V121" i="5"/>
  <c r="U121" i="5"/>
  <c r="T121" i="5"/>
  <c r="S121" i="5"/>
  <c r="R121" i="5"/>
  <c r="Q121" i="5"/>
  <c r="P121" i="5"/>
  <c r="O121" i="5"/>
  <c r="N121" i="5"/>
  <c r="L121" i="5"/>
  <c r="K121" i="5"/>
  <c r="J121" i="5"/>
  <c r="I121" i="5"/>
  <c r="H121" i="5"/>
  <c r="G121" i="5"/>
  <c r="F121" i="5"/>
  <c r="E121" i="5"/>
  <c r="D121" i="5"/>
  <c r="C121" i="5"/>
  <c r="B121" i="5"/>
  <c r="A121" i="5"/>
  <c r="BZ120" i="5"/>
  <c r="BY120" i="5"/>
  <c r="BX120" i="5"/>
  <c r="BW120" i="5"/>
  <c r="BV120" i="5"/>
  <c r="BU120" i="5"/>
  <c r="BT120" i="5"/>
  <c r="BS120" i="5"/>
  <c r="BR120" i="5"/>
  <c r="BQ120" i="5"/>
  <c r="BO120" i="5"/>
  <c r="BN120" i="5"/>
  <c r="BM120" i="5"/>
  <c r="BL120" i="5"/>
  <c r="BK120" i="5"/>
  <c r="BJ120" i="5"/>
  <c r="BI120" i="5"/>
  <c r="BH120" i="5"/>
  <c r="BG120" i="5"/>
  <c r="BF120" i="5"/>
  <c r="BD120" i="5"/>
  <c r="BC120" i="5"/>
  <c r="BB120" i="5"/>
  <c r="BA120" i="5"/>
  <c r="AZ120" i="5"/>
  <c r="AY120" i="5"/>
  <c r="AX120" i="5"/>
  <c r="AW120" i="5"/>
  <c r="AV120" i="5"/>
  <c r="AU120" i="5"/>
  <c r="AS120" i="5"/>
  <c r="AR120" i="5"/>
  <c r="AQ120" i="5"/>
  <c r="AP120" i="5"/>
  <c r="AO120" i="5"/>
  <c r="AN120" i="5"/>
  <c r="AT120" i="5" s="1"/>
  <c r="CE120" i="5" s="1"/>
  <c r="AM120" i="5"/>
  <c r="AL120" i="5"/>
  <c r="AK120" i="5"/>
  <c r="AJ120" i="5"/>
  <c r="AH120" i="5"/>
  <c r="AG120" i="5"/>
  <c r="AF120" i="5"/>
  <c r="AE120" i="5"/>
  <c r="AD120" i="5"/>
  <c r="AC120" i="5"/>
  <c r="AB120" i="5"/>
  <c r="AI120" i="5" s="1"/>
  <c r="CD120" i="5" s="1"/>
  <c r="AA120" i="5"/>
  <c r="Z120" i="5"/>
  <c r="Y120" i="5"/>
  <c r="W120" i="5"/>
  <c r="V120" i="5"/>
  <c r="U120" i="5"/>
  <c r="T120" i="5"/>
  <c r="S120" i="5"/>
  <c r="R120" i="5"/>
  <c r="Q120" i="5"/>
  <c r="P120" i="5"/>
  <c r="O120" i="5"/>
  <c r="N120" i="5"/>
  <c r="L120" i="5"/>
  <c r="K120" i="5"/>
  <c r="J120" i="5"/>
  <c r="I120" i="5"/>
  <c r="H120" i="5"/>
  <c r="G120" i="5"/>
  <c r="F120" i="5"/>
  <c r="E120" i="5"/>
  <c r="D120" i="5"/>
  <c r="C120" i="5"/>
  <c r="B120" i="5"/>
  <c r="A120" i="5"/>
  <c r="CA120" i="5" s="1"/>
  <c r="CH120" i="5" s="1"/>
  <c r="BZ119" i="5"/>
  <c r="BY119" i="5"/>
  <c r="BX119" i="5"/>
  <c r="BW119" i="5"/>
  <c r="BV119" i="5"/>
  <c r="BU119" i="5"/>
  <c r="BT119" i="5"/>
  <c r="BS119" i="5"/>
  <c r="BR119" i="5"/>
  <c r="BQ119" i="5"/>
  <c r="BO119" i="5"/>
  <c r="BN119" i="5"/>
  <c r="BM119" i="5"/>
  <c r="BL119" i="5"/>
  <c r="BK119" i="5"/>
  <c r="BJ119" i="5"/>
  <c r="BI119" i="5"/>
  <c r="BH119" i="5"/>
  <c r="BG119" i="5"/>
  <c r="BF119" i="5"/>
  <c r="BD119" i="5"/>
  <c r="BC119" i="5"/>
  <c r="BB119" i="5"/>
  <c r="BA119" i="5"/>
  <c r="AZ119" i="5"/>
  <c r="AY119" i="5"/>
  <c r="AX119" i="5"/>
  <c r="AW119" i="5"/>
  <c r="AV119" i="5"/>
  <c r="AU119" i="5"/>
  <c r="AS119" i="5"/>
  <c r="AR119" i="5"/>
  <c r="AQ119" i="5"/>
  <c r="AP119" i="5"/>
  <c r="AO119" i="5"/>
  <c r="AN119" i="5"/>
  <c r="AM119" i="5"/>
  <c r="AL119" i="5"/>
  <c r="AK119" i="5"/>
  <c r="AJ119" i="5"/>
  <c r="AH119" i="5"/>
  <c r="AG119" i="5"/>
  <c r="AF119" i="5"/>
  <c r="AE119" i="5"/>
  <c r="AD119" i="5"/>
  <c r="AC119" i="5"/>
  <c r="AB119" i="5"/>
  <c r="AA119" i="5"/>
  <c r="Z119" i="5"/>
  <c r="Y119" i="5"/>
  <c r="W119" i="5"/>
  <c r="V119" i="5"/>
  <c r="U119" i="5"/>
  <c r="T119" i="5"/>
  <c r="S119" i="5"/>
  <c r="R119" i="5"/>
  <c r="X119" i="5" s="1"/>
  <c r="CC119" i="5" s="1"/>
  <c r="Q119" i="5"/>
  <c r="P119" i="5"/>
  <c r="O119" i="5"/>
  <c r="N119" i="5"/>
  <c r="L119" i="5"/>
  <c r="K119" i="5"/>
  <c r="J119" i="5"/>
  <c r="I119" i="5"/>
  <c r="H119" i="5"/>
  <c r="G119" i="5"/>
  <c r="F119" i="5"/>
  <c r="E119" i="5"/>
  <c r="D119" i="5"/>
  <c r="C119" i="5"/>
  <c r="B119" i="5"/>
  <c r="A119" i="5"/>
  <c r="BZ118" i="5"/>
  <c r="BY118" i="5"/>
  <c r="BX118" i="5"/>
  <c r="BW118" i="5"/>
  <c r="BV118" i="5"/>
  <c r="BU118" i="5"/>
  <c r="BT118" i="5"/>
  <c r="BS118" i="5"/>
  <c r="BR118" i="5"/>
  <c r="BQ118" i="5"/>
  <c r="BO118" i="5"/>
  <c r="BN118" i="5"/>
  <c r="BM118" i="5"/>
  <c r="BL118" i="5"/>
  <c r="BK118" i="5"/>
  <c r="BJ118" i="5"/>
  <c r="BP118" i="5" s="1"/>
  <c r="CG118" i="5" s="1"/>
  <c r="BI118" i="5"/>
  <c r="BH118" i="5"/>
  <c r="BG118" i="5"/>
  <c r="BF118" i="5"/>
  <c r="BD118" i="5"/>
  <c r="BC118" i="5"/>
  <c r="BB118" i="5"/>
  <c r="BA118" i="5"/>
  <c r="AZ118" i="5"/>
  <c r="AY118" i="5"/>
  <c r="AX118" i="5"/>
  <c r="BE118" i="5" s="1"/>
  <c r="CF118" i="5" s="1"/>
  <c r="AW118" i="5"/>
  <c r="AV118" i="5"/>
  <c r="AU118" i="5"/>
  <c r="AS118" i="5"/>
  <c r="AR118" i="5"/>
  <c r="AQ118" i="5"/>
  <c r="AP118" i="5"/>
  <c r="AO118" i="5"/>
  <c r="AN118" i="5"/>
  <c r="AM118" i="5"/>
  <c r="AL118" i="5"/>
  <c r="AK118" i="5"/>
  <c r="AJ118" i="5"/>
  <c r="AH118" i="5"/>
  <c r="AG118" i="5"/>
  <c r="AF118" i="5"/>
  <c r="AE118" i="5"/>
  <c r="AD118" i="5"/>
  <c r="AC118" i="5"/>
  <c r="AB118" i="5"/>
  <c r="AA118" i="5"/>
  <c r="Z118" i="5"/>
  <c r="Y118" i="5"/>
  <c r="W118" i="5"/>
  <c r="V118" i="5"/>
  <c r="U118" i="5"/>
  <c r="T118" i="5"/>
  <c r="S118" i="5"/>
  <c r="R118" i="5"/>
  <c r="Q118" i="5"/>
  <c r="P118" i="5"/>
  <c r="O118" i="5"/>
  <c r="N118" i="5"/>
  <c r="X118" i="5" s="1"/>
  <c r="CC118" i="5" s="1"/>
  <c r="L118" i="5"/>
  <c r="K118" i="5"/>
  <c r="J118" i="5"/>
  <c r="I118" i="5"/>
  <c r="H118" i="5"/>
  <c r="G118" i="5"/>
  <c r="F118" i="5"/>
  <c r="E118" i="5"/>
  <c r="D118" i="5"/>
  <c r="C118" i="5"/>
  <c r="B118" i="5"/>
  <c r="A118" i="5"/>
  <c r="BZ117" i="5"/>
  <c r="BY117" i="5"/>
  <c r="BX117" i="5"/>
  <c r="BW117" i="5"/>
  <c r="BV117" i="5"/>
  <c r="BU117" i="5"/>
  <c r="BT117" i="5"/>
  <c r="BS117" i="5"/>
  <c r="BR117" i="5"/>
  <c r="BQ117" i="5"/>
  <c r="BO117" i="5"/>
  <c r="BN117" i="5"/>
  <c r="BM117" i="5"/>
  <c r="BL117" i="5"/>
  <c r="BK117" i="5"/>
  <c r="BJ117" i="5"/>
  <c r="BI117" i="5"/>
  <c r="BH117" i="5"/>
  <c r="BG117" i="5"/>
  <c r="BF117" i="5"/>
  <c r="BD117" i="5"/>
  <c r="BC117" i="5"/>
  <c r="BB117" i="5"/>
  <c r="BA117" i="5"/>
  <c r="AZ117" i="5"/>
  <c r="AY117" i="5"/>
  <c r="AX117" i="5"/>
  <c r="AW117" i="5"/>
  <c r="AV117" i="5"/>
  <c r="AU117" i="5"/>
  <c r="AS117" i="5"/>
  <c r="AR117" i="5"/>
  <c r="AQ117" i="5"/>
  <c r="AP117" i="5"/>
  <c r="AO117" i="5"/>
  <c r="AN117" i="5"/>
  <c r="AT117" i="5" s="1"/>
  <c r="CE117" i="5" s="1"/>
  <c r="AM117" i="5"/>
  <c r="AL117" i="5"/>
  <c r="AK117" i="5"/>
  <c r="AJ117" i="5"/>
  <c r="AH117" i="5"/>
  <c r="AG117" i="5"/>
  <c r="AF117" i="5"/>
  <c r="AE117" i="5"/>
  <c r="AD117" i="5"/>
  <c r="AC117" i="5"/>
  <c r="AB117" i="5"/>
  <c r="AI117" i="5" s="1"/>
  <c r="CD117" i="5" s="1"/>
  <c r="AA117" i="5"/>
  <c r="Z117" i="5"/>
  <c r="Y117" i="5"/>
  <c r="W117" i="5"/>
  <c r="V117" i="5"/>
  <c r="U117" i="5"/>
  <c r="T117" i="5"/>
  <c r="S117" i="5"/>
  <c r="R117" i="5"/>
  <c r="Q117" i="5"/>
  <c r="P117" i="5"/>
  <c r="O117" i="5"/>
  <c r="N117" i="5"/>
  <c r="L117" i="5"/>
  <c r="K117" i="5"/>
  <c r="J117" i="5"/>
  <c r="I117" i="5"/>
  <c r="H117" i="5"/>
  <c r="G117" i="5"/>
  <c r="F117" i="5"/>
  <c r="E117" i="5"/>
  <c r="D117" i="5"/>
  <c r="C117" i="5"/>
  <c r="B117" i="5"/>
  <c r="A117" i="5"/>
  <c r="CF116" i="5"/>
  <c r="BZ116" i="5"/>
  <c r="BY116" i="5"/>
  <c r="BX116" i="5"/>
  <c r="BW116" i="5"/>
  <c r="BV116" i="5"/>
  <c r="BU116" i="5"/>
  <c r="BT116" i="5"/>
  <c r="BS116" i="5"/>
  <c r="BR116" i="5"/>
  <c r="BQ116" i="5"/>
  <c r="BO116" i="5"/>
  <c r="BN116" i="5"/>
  <c r="BM116" i="5"/>
  <c r="BL116" i="5"/>
  <c r="BK116" i="5"/>
  <c r="BJ116" i="5"/>
  <c r="BI116" i="5"/>
  <c r="BH116" i="5"/>
  <c r="BG116" i="5"/>
  <c r="BF116" i="5"/>
  <c r="BD116" i="5"/>
  <c r="BC116" i="5"/>
  <c r="BB116" i="5"/>
  <c r="BA116" i="5"/>
  <c r="AZ116" i="5"/>
  <c r="AY116" i="5"/>
  <c r="AX116" i="5"/>
  <c r="AW116" i="5"/>
  <c r="AV116" i="5"/>
  <c r="AU116" i="5"/>
  <c r="AS116" i="5"/>
  <c r="AR116" i="5"/>
  <c r="AQ116" i="5"/>
  <c r="AP116" i="5"/>
  <c r="AO116" i="5"/>
  <c r="AN116" i="5"/>
  <c r="AM116" i="5"/>
  <c r="AL116" i="5"/>
  <c r="AK116" i="5"/>
  <c r="AJ116" i="5"/>
  <c r="AH116" i="5"/>
  <c r="AG116" i="5"/>
  <c r="AF116" i="5"/>
  <c r="AE116" i="5"/>
  <c r="AD116" i="5"/>
  <c r="AC116" i="5"/>
  <c r="AB116" i="5"/>
  <c r="AA116" i="5"/>
  <c r="Z116" i="5"/>
  <c r="Y116" i="5"/>
  <c r="W116" i="5"/>
  <c r="V116" i="5"/>
  <c r="U116" i="5"/>
  <c r="T116" i="5"/>
  <c r="S116" i="5"/>
  <c r="R116" i="5"/>
  <c r="X116" i="5" s="1"/>
  <c r="CC116" i="5" s="1"/>
  <c r="Q116" i="5"/>
  <c r="P116" i="5"/>
  <c r="O116" i="5"/>
  <c r="N116" i="5"/>
  <c r="L116" i="5"/>
  <c r="K116" i="5"/>
  <c r="J116" i="5"/>
  <c r="I116" i="5"/>
  <c r="H116" i="5"/>
  <c r="G116" i="5"/>
  <c r="F116" i="5"/>
  <c r="E116" i="5"/>
  <c r="D116" i="5"/>
  <c r="C116" i="5"/>
  <c r="B116" i="5"/>
  <c r="A116" i="5"/>
  <c r="BE116" i="5" s="1"/>
  <c r="BZ115" i="5"/>
  <c r="BY115" i="5"/>
  <c r="BX115" i="5"/>
  <c r="BW115" i="5"/>
  <c r="BV115" i="5"/>
  <c r="BU115" i="5"/>
  <c r="BT115" i="5"/>
  <c r="BS115" i="5"/>
  <c r="BR115" i="5"/>
  <c r="BQ115" i="5"/>
  <c r="BO115" i="5"/>
  <c r="BN115" i="5"/>
  <c r="BM115" i="5"/>
  <c r="BL115" i="5"/>
  <c r="BK115" i="5"/>
  <c r="BJ115" i="5"/>
  <c r="BP115" i="5" s="1"/>
  <c r="CG115" i="5" s="1"/>
  <c r="BI115" i="5"/>
  <c r="BH115" i="5"/>
  <c r="BG115" i="5"/>
  <c r="BF115" i="5"/>
  <c r="BD115" i="5"/>
  <c r="BC115" i="5"/>
  <c r="BB115" i="5"/>
  <c r="BA115" i="5"/>
  <c r="AZ115" i="5"/>
  <c r="AY115" i="5"/>
  <c r="AX115" i="5"/>
  <c r="BE115" i="5" s="1"/>
  <c r="CF115" i="5" s="1"/>
  <c r="AW115" i="5"/>
  <c r="AV115" i="5"/>
  <c r="AU115" i="5"/>
  <c r="AS115" i="5"/>
  <c r="AR115" i="5"/>
  <c r="AQ115" i="5"/>
  <c r="AP115" i="5"/>
  <c r="AO115" i="5"/>
  <c r="AN115" i="5"/>
  <c r="AM115" i="5"/>
  <c r="AL115" i="5"/>
  <c r="AK115" i="5"/>
  <c r="AJ115" i="5"/>
  <c r="AH115" i="5"/>
  <c r="AG115" i="5"/>
  <c r="AF115" i="5"/>
  <c r="AE115" i="5"/>
  <c r="AD115" i="5"/>
  <c r="AC115" i="5"/>
  <c r="AB115" i="5"/>
  <c r="AA115" i="5"/>
  <c r="Z115" i="5"/>
  <c r="Y115" i="5"/>
  <c r="W115" i="5"/>
  <c r="V115" i="5"/>
  <c r="U115" i="5"/>
  <c r="T115" i="5"/>
  <c r="S115" i="5"/>
  <c r="R115" i="5"/>
  <c r="Q115" i="5"/>
  <c r="P115" i="5"/>
  <c r="O115" i="5"/>
  <c r="N115" i="5"/>
  <c r="L115" i="5"/>
  <c r="K115" i="5"/>
  <c r="J115" i="5"/>
  <c r="I115" i="5"/>
  <c r="H115" i="5"/>
  <c r="G115" i="5"/>
  <c r="F115" i="5"/>
  <c r="E115" i="5"/>
  <c r="D115" i="5"/>
  <c r="C115" i="5"/>
  <c r="B115" i="5"/>
  <c r="A115" i="5"/>
  <c r="AI115" i="5" s="1"/>
  <c r="CD115" i="5" s="1"/>
  <c r="BZ114" i="5"/>
  <c r="BY114" i="5"/>
  <c r="BX114" i="5"/>
  <c r="BW114" i="5"/>
  <c r="BV114" i="5"/>
  <c r="BU114" i="5"/>
  <c r="BT114" i="5"/>
  <c r="BS114" i="5"/>
  <c r="BR114" i="5"/>
  <c r="BQ114" i="5"/>
  <c r="BO114" i="5"/>
  <c r="BN114" i="5"/>
  <c r="BM114" i="5"/>
  <c r="BL114" i="5"/>
  <c r="BK114" i="5"/>
  <c r="BJ114" i="5"/>
  <c r="BI114" i="5"/>
  <c r="BH114" i="5"/>
  <c r="BG114" i="5"/>
  <c r="BF114" i="5"/>
  <c r="BD114" i="5"/>
  <c r="BC114" i="5"/>
  <c r="BB114" i="5"/>
  <c r="BA114" i="5"/>
  <c r="AZ114" i="5"/>
  <c r="AY114" i="5"/>
  <c r="AX114" i="5"/>
  <c r="AW114" i="5"/>
  <c r="AV114" i="5"/>
  <c r="AU114" i="5"/>
  <c r="AS114" i="5"/>
  <c r="AR114" i="5"/>
  <c r="AQ114" i="5"/>
  <c r="AP114" i="5"/>
  <c r="AO114" i="5"/>
  <c r="AN114" i="5"/>
  <c r="AT114" i="5" s="1"/>
  <c r="CE114" i="5" s="1"/>
  <c r="AM114" i="5"/>
  <c r="AL114" i="5"/>
  <c r="AK114" i="5"/>
  <c r="AJ114" i="5"/>
  <c r="AH114" i="5"/>
  <c r="AG114" i="5"/>
  <c r="AF114" i="5"/>
  <c r="AE114" i="5"/>
  <c r="AD114" i="5"/>
  <c r="AC114" i="5"/>
  <c r="AB114" i="5"/>
  <c r="AI114" i="5" s="1"/>
  <c r="CD114" i="5" s="1"/>
  <c r="AA114" i="5"/>
  <c r="Z114" i="5"/>
  <c r="Y114" i="5"/>
  <c r="W114" i="5"/>
  <c r="V114" i="5"/>
  <c r="U114" i="5"/>
  <c r="T114" i="5"/>
  <c r="S114" i="5"/>
  <c r="R114" i="5"/>
  <c r="Q114" i="5"/>
  <c r="P114" i="5"/>
  <c r="O114" i="5"/>
  <c r="N114" i="5"/>
  <c r="L114" i="5"/>
  <c r="K114" i="5"/>
  <c r="J114" i="5"/>
  <c r="I114" i="5"/>
  <c r="H114" i="5"/>
  <c r="G114" i="5"/>
  <c r="F114" i="5"/>
  <c r="E114" i="5"/>
  <c r="D114" i="5"/>
  <c r="C114" i="5"/>
  <c r="B114" i="5"/>
  <c r="A114" i="5"/>
  <c r="CA114" i="5" s="1"/>
  <c r="CH114" i="5" s="1"/>
  <c r="BZ113" i="5"/>
  <c r="BY113" i="5"/>
  <c r="BX113" i="5"/>
  <c r="BW113" i="5"/>
  <c r="BV113" i="5"/>
  <c r="BU113" i="5"/>
  <c r="BT113" i="5"/>
  <c r="BS113" i="5"/>
  <c r="BR113" i="5"/>
  <c r="BQ113" i="5"/>
  <c r="BO113" i="5"/>
  <c r="BN113" i="5"/>
  <c r="BM113" i="5"/>
  <c r="BL113" i="5"/>
  <c r="BK113" i="5"/>
  <c r="BJ113" i="5"/>
  <c r="BI113" i="5"/>
  <c r="BH113" i="5"/>
  <c r="BG113" i="5"/>
  <c r="BF113" i="5"/>
  <c r="BD113" i="5"/>
  <c r="BC113" i="5"/>
  <c r="BB113" i="5"/>
  <c r="BA113" i="5"/>
  <c r="AZ113" i="5"/>
  <c r="AY113" i="5"/>
  <c r="AX113" i="5"/>
  <c r="AW113" i="5"/>
  <c r="AV113" i="5"/>
  <c r="AU113" i="5"/>
  <c r="AS113" i="5"/>
  <c r="AR113" i="5"/>
  <c r="AQ113" i="5"/>
  <c r="AP113" i="5"/>
  <c r="AO113" i="5"/>
  <c r="AN113" i="5"/>
  <c r="AM113" i="5"/>
  <c r="AL113" i="5"/>
  <c r="AK113" i="5"/>
  <c r="AJ113" i="5"/>
  <c r="AH113" i="5"/>
  <c r="AG113" i="5"/>
  <c r="AF113" i="5"/>
  <c r="AE113" i="5"/>
  <c r="AD113" i="5"/>
  <c r="AC113" i="5"/>
  <c r="AB113" i="5"/>
  <c r="AA113" i="5"/>
  <c r="Z113" i="5"/>
  <c r="Y113" i="5"/>
  <c r="W113" i="5"/>
  <c r="V113" i="5"/>
  <c r="U113" i="5"/>
  <c r="T113" i="5"/>
  <c r="S113" i="5"/>
  <c r="R113" i="5"/>
  <c r="X113" i="5" s="1"/>
  <c r="CC113" i="5" s="1"/>
  <c r="Q113" i="5"/>
  <c r="P113" i="5"/>
  <c r="O113" i="5"/>
  <c r="N113" i="5"/>
  <c r="L113" i="5"/>
  <c r="K113" i="5"/>
  <c r="J113" i="5"/>
  <c r="I113" i="5"/>
  <c r="H113" i="5"/>
  <c r="G113" i="5"/>
  <c r="F113" i="5"/>
  <c r="E113" i="5"/>
  <c r="D113" i="5"/>
  <c r="C113" i="5"/>
  <c r="B113" i="5"/>
  <c r="A113" i="5"/>
  <c r="BZ112" i="5"/>
  <c r="BY112" i="5"/>
  <c r="BX112" i="5"/>
  <c r="BW112" i="5"/>
  <c r="BV112" i="5"/>
  <c r="BU112" i="5"/>
  <c r="BT112" i="5"/>
  <c r="BS112" i="5"/>
  <c r="BR112" i="5"/>
  <c r="BQ112" i="5"/>
  <c r="BO112" i="5"/>
  <c r="BN112" i="5"/>
  <c r="BM112" i="5"/>
  <c r="BL112" i="5"/>
  <c r="BK112" i="5"/>
  <c r="BJ112" i="5"/>
  <c r="BP112" i="5" s="1"/>
  <c r="CG112" i="5" s="1"/>
  <c r="BI112" i="5"/>
  <c r="BH112" i="5"/>
  <c r="BG112" i="5"/>
  <c r="BF112" i="5"/>
  <c r="BD112" i="5"/>
  <c r="BC112" i="5"/>
  <c r="BB112" i="5"/>
  <c r="BA112" i="5"/>
  <c r="AZ112" i="5"/>
  <c r="AY112" i="5"/>
  <c r="AX112" i="5"/>
  <c r="BE112" i="5" s="1"/>
  <c r="CF112" i="5" s="1"/>
  <c r="AW112" i="5"/>
  <c r="AV112" i="5"/>
  <c r="AU112" i="5"/>
  <c r="AS112" i="5"/>
  <c r="AR112" i="5"/>
  <c r="AQ112" i="5"/>
  <c r="AP112" i="5"/>
  <c r="AO112" i="5"/>
  <c r="AN112" i="5"/>
  <c r="AM112" i="5"/>
  <c r="AL112" i="5"/>
  <c r="AK112" i="5"/>
  <c r="AJ112" i="5"/>
  <c r="AH112" i="5"/>
  <c r="AG112" i="5"/>
  <c r="AF112" i="5"/>
  <c r="AE112" i="5"/>
  <c r="AD112" i="5"/>
  <c r="AC112" i="5"/>
  <c r="AB112" i="5"/>
  <c r="AA112" i="5"/>
  <c r="Z112" i="5"/>
  <c r="Y112" i="5"/>
  <c r="W112" i="5"/>
  <c r="V112" i="5"/>
  <c r="U112" i="5"/>
  <c r="T112" i="5"/>
  <c r="S112" i="5"/>
  <c r="R112" i="5"/>
  <c r="Q112" i="5"/>
  <c r="P112" i="5"/>
  <c r="O112" i="5"/>
  <c r="N112" i="5"/>
  <c r="L112" i="5"/>
  <c r="K112" i="5"/>
  <c r="J112" i="5"/>
  <c r="I112" i="5"/>
  <c r="H112" i="5"/>
  <c r="G112" i="5"/>
  <c r="F112" i="5"/>
  <c r="E112" i="5"/>
  <c r="D112" i="5"/>
  <c r="C112" i="5"/>
  <c r="B112" i="5"/>
  <c r="A112" i="5"/>
  <c r="BZ111" i="5"/>
  <c r="BY111" i="5"/>
  <c r="BX111" i="5"/>
  <c r="BW111" i="5"/>
  <c r="BV111" i="5"/>
  <c r="BU111" i="5"/>
  <c r="BT111" i="5"/>
  <c r="BS111" i="5"/>
  <c r="BR111" i="5"/>
  <c r="BQ111" i="5"/>
  <c r="BO111" i="5"/>
  <c r="BN111" i="5"/>
  <c r="BM111" i="5"/>
  <c r="BL111" i="5"/>
  <c r="BK111" i="5"/>
  <c r="BJ111" i="5"/>
  <c r="BI111" i="5"/>
  <c r="BH111" i="5"/>
  <c r="BG111" i="5"/>
  <c r="BF111" i="5"/>
  <c r="BD111" i="5"/>
  <c r="BC111" i="5"/>
  <c r="BB111" i="5"/>
  <c r="BA111" i="5"/>
  <c r="AZ111" i="5"/>
  <c r="AY111" i="5"/>
  <c r="AX111" i="5"/>
  <c r="AW111" i="5"/>
  <c r="AV111" i="5"/>
  <c r="AU111" i="5"/>
  <c r="AS111" i="5"/>
  <c r="AR111" i="5"/>
  <c r="AQ111" i="5"/>
  <c r="AP111" i="5"/>
  <c r="AO111" i="5"/>
  <c r="AN111" i="5"/>
  <c r="AT111" i="5" s="1"/>
  <c r="CE111" i="5" s="1"/>
  <c r="AM111" i="5"/>
  <c r="AL111" i="5"/>
  <c r="AK111" i="5"/>
  <c r="AJ111" i="5"/>
  <c r="AH111" i="5"/>
  <c r="AG111" i="5"/>
  <c r="AF111" i="5"/>
  <c r="AE111" i="5"/>
  <c r="AD111" i="5"/>
  <c r="AC111" i="5"/>
  <c r="AB111" i="5"/>
  <c r="AI111" i="5" s="1"/>
  <c r="CD111" i="5" s="1"/>
  <c r="AA111" i="5"/>
  <c r="Z111" i="5"/>
  <c r="Y111" i="5"/>
  <c r="W111" i="5"/>
  <c r="V111" i="5"/>
  <c r="U111" i="5"/>
  <c r="T111" i="5"/>
  <c r="S111" i="5"/>
  <c r="R111" i="5"/>
  <c r="Q111" i="5"/>
  <c r="P111" i="5"/>
  <c r="O111" i="5"/>
  <c r="N111" i="5"/>
  <c r="X111" i="5" s="1"/>
  <c r="CC111" i="5" s="1"/>
  <c r="L111" i="5"/>
  <c r="K111" i="5"/>
  <c r="J111" i="5"/>
  <c r="I111" i="5"/>
  <c r="H111" i="5"/>
  <c r="G111" i="5"/>
  <c r="F111" i="5"/>
  <c r="E111" i="5"/>
  <c r="D111" i="5"/>
  <c r="C111" i="5"/>
  <c r="B111" i="5"/>
  <c r="A111" i="5"/>
  <c r="BZ110" i="5"/>
  <c r="BY110" i="5"/>
  <c r="BX110" i="5"/>
  <c r="BW110" i="5"/>
  <c r="BV110" i="5"/>
  <c r="BU110" i="5"/>
  <c r="BT110" i="5"/>
  <c r="BS110" i="5"/>
  <c r="BR110" i="5"/>
  <c r="BQ110" i="5"/>
  <c r="BO110" i="5"/>
  <c r="BN110" i="5"/>
  <c r="BM110" i="5"/>
  <c r="BL110" i="5"/>
  <c r="BK110" i="5"/>
  <c r="BJ110" i="5"/>
  <c r="BI110" i="5"/>
  <c r="BH110" i="5"/>
  <c r="BG110" i="5"/>
  <c r="BF110" i="5"/>
  <c r="BD110" i="5"/>
  <c r="BC110" i="5"/>
  <c r="BB110" i="5"/>
  <c r="BA110" i="5"/>
  <c r="AZ110" i="5"/>
  <c r="AY110" i="5"/>
  <c r="AX110" i="5"/>
  <c r="AW110" i="5"/>
  <c r="AV110" i="5"/>
  <c r="AU110" i="5"/>
  <c r="AS110" i="5"/>
  <c r="AR110" i="5"/>
  <c r="AQ110" i="5"/>
  <c r="AP110" i="5"/>
  <c r="AO110" i="5"/>
  <c r="AN110" i="5"/>
  <c r="AM110" i="5"/>
  <c r="AL110" i="5"/>
  <c r="AK110" i="5"/>
  <c r="AJ110" i="5"/>
  <c r="AH110" i="5"/>
  <c r="AG110" i="5"/>
  <c r="AF110" i="5"/>
  <c r="AE110" i="5"/>
  <c r="AD110" i="5"/>
  <c r="AC110" i="5"/>
  <c r="AB110" i="5"/>
  <c r="AA110" i="5"/>
  <c r="Z110" i="5"/>
  <c r="Y110" i="5"/>
  <c r="W110" i="5"/>
  <c r="V110" i="5"/>
  <c r="U110" i="5"/>
  <c r="T110" i="5"/>
  <c r="S110" i="5"/>
  <c r="R110" i="5"/>
  <c r="X110" i="5" s="1"/>
  <c r="CC110" i="5" s="1"/>
  <c r="Q110" i="5"/>
  <c r="P110" i="5"/>
  <c r="O110" i="5"/>
  <c r="N110" i="5"/>
  <c r="L110" i="5"/>
  <c r="K110" i="5"/>
  <c r="J110" i="5"/>
  <c r="I110" i="5"/>
  <c r="H110" i="5"/>
  <c r="G110" i="5"/>
  <c r="F110" i="5"/>
  <c r="E110" i="5"/>
  <c r="D110" i="5"/>
  <c r="C110" i="5"/>
  <c r="B110" i="5"/>
  <c r="A110" i="5"/>
  <c r="BE110" i="5" s="1"/>
  <c r="CF110" i="5" s="1"/>
  <c r="BZ109" i="5"/>
  <c r="BY109" i="5"/>
  <c r="BX109" i="5"/>
  <c r="BW109" i="5"/>
  <c r="BV109" i="5"/>
  <c r="BU109" i="5"/>
  <c r="BT109" i="5"/>
  <c r="BS109" i="5"/>
  <c r="BR109" i="5"/>
  <c r="BQ109" i="5"/>
  <c r="BO109" i="5"/>
  <c r="BN109" i="5"/>
  <c r="BM109" i="5"/>
  <c r="BL109" i="5"/>
  <c r="BK109" i="5"/>
  <c r="BJ109" i="5"/>
  <c r="BP109" i="5" s="1"/>
  <c r="CG109" i="5" s="1"/>
  <c r="BI109" i="5"/>
  <c r="BH109" i="5"/>
  <c r="BG109" i="5"/>
  <c r="BF109" i="5"/>
  <c r="BD109" i="5"/>
  <c r="BC109" i="5"/>
  <c r="BB109" i="5"/>
  <c r="BA109" i="5"/>
  <c r="AZ109" i="5"/>
  <c r="AY109" i="5"/>
  <c r="AX109" i="5"/>
  <c r="BE109" i="5" s="1"/>
  <c r="CF109" i="5" s="1"/>
  <c r="AW109" i="5"/>
  <c r="AV109" i="5"/>
  <c r="AU109" i="5"/>
  <c r="AS109" i="5"/>
  <c r="AR109" i="5"/>
  <c r="AQ109" i="5"/>
  <c r="AP109" i="5"/>
  <c r="AO109" i="5"/>
  <c r="AN109" i="5"/>
  <c r="AM109" i="5"/>
  <c r="AL109" i="5"/>
  <c r="AK109" i="5"/>
  <c r="AJ109" i="5"/>
  <c r="AH109" i="5"/>
  <c r="AG109" i="5"/>
  <c r="AF109" i="5"/>
  <c r="AE109" i="5"/>
  <c r="AD109" i="5"/>
  <c r="AC109" i="5"/>
  <c r="AB109" i="5"/>
  <c r="AA109" i="5"/>
  <c r="Z109" i="5"/>
  <c r="Y109" i="5"/>
  <c r="W109" i="5"/>
  <c r="V109" i="5"/>
  <c r="U109" i="5"/>
  <c r="T109" i="5"/>
  <c r="S109" i="5"/>
  <c r="R109" i="5"/>
  <c r="Q109" i="5"/>
  <c r="P109" i="5"/>
  <c r="O109" i="5"/>
  <c r="N109" i="5"/>
  <c r="L109" i="5"/>
  <c r="K109" i="5"/>
  <c r="J109" i="5"/>
  <c r="I109" i="5"/>
  <c r="H109" i="5"/>
  <c r="G109" i="5"/>
  <c r="F109" i="5"/>
  <c r="E109" i="5"/>
  <c r="D109" i="5"/>
  <c r="C109" i="5"/>
  <c r="B109" i="5"/>
  <c r="A109" i="5"/>
  <c r="AI109" i="5" s="1"/>
  <c r="CD109" i="5" s="1"/>
  <c r="BZ108" i="5"/>
  <c r="BY108" i="5"/>
  <c r="BX108" i="5"/>
  <c r="BW108" i="5"/>
  <c r="BV108" i="5"/>
  <c r="BU108" i="5"/>
  <c r="BT108" i="5"/>
  <c r="BS108" i="5"/>
  <c r="BR108" i="5"/>
  <c r="BQ108" i="5"/>
  <c r="BO108" i="5"/>
  <c r="BN108" i="5"/>
  <c r="BM108" i="5"/>
  <c r="BL108" i="5"/>
  <c r="BK108" i="5"/>
  <c r="BJ108" i="5"/>
  <c r="BI108" i="5"/>
  <c r="BH108" i="5"/>
  <c r="BG108" i="5"/>
  <c r="BF108" i="5"/>
  <c r="BD108" i="5"/>
  <c r="BC108" i="5"/>
  <c r="BB108" i="5"/>
  <c r="BA108" i="5"/>
  <c r="AZ108" i="5"/>
  <c r="AY108" i="5"/>
  <c r="AX108" i="5"/>
  <c r="AW108" i="5"/>
  <c r="AV108" i="5"/>
  <c r="AU108" i="5"/>
  <c r="AS108" i="5"/>
  <c r="AR108" i="5"/>
  <c r="AQ108" i="5"/>
  <c r="AP108" i="5"/>
  <c r="AO108" i="5"/>
  <c r="AN108" i="5"/>
  <c r="AT108" i="5" s="1"/>
  <c r="CE108" i="5" s="1"/>
  <c r="AM108" i="5"/>
  <c r="AL108" i="5"/>
  <c r="AK108" i="5"/>
  <c r="AJ108" i="5"/>
  <c r="AH108" i="5"/>
  <c r="AG108" i="5"/>
  <c r="AF108" i="5"/>
  <c r="AE108" i="5"/>
  <c r="AD108" i="5"/>
  <c r="AC108" i="5"/>
  <c r="AB108" i="5"/>
  <c r="AI108" i="5" s="1"/>
  <c r="CD108" i="5" s="1"/>
  <c r="AA108" i="5"/>
  <c r="Z108" i="5"/>
  <c r="Y108" i="5"/>
  <c r="W108" i="5"/>
  <c r="V108" i="5"/>
  <c r="U108" i="5"/>
  <c r="T108" i="5"/>
  <c r="S108" i="5"/>
  <c r="R108" i="5"/>
  <c r="Q108" i="5"/>
  <c r="P108" i="5"/>
  <c r="O108" i="5"/>
  <c r="N108" i="5"/>
  <c r="L108" i="5"/>
  <c r="K108" i="5"/>
  <c r="J108" i="5"/>
  <c r="I108" i="5"/>
  <c r="H108" i="5"/>
  <c r="G108" i="5"/>
  <c r="F108" i="5"/>
  <c r="E108" i="5"/>
  <c r="D108" i="5"/>
  <c r="C108" i="5"/>
  <c r="B108" i="5"/>
  <c r="A108" i="5"/>
  <c r="BZ107" i="5"/>
  <c r="BY107" i="5"/>
  <c r="BX107" i="5"/>
  <c r="BW107" i="5"/>
  <c r="BV107" i="5"/>
  <c r="BU107" i="5"/>
  <c r="BT107" i="5"/>
  <c r="BS107" i="5"/>
  <c r="BR107" i="5"/>
  <c r="BQ107" i="5"/>
  <c r="BO107" i="5"/>
  <c r="BN107" i="5"/>
  <c r="BM107" i="5"/>
  <c r="BL107" i="5"/>
  <c r="BK107" i="5"/>
  <c r="BJ107" i="5"/>
  <c r="BI107" i="5"/>
  <c r="BH107" i="5"/>
  <c r="BG107" i="5"/>
  <c r="BF107" i="5"/>
  <c r="BD107" i="5"/>
  <c r="BC107" i="5"/>
  <c r="BB107" i="5"/>
  <c r="BA107" i="5"/>
  <c r="AZ107" i="5"/>
  <c r="AY107" i="5"/>
  <c r="AX107" i="5"/>
  <c r="AW107" i="5"/>
  <c r="AV107" i="5"/>
  <c r="AU107" i="5"/>
  <c r="AS107" i="5"/>
  <c r="AR107" i="5"/>
  <c r="AQ107" i="5"/>
  <c r="AP107" i="5"/>
  <c r="AO107" i="5"/>
  <c r="AN107" i="5"/>
  <c r="AM107" i="5"/>
  <c r="AL107" i="5"/>
  <c r="AK107" i="5"/>
  <c r="AJ107" i="5"/>
  <c r="AH107" i="5"/>
  <c r="AG107" i="5"/>
  <c r="AF107" i="5"/>
  <c r="AE107" i="5"/>
  <c r="AD107" i="5"/>
  <c r="AC107" i="5"/>
  <c r="AB107" i="5"/>
  <c r="AA107" i="5"/>
  <c r="Z107" i="5"/>
  <c r="Y107" i="5"/>
  <c r="W107" i="5"/>
  <c r="V107" i="5"/>
  <c r="U107" i="5"/>
  <c r="T107" i="5"/>
  <c r="S107" i="5"/>
  <c r="R107" i="5"/>
  <c r="X107" i="5" s="1"/>
  <c r="CC107" i="5" s="1"/>
  <c r="Q107" i="5"/>
  <c r="P107" i="5"/>
  <c r="O107" i="5"/>
  <c r="N107" i="5"/>
  <c r="L107" i="5"/>
  <c r="K107" i="5"/>
  <c r="J107" i="5"/>
  <c r="I107" i="5"/>
  <c r="H107" i="5"/>
  <c r="G107" i="5"/>
  <c r="F107" i="5"/>
  <c r="E107" i="5"/>
  <c r="D107" i="5"/>
  <c r="C107" i="5"/>
  <c r="B107" i="5"/>
  <c r="A107" i="5"/>
  <c r="BE107" i="5" s="1"/>
  <c r="CF107" i="5" s="1"/>
  <c r="BZ106" i="5"/>
  <c r="BY106" i="5"/>
  <c r="BX106" i="5"/>
  <c r="BW106" i="5"/>
  <c r="BV106" i="5"/>
  <c r="BU106" i="5"/>
  <c r="BT106" i="5"/>
  <c r="BS106" i="5"/>
  <c r="BR106" i="5"/>
  <c r="BQ106" i="5"/>
  <c r="BO106" i="5"/>
  <c r="BN106" i="5"/>
  <c r="BM106" i="5"/>
  <c r="BL106" i="5"/>
  <c r="BK106" i="5"/>
  <c r="BJ106" i="5"/>
  <c r="BP106" i="5" s="1"/>
  <c r="CG106" i="5" s="1"/>
  <c r="BI106" i="5"/>
  <c r="BH106" i="5"/>
  <c r="BG106" i="5"/>
  <c r="BF106" i="5"/>
  <c r="BD106" i="5"/>
  <c r="BC106" i="5"/>
  <c r="BB106" i="5"/>
  <c r="BA106" i="5"/>
  <c r="AZ106" i="5"/>
  <c r="AY106" i="5"/>
  <c r="AX106" i="5"/>
  <c r="BE106" i="5" s="1"/>
  <c r="CF106" i="5" s="1"/>
  <c r="AW106" i="5"/>
  <c r="AV106" i="5"/>
  <c r="AU106" i="5"/>
  <c r="AS106" i="5"/>
  <c r="AR106" i="5"/>
  <c r="AQ106" i="5"/>
  <c r="AP106" i="5"/>
  <c r="AO106" i="5"/>
  <c r="AN106" i="5"/>
  <c r="AM106" i="5"/>
  <c r="AL106" i="5"/>
  <c r="AK106" i="5"/>
  <c r="AJ106" i="5"/>
  <c r="AH106" i="5"/>
  <c r="AG106" i="5"/>
  <c r="AF106" i="5"/>
  <c r="AE106" i="5"/>
  <c r="AD106" i="5"/>
  <c r="AC106" i="5"/>
  <c r="AB106" i="5"/>
  <c r="AA106" i="5"/>
  <c r="Z106" i="5"/>
  <c r="Y106" i="5"/>
  <c r="W106" i="5"/>
  <c r="V106" i="5"/>
  <c r="U106" i="5"/>
  <c r="T106" i="5"/>
  <c r="S106" i="5"/>
  <c r="R106" i="5"/>
  <c r="Q106" i="5"/>
  <c r="P106" i="5"/>
  <c r="O106" i="5"/>
  <c r="N106" i="5"/>
  <c r="L106" i="5"/>
  <c r="K106" i="5"/>
  <c r="J106" i="5"/>
  <c r="I106" i="5"/>
  <c r="H106" i="5"/>
  <c r="G106" i="5"/>
  <c r="F106" i="5"/>
  <c r="E106" i="5"/>
  <c r="D106" i="5"/>
  <c r="C106" i="5"/>
  <c r="B106" i="5"/>
  <c r="A106" i="5"/>
  <c r="AI106" i="5" s="1"/>
  <c r="CD106" i="5" s="1"/>
  <c r="BZ105" i="5"/>
  <c r="BY105" i="5"/>
  <c r="BX105" i="5"/>
  <c r="BW105" i="5"/>
  <c r="BV105" i="5"/>
  <c r="BU105" i="5"/>
  <c r="BT105" i="5"/>
  <c r="BS105" i="5"/>
  <c r="BR105" i="5"/>
  <c r="BQ105" i="5"/>
  <c r="BO105" i="5"/>
  <c r="BN105" i="5"/>
  <c r="BM105" i="5"/>
  <c r="BL105" i="5"/>
  <c r="BK105" i="5"/>
  <c r="BJ105" i="5"/>
  <c r="BI105" i="5"/>
  <c r="BH105" i="5"/>
  <c r="BG105" i="5"/>
  <c r="BF105" i="5"/>
  <c r="BD105" i="5"/>
  <c r="BC105" i="5"/>
  <c r="BB105" i="5"/>
  <c r="BA105" i="5"/>
  <c r="AZ105" i="5"/>
  <c r="AY105" i="5"/>
  <c r="AX105" i="5"/>
  <c r="AW105" i="5"/>
  <c r="AV105" i="5"/>
  <c r="AU105" i="5"/>
  <c r="AS105" i="5"/>
  <c r="AR105" i="5"/>
  <c r="AQ105" i="5"/>
  <c r="AP105" i="5"/>
  <c r="AO105" i="5"/>
  <c r="AN105" i="5"/>
  <c r="AT105" i="5" s="1"/>
  <c r="CE105" i="5" s="1"/>
  <c r="AM105" i="5"/>
  <c r="AL105" i="5"/>
  <c r="AK105" i="5"/>
  <c r="AJ105" i="5"/>
  <c r="AH105" i="5"/>
  <c r="AG105" i="5"/>
  <c r="AF105" i="5"/>
  <c r="AE105" i="5"/>
  <c r="AD105" i="5"/>
  <c r="AC105" i="5"/>
  <c r="AB105" i="5"/>
  <c r="AI105" i="5" s="1"/>
  <c r="CD105" i="5" s="1"/>
  <c r="AA105" i="5"/>
  <c r="Z105" i="5"/>
  <c r="Y105" i="5"/>
  <c r="W105" i="5"/>
  <c r="V105" i="5"/>
  <c r="U105" i="5"/>
  <c r="T105" i="5"/>
  <c r="S105" i="5"/>
  <c r="R105" i="5"/>
  <c r="Q105" i="5"/>
  <c r="P105" i="5"/>
  <c r="O105" i="5"/>
  <c r="N105" i="5"/>
  <c r="L105" i="5"/>
  <c r="K105" i="5"/>
  <c r="J105" i="5"/>
  <c r="I105" i="5"/>
  <c r="H105" i="5"/>
  <c r="G105" i="5"/>
  <c r="F105" i="5"/>
  <c r="E105" i="5"/>
  <c r="D105" i="5"/>
  <c r="C105" i="5"/>
  <c r="B105" i="5"/>
  <c r="A105" i="5"/>
  <c r="CA105" i="5" s="1"/>
  <c r="CH105" i="5" s="1"/>
  <c r="BZ104" i="5"/>
  <c r="BY104" i="5"/>
  <c r="BX104" i="5"/>
  <c r="BW104" i="5"/>
  <c r="BV104" i="5"/>
  <c r="BU104" i="5"/>
  <c r="BT104" i="5"/>
  <c r="BS104" i="5"/>
  <c r="BR104" i="5"/>
  <c r="BQ104" i="5"/>
  <c r="BO104" i="5"/>
  <c r="BN104" i="5"/>
  <c r="BM104" i="5"/>
  <c r="BL104" i="5"/>
  <c r="BK104" i="5"/>
  <c r="BJ104" i="5"/>
  <c r="BI104" i="5"/>
  <c r="BH104" i="5"/>
  <c r="BG104" i="5"/>
  <c r="BF104" i="5"/>
  <c r="BD104" i="5"/>
  <c r="BC104" i="5"/>
  <c r="BB104" i="5"/>
  <c r="BA104" i="5"/>
  <c r="AZ104" i="5"/>
  <c r="AY104" i="5"/>
  <c r="AX104" i="5"/>
  <c r="AW104" i="5"/>
  <c r="AV104" i="5"/>
  <c r="AU104" i="5"/>
  <c r="AS104" i="5"/>
  <c r="AR104" i="5"/>
  <c r="AQ104" i="5"/>
  <c r="AP104" i="5"/>
  <c r="AO104" i="5"/>
  <c r="AN104" i="5"/>
  <c r="AM104" i="5"/>
  <c r="AL104" i="5"/>
  <c r="AK104" i="5"/>
  <c r="AJ104" i="5"/>
  <c r="AH104" i="5"/>
  <c r="AG104" i="5"/>
  <c r="AF104" i="5"/>
  <c r="AE104" i="5"/>
  <c r="AD104" i="5"/>
  <c r="AC104" i="5"/>
  <c r="AB104" i="5"/>
  <c r="AA104" i="5"/>
  <c r="Z104" i="5"/>
  <c r="Y104" i="5"/>
  <c r="W104" i="5"/>
  <c r="V104" i="5"/>
  <c r="U104" i="5"/>
  <c r="T104" i="5"/>
  <c r="S104" i="5"/>
  <c r="R104" i="5"/>
  <c r="X104" i="5" s="1"/>
  <c r="CC104" i="5" s="1"/>
  <c r="Q104" i="5"/>
  <c r="P104" i="5"/>
  <c r="O104" i="5"/>
  <c r="N104" i="5"/>
  <c r="L104" i="5"/>
  <c r="K104" i="5"/>
  <c r="J104" i="5"/>
  <c r="I104" i="5"/>
  <c r="H104" i="5"/>
  <c r="G104" i="5"/>
  <c r="F104" i="5"/>
  <c r="E104" i="5"/>
  <c r="D104" i="5"/>
  <c r="C104" i="5"/>
  <c r="B104" i="5"/>
  <c r="A104" i="5"/>
  <c r="BZ103" i="5"/>
  <c r="BY103" i="5"/>
  <c r="BX103" i="5"/>
  <c r="BW103" i="5"/>
  <c r="BV103" i="5"/>
  <c r="BU103" i="5"/>
  <c r="BT103" i="5"/>
  <c r="BS103" i="5"/>
  <c r="BR103" i="5"/>
  <c r="BQ103" i="5"/>
  <c r="BO103" i="5"/>
  <c r="BN103" i="5"/>
  <c r="BM103" i="5"/>
  <c r="BL103" i="5"/>
  <c r="BK103" i="5"/>
  <c r="BJ103" i="5"/>
  <c r="BP103" i="5" s="1"/>
  <c r="CG103" i="5" s="1"/>
  <c r="BI103" i="5"/>
  <c r="BH103" i="5"/>
  <c r="BG103" i="5"/>
  <c r="BF103" i="5"/>
  <c r="BD103" i="5"/>
  <c r="BC103" i="5"/>
  <c r="BB103" i="5"/>
  <c r="BA103" i="5"/>
  <c r="AZ103" i="5"/>
  <c r="AY103" i="5"/>
  <c r="AX103" i="5"/>
  <c r="BE103" i="5" s="1"/>
  <c r="CF103" i="5" s="1"/>
  <c r="AW103" i="5"/>
  <c r="AV103" i="5"/>
  <c r="AU103" i="5"/>
  <c r="AS103" i="5"/>
  <c r="AR103" i="5"/>
  <c r="AQ103" i="5"/>
  <c r="AP103" i="5"/>
  <c r="AO103" i="5"/>
  <c r="AN103" i="5"/>
  <c r="AM103" i="5"/>
  <c r="AL103" i="5"/>
  <c r="AK103" i="5"/>
  <c r="AJ103" i="5"/>
  <c r="AH103" i="5"/>
  <c r="AG103" i="5"/>
  <c r="AF103" i="5"/>
  <c r="AE103" i="5"/>
  <c r="AD103" i="5"/>
  <c r="AC103" i="5"/>
  <c r="AB103" i="5"/>
  <c r="AA103" i="5"/>
  <c r="Z103" i="5"/>
  <c r="Y103" i="5"/>
  <c r="W103" i="5"/>
  <c r="V103" i="5"/>
  <c r="U103" i="5"/>
  <c r="T103" i="5"/>
  <c r="S103" i="5"/>
  <c r="R103" i="5"/>
  <c r="Q103" i="5"/>
  <c r="P103" i="5"/>
  <c r="O103" i="5"/>
  <c r="N103" i="5"/>
  <c r="L103" i="5"/>
  <c r="K103" i="5"/>
  <c r="J103" i="5"/>
  <c r="I103" i="5"/>
  <c r="H103" i="5"/>
  <c r="G103" i="5"/>
  <c r="F103" i="5"/>
  <c r="E103" i="5"/>
  <c r="D103" i="5"/>
  <c r="C103" i="5"/>
  <c r="B103" i="5"/>
  <c r="A103" i="5"/>
  <c r="BZ102" i="5"/>
  <c r="BY102" i="5"/>
  <c r="BX102" i="5"/>
  <c r="BW102" i="5"/>
  <c r="BV102" i="5"/>
  <c r="BU102" i="5"/>
  <c r="BT102" i="5"/>
  <c r="BS102" i="5"/>
  <c r="BR102" i="5"/>
  <c r="BQ102" i="5"/>
  <c r="BO102" i="5"/>
  <c r="BN102" i="5"/>
  <c r="BM102" i="5"/>
  <c r="BL102" i="5"/>
  <c r="BK102" i="5"/>
  <c r="BJ102" i="5"/>
  <c r="BI102" i="5"/>
  <c r="BH102" i="5"/>
  <c r="BG102" i="5"/>
  <c r="BF102" i="5"/>
  <c r="BD102" i="5"/>
  <c r="BC102" i="5"/>
  <c r="BB102" i="5"/>
  <c r="BA102" i="5"/>
  <c r="AZ102" i="5"/>
  <c r="AY102" i="5"/>
  <c r="AX102" i="5"/>
  <c r="AW102" i="5"/>
  <c r="AV102" i="5"/>
  <c r="AU102" i="5"/>
  <c r="AS102" i="5"/>
  <c r="AR102" i="5"/>
  <c r="AQ102" i="5"/>
  <c r="AP102" i="5"/>
  <c r="AO102" i="5"/>
  <c r="AN102" i="5"/>
  <c r="AT102" i="5" s="1"/>
  <c r="CE102" i="5" s="1"/>
  <c r="AM102" i="5"/>
  <c r="AL102" i="5"/>
  <c r="AK102" i="5"/>
  <c r="AJ102" i="5"/>
  <c r="AH102" i="5"/>
  <c r="AG102" i="5"/>
  <c r="AF102" i="5"/>
  <c r="AE102" i="5"/>
  <c r="AD102" i="5"/>
  <c r="AC102" i="5"/>
  <c r="AB102" i="5"/>
  <c r="AI102" i="5" s="1"/>
  <c r="CD102" i="5" s="1"/>
  <c r="AA102" i="5"/>
  <c r="Z102" i="5"/>
  <c r="Y102" i="5"/>
  <c r="W102" i="5"/>
  <c r="V102" i="5"/>
  <c r="U102" i="5"/>
  <c r="T102" i="5"/>
  <c r="S102" i="5"/>
  <c r="R102" i="5"/>
  <c r="Q102" i="5"/>
  <c r="P102" i="5"/>
  <c r="O102" i="5"/>
  <c r="N102" i="5"/>
  <c r="L102" i="5"/>
  <c r="K102" i="5"/>
  <c r="J102" i="5"/>
  <c r="I102" i="5"/>
  <c r="H102" i="5"/>
  <c r="G102" i="5"/>
  <c r="F102" i="5"/>
  <c r="E102" i="5"/>
  <c r="D102" i="5"/>
  <c r="C102" i="5"/>
  <c r="B102" i="5"/>
  <c r="A102" i="5"/>
  <c r="CA102" i="5" s="1"/>
  <c r="CH102" i="5" s="1"/>
  <c r="BZ101" i="5"/>
  <c r="BY101" i="5"/>
  <c r="BX101" i="5"/>
  <c r="BW101" i="5"/>
  <c r="BV101" i="5"/>
  <c r="BU101" i="5"/>
  <c r="BT101" i="5"/>
  <c r="BS101" i="5"/>
  <c r="BR101" i="5"/>
  <c r="BQ101" i="5"/>
  <c r="BO101" i="5"/>
  <c r="BN101" i="5"/>
  <c r="BM101" i="5"/>
  <c r="BL101" i="5"/>
  <c r="BK101" i="5"/>
  <c r="BJ101" i="5"/>
  <c r="BI101" i="5"/>
  <c r="BH101" i="5"/>
  <c r="BG101" i="5"/>
  <c r="BF101" i="5"/>
  <c r="BD101" i="5"/>
  <c r="BC101" i="5"/>
  <c r="BB101" i="5"/>
  <c r="BA101" i="5"/>
  <c r="AZ101" i="5"/>
  <c r="AY101" i="5"/>
  <c r="AX101" i="5"/>
  <c r="AW101" i="5"/>
  <c r="AV101" i="5"/>
  <c r="AU101" i="5"/>
  <c r="AS101" i="5"/>
  <c r="AR101" i="5"/>
  <c r="AQ101" i="5"/>
  <c r="AP101" i="5"/>
  <c r="AO101" i="5"/>
  <c r="AN101" i="5"/>
  <c r="AM101" i="5"/>
  <c r="AL101" i="5"/>
  <c r="AK101" i="5"/>
  <c r="AJ101" i="5"/>
  <c r="AH101" i="5"/>
  <c r="AG101" i="5"/>
  <c r="AF101" i="5"/>
  <c r="AE101" i="5"/>
  <c r="AD101" i="5"/>
  <c r="AC101" i="5"/>
  <c r="AB101" i="5"/>
  <c r="AA101" i="5"/>
  <c r="Z101" i="5"/>
  <c r="Y101" i="5"/>
  <c r="W101" i="5"/>
  <c r="V101" i="5"/>
  <c r="U101" i="5"/>
  <c r="T101" i="5"/>
  <c r="S101" i="5"/>
  <c r="R101" i="5"/>
  <c r="X101" i="5" s="1"/>
  <c r="CC101" i="5" s="1"/>
  <c r="Q101" i="5"/>
  <c r="P101" i="5"/>
  <c r="O101" i="5"/>
  <c r="N101" i="5"/>
  <c r="L101" i="5"/>
  <c r="K101" i="5"/>
  <c r="J101" i="5"/>
  <c r="I101" i="5"/>
  <c r="H101" i="5"/>
  <c r="G101" i="5"/>
  <c r="F101" i="5"/>
  <c r="E101" i="5"/>
  <c r="D101" i="5"/>
  <c r="C101" i="5"/>
  <c r="B101" i="5"/>
  <c r="A101" i="5"/>
  <c r="BZ100" i="5"/>
  <c r="BY100" i="5"/>
  <c r="BX100" i="5"/>
  <c r="BW100" i="5"/>
  <c r="BV100" i="5"/>
  <c r="BU100" i="5"/>
  <c r="BT100" i="5"/>
  <c r="BS100" i="5"/>
  <c r="BR100" i="5"/>
  <c r="BQ100" i="5"/>
  <c r="BO100" i="5"/>
  <c r="BN100" i="5"/>
  <c r="BM100" i="5"/>
  <c r="BL100" i="5"/>
  <c r="BK100" i="5"/>
  <c r="BJ100" i="5"/>
  <c r="BP100" i="5" s="1"/>
  <c r="CG100" i="5" s="1"/>
  <c r="BI100" i="5"/>
  <c r="BH100" i="5"/>
  <c r="BG100" i="5"/>
  <c r="BF100" i="5"/>
  <c r="BD100" i="5"/>
  <c r="BC100" i="5"/>
  <c r="BB100" i="5"/>
  <c r="BA100" i="5"/>
  <c r="AZ100" i="5"/>
  <c r="AY100" i="5"/>
  <c r="AX100" i="5"/>
  <c r="BE100" i="5" s="1"/>
  <c r="CF100" i="5" s="1"/>
  <c r="AW100" i="5"/>
  <c r="AV100" i="5"/>
  <c r="AU100" i="5"/>
  <c r="AS100" i="5"/>
  <c r="AR100" i="5"/>
  <c r="AQ100" i="5"/>
  <c r="AP100" i="5"/>
  <c r="AO100" i="5"/>
  <c r="AN100" i="5"/>
  <c r="AM100" i="5"/>
  <c r="AL100" i="5"/>
  <c r="AK100" i="5"/>
  <c r="AJ100" i="5"/>
  <c r="AH100" i="5"/>
  <c r="AG100" i="5"/>
  <c r="AF100" i="5"/>
  <c r="AE100" i="5"/>
  <c r="AD100" i="5"/>
  <c r="AC100" i="5"/>
  <c r="AB100" i="5"/>
  <c r="AA100" i="5"/>
  <c r="Z100" i="5"/>
  <c r="Y100" i="5"/>
  <c r="W100" i="5"/>
  <c r="V100" i="5"/>
  <c r="U100" i="5"/>
  <c r="T100" i="5"/>
  <c r="S100" i="5"/>
  <c r="R100" i="5"/>
  <c r="Q100" i="5"/>
  <c r="P100" i="5"/>
  <c r="O100" i="5"/>
  <c r="N100" i="5"/>
  <c r="L100" i="5"/>
  <c r="K100" i="5"/>
  <c r="J100" i="5"/>
  <c r="I100" i="5"/>
  <c r="H100" i="5"/>
  <c r="G100" i="5"/>
  <c r="F100" i="5"/>
  <c r="E100" i="5"/>
  <c r="D100" i="5"/>
  <c r="C100" i="5"/>
  <c r="B100" i="5"/>
  <c r="A100" i="5"/>
  <c r="BZ99" i="5"/>
  <c r="BY99" i="5"/>
  <c r="BX99" i="5"/>
  <c r="BW99" i="5"/>
  <c r="BV99" i="5"/>
  <c r="BU99" i="5"/>
  <c r="BT99" i="5"/>
  <c r="BS99" i="5"/>
  <c r="BR99" i="5"/>
  <c r="BQ99" i="5"/>
  <c r="BO99" i="5"/>
  <c r="BN99" i="5"/>
  <c r="BM99" i="5"/>
  <c r="BL99" i="5"/>
  <c r="BK99" i="5"/>
  <c r="BJ99" i="5"/>
  <c r="BI99" i="5"/>
  <c r="BH99" i="5"/>
  <c r="BG99" i="5"/>
  <c r="BF99" i="5"/>
  <c r="BD99" i="5"/>
  <c r="BC99" i="5"/>
  <c r="BB99" i="5"/>
  <c r="BA99" i="5"/>
  <c r="AZ99" i="5"/>
  <c r="AY99" i="5"/>
  <c r="AX99" i="5"/>
  <c r="AW99" i="5"/>
  <c r="AV99" i="5"/>
  <c r="AU99" i="5"/>
  <c r="AS99" i="5"/>
  <c r="AR99" i="5"/>
  <c r="AQ99" i="5"/>
  <c r="AP99" i="5"/>
  <c r="AO99" i="5"/>
  <c r="AN99" i="5"/>
  <c r="AT99" i="5" s="1"/>
  <c r="CE99" i="5" s="1"/>
  <c r="AM99" i="5"/>
  <c r="AL99" i="5"/>
  <c r="AK99" i="5"/>
  <c r="AJ99" i="5"/>
  <c r="AH99" i="5"/>
  <c r="AG99" i="5"/>
  <c r="AF99" i="5"/>
  <c r="AE99" i="5"/>
  <c r="AD99" i="5"/>
  <c r="AC99" i="5"/>
  <c r="AB99" i="5"/>
  <c r="AI99" i="5" s="1"/>
  <c r="CD99" i="5" s="1"/>
  <c r="AA99" i="5"/>
  <c r="Z99" i="5"/>
  <c r="Y99" i="5"/>
  <c r="W99" i="5"/>
  <c r="V99" i="5"/>
  <c r="U99" i="5"/>
  <c r="T99" i="5"/>
  <c r="S99" i="5"/>
  <c r="R99" i="5"/>
  <c r="Q99" i="5"/>
  <c r="P99" i="5"/>
  <c r="O99" i="5"/>
  <c r="N99" i="5"/>
  <c r="L99" i="5"/>
  <c r="K99" i="5"/>
  <c r="J99" i="5"/>
  <c r="I99" i="5"/>
  <c r="H99" i="5"/>
  <c r="G99" i="5"/>
  <c r="F99" i="5"/>
  <c r="E99" i="5"/>
  <c r="D99" i="5"/>
  <c r="C99" i="5"/>
  <c r="B99" i="5"/>
  <c r="A99" i="5"/>
  <c r="CF98" i="5"/>
  <c r="BZ98" i="5"/>
  <c r="BY98" i="5"/>
  <c r="BX98" i="5"/>
  <c r="BW98" i="5"/>
  <c r="BV98" i="5"/>
  <c r="BU98" i="5"/>
  <c r="BT98" i="5"/>
  <c r="BS98" i="5"/>
  <c r="BR98" i="5"/>
  <c r="BQ98" i="5"/>
  <c r="BO98" i="5"/>
  <c r="BN98" i="5"/>
  <c r="BM98" i="5"/>
  <c r="BL98" i="5"/>
  <c r="BK98" i="5"/>
  <c r="BJ98" i="5"/>
  <c r="BI98" i="5"/>
  <c r="BH98" i="5"/>
  <c r="BG98" i="5"/>
  <c r="BF98" i="5"/>
  <c r="BD98" i="5"/>
  <c r="BC98" i="5"/>
  <c r="BB98" i="5"/>
  <c r="BA98" i="5"/>
  <c r="AZ98" i="5"/>
  <c r="AY98" i="5"/>
  <c r="AX98" i="5"/>
  <c r="AW98" i="5"/>
  <c r="AV98" i="5"/>
  <c r="AU98" i="5"/>
  <c r="AS98" i="5"/>
  <c r="AR98" i="5"/>
  <c r="AQ98" i="5"/>
  <c r="AP98" i="5"/>
  <c r="AO98" i="5"/>
  <c r="AN98" i="5"/>
  <c r="AM98" i="5"/>
  <c r="AL98" i="5"/>
  <c r="AK98" i="5"/>
  <c r="AJ98" i="5"/>
  <c r="AH98" i="5"/>
  <c r="AG98" i="5"/>
  <c r="AF98" i="5"/>
  <c r="AE98" i="5"/>
  <c r="AD98" i="5"/>
  <c r="AC98" i="5"/>
  <c r="AB98" i="5"/>
  <c r="AA98" i="5"/>
  <c r="Z98" i="5"/>
  <c r="Y98" i="5"/>
  <c r="W98" i="5"/>
  <c r="V98" i="5"/>
  <c r="U98" i="5"/>
  <c r="T98" i="5"/>
  <c r="S98" i="5"/>
  <c r="R98" i="5"/>
  <c r="X98" i="5" s="1"/>
  <c r="CC98" i="5" s="1"/>
  <c r="Q98" i="5"/>
  <c r="P98" i="5"/>
  <c r="O98" i="5"/>
  <c r="N98" i="5"/>
  <c r="L98" i="5"/>
  <c r="K98" i="5"/>
  <c r="J98" i="5"/>
  <c r="I98" i="5"/>
  <c r="H98" i="5"/>
  <c r="G98" i="5"/>
  <c r="F98" i="5"/>
  <c r="E98" i="5"/>
  <c r="D98" i="5"/>
  <c r="C98" i="5"/>
  <c r="B98" i="5"/>
  <c r="A98" i="5"/>
  <c r="BE98" i="5" s="1"/>
  <c r="BZ97" i="5"/>
  <c r="BY97" i="5"/>
  <c r="BX97" i="5"/>
  <c r="BW97" i="5"/>
  <c r="BV97" i="5"/>
  <c r="BU97" i="5"/>
  <c r="BT97" i="5"/>
  <c r="BS97" i="5"/>
  <c r="BR97" i="5"/>
  <c r="BQ97" i="5"/>
  <c r="BO97" i="5"/>
  <c r="BN97" i="5"/>
  <c r="BM97" i="5"/>
  <c r="BL97" i="5"/>
  <c r="BK97" i="5"/>
  <c r="BJ97" i="5"/>
  <c r="BP97" i="5" s="1"/>
  <c r="CG97" i="5" s="1"/>
  <c r="BI97" i="5"/>
  <c r="BH97" i="5"/>
  <c r="BG97" i="5"/>
  <c r="BF97" i="5"/>
  <c r="BD97" i="5"/>
  <c r="BC97" i="5"/>
  <c r="BB97" i="5"/>
  <c r="BA97" i="5"/>
  <c r="AZ97" i="5"/>
  <c r="AY97" i="5"/>
  <c r="AX97" i="5"/>
  <c r="BE97" i="5" s="1"/>
  <c r="CF97" i="5" s="1"/>
  <c r="AW97" i="5"/>
  <c r="AV97" i="5"/>
  <c r="AU97" i="5"/>
  <c r="AS97" i="5"/>
  <c r="AR97" i="5"/>
  <c r="AQ97" i="5"/>
  <c r="AP97" i="5"/>
  <c r="AO97" i="5"/>
  <c r="AN97" i="5"/>
  <c r="AM97" i="5"/>
  <c r="AL97" i="5"/>
  <c r="AK97" i="5"/>
  <c r="AJ97" i="5"/>
  <c r="AH97" i="5"/>
  <c r="AG97" i="5"/>
  <c r="AF97" i="5"/>
  <c r="AE97" i="5"/>
  <c r="AD97" i="5"/>
  <c r="AC97" i="5"/>
  <c r="AB97" i="5"/>
  <c r="AA97" i="5"/>
  <c r="Z97" i="5"/>
  <c r="Y97" i="5"/>
  <c r="W97" i="5"/>
  <c r="V97" i="5"/>
  <c r="U97" i="5"/>
  <c r="T97" i="5"/>
  <c r="S97" i="5"/>
  <c r="R97" i="5"/>
  <c r="Q97" i="5"/>
  <c r="P97" i="5"/>
  <c r="O97" i="5"/>
  <c r="N97" i="5"/>
  <c r="L97" i="5"/>
  <c r="K97" i="5"/>
  <c r="J97" i="5"/>
  <c r="I97" i="5"/>
  <c r="H97" i="5"/>
  <c r="G97" i="5"/>
  <c r="F97" i="5"/>
  <c r="E97" i="5"/>
  <c r="D97" i="5"/>
  <c r="C97" i="5"/>
  <c r="B97" i="5"/>
  <c r="A97" i="5"/>
  <c r="AI97" i="5" s="1"/>
  <c r="CD97" i="5" s="1"/>
  <c r="BZ96" i="5"/>
  <c r="BY96" i="5"/>
  <c r="BX96" i="5"/>
  <c r="BW96" i="5"/>
  <c r="BV96" i="5"/>
  <c r="BU96" i="5"/>
  <c r="BT96" i="5"/>
  <c r="BS96" i="5"/>
  <c r="BR96" i="5"/>
  <c r="BQ96" i="5"/>
  <c r="BO96" i="5"/>
  <c r="BN96" i="5"/>
  <c r="BM96" i="5"/>
  <c r="BL96" i="5"/>
  <c r="BK96" i="5"/>
  <c r="BJ96" i="5"/>
  <c r="BI96" i="5"/>
  <c r="BH96" i="5"/>
  <c r="BG96" i="5"/>
  <c r="BF96" i="5"/>
  <c r="BD96" i="5"/>
  <c r="BC96" i="5"/>
  <c r="BB96" i="5"/>
  <c r="BA96" i="5"/>
  <c r="AZ96" i="5"/>
  <c r="AY96" i="5"/>
  <c r="AX96" i="5"/>
  <c r="AW96" i="5"/>
  <c r="AV96" i="5"/>
  <c r="AU96" i="5"/>
  <c r="AS96" i="5"/>
  <c r="AR96" i="5"/>
  <c r="AQ96" i="5"/>
  <c r="AP96" i="5"/>
  <c r="AO96" i="5"/>
  <c r="AN96" i="5"/>
  <c r="AT96" i="5" s="1"/>
  <c r="CE96" i="5" s="1"/>
  <c r="AM96" i="5"/>
  <c r="AL96" i="5"/>
  <c r="AK96" i="5"/>
  <c r="AJ96" i="5"/>
  <c r="AH96" i="5"/>
  <c r="AG96" i="5"/>
  <c r="AF96" i="5"/>
  <c r="AE96" i="5"/>
  <c r="AD96" i="5"/>
  <c r="AC96" i="5"/>
  <c r="AB96" i="5"/>
  <c r="AI96" i="5" s="1"/>
  <c r="CD96" i="5" s="1"/>
  <c r="AA96" i="5"/>
  <c r="Z96" i="5"/>
  <c r="Y96" i="5"/>
  <c r="W96" i="5"/>
  <c r="V96" i="5"/>
  <c r="U96" i="5"/>
  <c r="T96" i="5"/>
  <c r="S96" i="5"/>
  <c r="R96" i="5"/>
  <c r="Q96" i="5"/>
  <c r="P96" i="5"/>
  <c r="O96" i="5"/>
  <c r="N96" i="5"/>
  <c r="L96" i="5"/>
  <c r="K96" i="5"/>
  <c r="J96" i="5"/>
  <c r="I96" i="5"/>
  <c r="H96" i="5"/>
  <c r="G96" i="5"/>
  <c r="F96" i="5"/>
  <c r="E96" i="5"/>
  <c r="D96" i="5"/>
  <c r="C96" i="5"/>
  <c r="B96" i="5"/>
  <c r="A96" i="5"/>
  <c r="CA96" i="5" s="1"/>
  <c r="CH96" i="5" s="1"/>
  <c r="BZ95" i="5"/>
  <c r="BY95" i="5"/>
  <c r="BX95" i="5"/>
  <c r="BW95" i="5"/>
  <c r="BV95" i="5"/>
  <c r="BU95" i="5"/>
  <c r="CA95" i="5" s="1"/>
  <c r="CH95" i="5" s="1"/>
  <c r="BT95" i="5"/>
  <c r="BS95" i="5"/>
  <c r="BR95" i="5"/>
  <c r="BQ95" i="5"/>
  <c r="BO95" i="5"/>
  <c r="BN95" i="5"/>
  <c r="BM95" i="5"/>
  <c r="BL95" i="5"/>
  <c r="BK95" i="5"/>
  <c r="BJ95" i="5"/>
  <c r="BI95" i="5"/>
  <c r="BH95" i="5"/>
  <c r="BG95" i="5"/>
  <c r="BF95" i="5"/>
  <c r="BD95" i="5"/>
  <c r="BC95" i="5"/>
  <c r="BB95" i="5"/>
  <c r="BA95" i="5"/>
  <c r="AZ95" i="5"/>
  <c r="AY95" i="5"/>
  <c r="AX95" i="5"/>
  <c r="AW95" i="5"/>
  <c r="AV95" i="5"/>
  <c r="AU95" i="5"/>
  <c r="AS95" i="5"/>
  <c r="AR95" i="5"/>
  <c r="AQ95" i="5"/>
  <c r="AP95" i="5"/>
  <c r="AO95" i="5"/>
  <c r="AN95" i="5"/>
  <c r="AM95" i="5"/>
  <c r="AL95" i="5"/>
  <c r="AK95" i="5"/>
  <c r="AJ95" i="5"/>
  <c r="AH95" i="5"/>
  <c r="AG95" i="5"/>
  <c r="AF95" i="5"/>
  <c r="AE95" i="5"/>
  <c r="AD95" i="5"/>
  <c r="AC95" i="5"/>
  <c r="AB95" i="5"/>
  <c r="AA95" i="5"/>
  <c r="Z95" i="5"/>
  <c r="Y95" i="5"/>
  <c r="W95" i="5"/>
  <c r="V95" i="5"/>
  <c r="U95" i="5"/>
  <c r="T95" i="5"/>
  <c r="S95" i="5"/>
  <c r="R95" i="5"/>
  <c r="Q95" i="5"/>
  <c r="P95" i="5"/>
  <c r="O95" i="5"/>
  <c r="N95" i="5"/>
  <c r="L95" i="5"/>
  <c r="K95" i="5"/>
  <c r="J95" i="5"/>
  <c r="I95" i="5"/>
  <c r="H95" i="5"/>
  <c r="G95" i="5"/>
  <c r="F95" i="5"/>
  <c r="E95" i="5"/>
  <c r="D95" i="5"/>
  <c r="C95" i="5"/>
  <c r="B95" i="5"/>
  <c r="A95" i="5"/>
  <c r="BZ94" i="5"/>
  <c r="BY94" i="5"/>
  <c r="BX94" i="5"/>
  <c r="BW94" i="5"/>
  <c r="BV94" i="5"/>
  <c r="BU94" i="5"/>
  <c r="BT94" i="5"/>
  <c r="BS94" i="5"/>
  <c r="BR94" i="5"/>
  <c r="BQ94" i="5"/>
  <c r="BO94" i="5"/>
  <c r="BN94" i="5"/>
  <c r="BM94" i="5"/>
  <c r="BL94" i="5"/>
  <c r="BK94" i="5"/>
  <c r="BJ94" i="5"/>
  <c r="BP94" i="5" s="1"/>
  <c r="CG94" i="5" s="1"/>
  <c r="BI94" i="5"/>
  <c r="BH94" i="5"/>
  <c r="BG94" i="5"/>
  <c r="BF94" i="5"/>
  <c r="BD94" i="5"/>
  <c r="BC94" i="5"/>
  <c r="BB94" i="5"/>
  <c r="BA94" i="5"/>
  <c r="AZ94" i="5"/>
  <c r="AY94" i="5"/>
  <c r="BE94" i="5" s="1"/>
  <c r="CF94" i="5" s="1"/>
  <c r="AX94" i="5"/>
  <c r="AW94" i="5"/>
  <c r="AV94" i="5"/>
  <c r="AU94" i="5"/>
  <c r="AS94" i="5"/>
  <c r="AR94" i="5"/>
  <c r="AQ94" i="5"/>
  <c r="AP94" i="5"/>
  <c r="AO94" i="5"/>
  <c r="AN94" i="5"/>
  <c r="AM94" i="5"/>
  <c r="AL94" i="5"/>
  <c r="AK94" i="5"/>
  <c r="AJ94" i="5"/>
  <c r="AH94" i="5"/>
  <c r="AG94" i="5"/>
  <c r="AF94" i="5"/>
  <c r="AE94" i="5"/>
  <c r="AD94" i="5"/>
  <c r="AC94" i="5"/>
  <c r="AB94" i="5"/>
  <c r="AA94" i="5"/>
  <c r="Z94" i="5"/>
  <c r="Y94" i="5"/>
  <c r="W94" i="5"/>
  <c r="V94" i="5"/>
  <c r="U94" i="5"/>
  <c r="T94" i="5"/>
  <c r="S94" i="5"/>
  <c r="R94" i="5"/>
  <c r="Q94" i="5"/>
  <c r="P94" i="5"/>
  <c r="O94" i="5"/>
  <c r="N94" i="5"/>
  <c r="L94" i="5"/>
  <c r="K94" i="5"/>
  <c r="J94" i="5"/>
  <c r="I94" i="5"/>
  <c r="H94" i="5"/>
  <c r="G94" i="5"/>
  <c r="F94" i="5"/>
  <c r="E94" i="5"/>
  <c r="D94" i="5"/>
  <c r="C94" i="5"/>
  <c r="B94" i="5"/>
  <c r="A94" i="5"/>
  <c r="BZ93" i="5"/>
  <c r="BY93" i="5"/>
  <c r="BX93" i="5"/>
  <c r="BW93" i="5"/>
  <c r="BV93" i="5"/>
  <c r="BU93" i="5"/>
  <c r="BT93" i="5"/>
  <c r="BS93" i="5"/>
  <c r="BR93" i="5"/>
  <c r="BQ93" i="5"/>
  <c r="BO93" i="5"/>
  <c r="BN93" i="5"/>
  <c r="BM93" i="5"/>
  <c r="BL93" i="5"/>
  <c r="BK93" i="5"/>
  <c r="BJ93" i="5"/>
  <c r="BI93" i="5"/>
  <c r="BH93" i="5"/>
  <c r="BG93" i="5"/>
  <c r="BF93" i="5"/>
  <c r="BD93" i="5"/>
  <c r="BC93" i="5"/>
  <c r="BB93" i="5"/>
  <c r="BA93" i="5"/>
  <c r="AZ93" i="5"/>
  <c r="AY93" i="5"/>
  <c r="AX93" i="5"/>
  <c r="AW93" i="5"/>
  <c r="AV93" i="5"/>
  <c r="AU93" i="5"/>
  <c r="AS93" i="5"/>
  <c r="AR93" i="5"/>
  <c r="AQ93" i="5"/>
  <c r="AP93" i="5"/>
  <c r="AO93" i="5"/>
  <c r="AN93" i="5"/>
  <c r="AT93" i="5" s="1"/>
  <c r="CE93" i="5" s="1"/>
  <c r="AM93" i="5"/>
  <c r="AL93" i="5"/>
  <c r="AK93" i="5"/>
  <c r="AJ93" i="5"/>
  <c r="AH93" i="5"/>
  <c r="AG93" i="5"/>
  <c r="AF93" i="5"/>
  <c r="AE93" i="5"/>
  <c r="AD93" i="5"/>
  <c r="AC93" i="5"/>
  <c r="AI93" i="5" s="1"/>
  <c r="CD93" i="5" s="1"/>
  <c r="AB93" i="5"/>
  <c r="AA93" i="5"/>
  <c r="Z93" i="5"/>
  <c r="Y93" i="5"/>
  <c r="W93" i="5"/>
  <c r="V93" i="5"/>
  <c r="U93" i="5"/>
  <c r="T93" i="5"/>
  <c r="S93" i="5"/>
  <c r="R93" i="5"/>
  <c r="Q93" i="5"/>
  <c r="P93" i="5"/>
  <c r="O93" i="5"/>
  <c r="N93" i="5"/>
  <c r="L93" i="5"/>
  <c r="K93" i="5"/>
  <c r="J93" i="5"/>
  <c r="I93" i="5"/>
  <c r="H93" i="5"/>
  <c r="G93" i="5"/>
  <c r="F93" i="5"/>
  <c r="E93" i="5"/>
  <c r="D93" i="5"/>
  <c r="C93" i="5"/>
  <c r="B93" i="5"/>
  <c r="A93" i="5"/>
  <c r="BZ92" i="5"/>
  <c r="BY92" i="5"/>
  <c r="BX92" i="5"/>
  <c r="BW92" i="5"/>
  <c r="BV92" i="5"/>
  <c r="BU92" i="5"/>
  <c r="CA92" i="5" s="1"/>
  <c r="CH92" i="5" s="1"/>
  <c r="BT92" i="5"/>
  <c r="BS92" i="5"/>
  <c r="BR92" i="5"/>
  <c r="BQ92" i="5"/>
  <c r="BO92" i="5"/>
  <c r="BN92" i="5"/>
  <c r="BM92" i="5"/>
  <c r="BL92" i="5"/>
  <c r="BK92" i="5"/>
  <c r="BJ92" i="5"/>
  <c r="BI92" i="5"/>
  <c r="BH92" i="5"/>
  <c r="BG92" i="5"/>
  <c r="BF92" i="5"/>
  <c r="BD92" i="5"/>
  <c r="BC92" i="5"/>
  <c r="BB92" i="5"/>
  <c r="BA92" i="5"/>
  <c r="AZ92" i="5"/>
  <c r="AY92" i="5"/>
  <c r="AX92" i="5"/>
  <c r="AW92" i="5"/>
  <c r="AV92" i="5"/>
  <c r="AU92" i="5"/>
  <c r="AS92" i="5"/>
  <c r="AR92" i="5"/>
  <c r="AQ92" i="5"/>
  <c r="AP92" i="5"/>
  <c r="AO92" i="5"/>
  <c r="AN92" i="5"/>
  <c r="AM92" i="5"/>
  <c r="AL92" i="5"/>
  <c r="AK92" i="5"/>
  <c r="AJ92" i="5"/>
  <c r="AH92" i="5"/>
  <c r="AG92" i="5"/>
  <c r="AF92" i="5"/>
  <c r="AE92" i="5"/>
  <c r="AD92" i="5"/>
  <c r="AC92" i="5"/>
  <c r="AB92" i="5"/>
  <c r="AA92" i="5"/>
  <c r="Z92" i="5"/>
  <c r="Y92" i="5"/>
  <c r="W92" i="5"/>
  <c r="V92" i="5"/>
  <c r="U92" i="5"/>
  <c r="T92" i="5"/>
  <c r="S92" i="5"/>
  <c r="R92" i="5"/>
  <c r="X92" i="5" s="1"/>
  <c r="CC92" i="5" s="1"/>
  <c r="Q92" i="5"/>
  <c r="P92" i="5"/>
  <c r="O92" i="5"/>
  <c r="N92" i="5"/>
  <c r="L92" i="5"/>
  <c r="K92" i="5"/>
  <c r="J92" i="5"/>
  <c r="I92" i="5"/>
  <c r="H92" i="5"/>
  <c r="G92" i="5"/>
  <c r="F92" i="5"/>
  <c r="E92" i="5"/>
  <c r="D92" i="5"/>
  <c r="C92" i="5"/>
  <c r="B92" i="5"/>
  <c r="A92" i="5"/>
  <c r="BZ91" i="5"/>
  <c r="BY91" i="5"/>
  <c r="BX91" i="5"/>
  <c r="BW91" i="5"/>
  <c r="BV91" i="5"/>
  <c r="BU91" i="5"/>
  <c r="BT91" i="5"/>
  <c r="BS91" i="5"/>
  <c r="BR91" i="5"/>
  <c r="BQ91" i="5"/>
  <c r="BO91" i="5"/>
  <c r="BN91" i="5"/>
  <c r="BM91" i="5"/>
  <c r="BL91" i="5"/>
  <c r="BK91" i="5"/>
  <c r="BJ91" i="5"/>
  <c r="BP91" i="5" s="1"/>
  <c r="CG91" i="5" s="1"/>
  <c r="BI91" i="5"/>
  <c r="BH91" i="5"/>
  <c r="BG91" i="5"/>
  <c r="BF91" i="5"/>
  <c r="BD91" i="5"/>
  <c r="BC91" i="5"/>
  <c r="BB91" i="5"/>
  <c r="BA91" i="5"/>
  <c r="AZ91" i="5"/>
  <c r="AY91" i="5"/>
  <c r="AX91" i="5"/>
  <c r="BE91" i="5" s="1"/>
  <c r="CF91" i="5" s="1"/>
  <c r="AW91" i="5"/>
  <c r="AV91" i="5"/>
  <c r="AU91" i="5"/>
  <c r="AS91" i="5"/>
  <c r="AR91" i="5"/>
  <c r="AQ91" i="5"/>
  <c r="AP91" i="5"/>
  <c r="AO91" i="5"/>
  <c r="AN91" i="5"/>
  <c r="AM91" i="5"/>
  <c r="AL91" i="5"/>
  <c r="AK91" i="5"/>
  <c r="AJ91" i="5"/>
  <c r="AH91" i="5"/>
  <c r="AG91" i="5"/>
  <c r="AF91" i="5"/>
  <c r="AE91" i="5"/>
  <c r="AD91" i="5"/>
  <c r="AC91" i="5"/>
  <c r="AB91" i="5"/>
  <c r="AA91" i="5"/>
  <c r="Z91" i="5"/>
  <c r="Y91" i="5"/>
  <c r="W91" i="5"/>
  <c r="V91" i="5"/>
  <c r="U91" i="5"/>
  <c r="T91" i="5"/>
  <c r="S91" i="5"/>
  <c r="R91" i="5"/>
  <c r="Q91" i="5"/>
  <c r="P91" i="5"/>
  <c r="O91" i="5"/>
  <c r="N91" i="5"/>
  <c r="L91" i="5"/>
  <c r="K91" i="5"/>
  <c r="J91" i="5"/>
  <c r="I91" i="5"/>
  <c r="H91" i="5"/>
  <c r="G91" i="5"/>
  <c r="F91" i="5"/>
  <c r="E91" i="5"/>
  <c r="D91" i="5"/>
  <c r="C91" i="5"/>
  <c r="B91" i="5"/>
  <c r="A91" i="5"/>
  <c r="AI91" i="5" s="1"/>
  <c r="CD91" i="5" s="1"/>
  <c r="BZ90" i="5"/>
  <c r="BY90" i="5"/>
  <c r="BX90" i="5"/>
  <c r="BW90" i="5"/>
  <c r="BV90" i="5"/>
  <c r="BU90" i="5"/>
  <c r="BT90" i="5"/>
  <c r="BS90" i="5"/>
  <c r="BR90" i="5"/>
  <c r="BQ90" i="5"/>
  <c r="BO90" i="5"/>
  <c r="BN90" i="5"/>
  <c r="BM90" i="5"/>
  <c r="BL90" i="5"/>
  <c r="BK90" i="5"/>
  <c r="BJ90" i="5"/>
  <c r="BI90" i="5"/>
  <c r="BH90" i="5"/>
  <c r="BG90" i="5"/>
  <c r="BF90" i="5"/>
  <c r="BD90" i="5"/>
  <c r="BC90" i="5"/>
  <c r="BB90" i="5"/>
  <c r="BA90" i="5"/>
  <c r="AZ90" i="5"/>
  <c r="AY90" i="5"/>
  <c r="AX90" i="5"/>
  <c r="AW90" i="5"/>
  <c r="AV90" i="5"/>
  <c r="AU90" i="5"/>
  <c r="AS90" i="5"/>
  <c r="AR90" i="5"/>
  <c r="AQ90" i="5"/>
  <c r="AP90" i="5"/>
  <c r="AO90" i="5"/>
  <c r="AN90" i="5"/>
  <c r="AT90" i="5" s="1"/>
  <c r="CE90" i="5" s="1"/>
  <c r="AM90" i="5"/>
  <c r="AL90" i="5"/>
  <c r="AK90" i="5"/>
  <c r="AJ90" i="5"/>
  <c r="AH90" i="5"/>
  <c r="AG90" i="5"/>
  <c r="AF90" i="5"/>
  <c r="AE90" i="5"/>
  <c r="AD90" i="5"/>
  <c r="AC90" i="5"/>
  <c r="AB90" i="5"/>
  <c r="AI90" i="5" s="1"/>
  <c r="CD90" i="5" s="1"/>
  <c r="AA90" i="5"/>
  <c r="Z90" i="5"/>
  <c r="Y90" i="5"/>
  <c r="W90" i="5"/>
  <c r="V90" i="5"/>
  <c r="U90" i="5"/>
  <c r="T90" i="5"/>
  <c r="S90" i="5"/>
  <c r="R90" i="5"/>
  <c r="Q90" i="5"/>
  <c r="P90" i="5"/>
  <c r="O90" i="5"/>
  <c r="N90" i="5"/>
  <c r="L90" i="5"/>
  <c r="K90" i="5"/>
  <c r="J90" i="5"/>
  <c r="I90" i="5"/>
  <c r="H90" i="5"/>
  <c r="G90" i="5"/>
  <c r="F90" i="5"/>
  <c r="E90" i="5"/>
  <c r="D90" i="5"/>
  <c r="C90" i="5"/>
  <c r="B90" i="5"/>
  <c r="A90" i="5"/>
  <c r="BZ89" i="5"/>
  <c r="BY89" i="5"/>
  <c r="BX89" i="5"/>
  <c r="BW89" i="5"/>
  <c r="BV89" i="5"/>
  <c r="BU89" i="5"/>
  <c r="BT89" i="5"/>
  <c r="BS89" i="5"/>
  <c r="BR89" i="5"/>
  <c r="BQ89" i="5"/>
  <c r="BO89" i="5"/>
  <c r="BN89" i="5"/>
  <c r="BM89" i="5"/>
  <c r="BL89" i="5"/>
  <c r="BK89" i="5"/>
  <c r="BJ89" i="5"/>
  <c r="BI89" i="5"/>
  <c r="BH89" i="5"/>
  <c r="BG89" i="5"/>
  <c r="BF89" i="5"/>
  <c r="BD89" i="5"/>
  <c r="BC89" i="5"/>
  <c r="BB89" i="5"/>
  <c r="BA89" i="5"/>
  <c r="AZ89" i="5"/>
  <c r="AY89" i="5"/>
  <c r="AX89" i="5"/>
  <c r="AW89" i="5"/>
  <c r="AV89" i="5"/>
  <c r="AU89" i="5"/>
  <c r="AS89" i="5"/>
  <c r="AR89" i="5"/>
  <c r="AQ89" i="5"/>
  <c r="AP89" i="5"/>
  <c r="AO89" i="5"/>
  <c r="AN89" i="5"/>
  <c r="AM89" i="5"/>
  <c r="AL89" i="5"/>
  <c r="AK89" i="5"/>
  <c r="AJ89" i="5"/>
  <c r="AH89" i="5"/>
  <c r="AG89" i="5"/>
  <c r="AF89" i="5"/>
  <c r="AE89" i="5"/>
  <c r="AD89" i="5"/>
  <c r="AC89" i="5"/>
  <c r="AB89" i="5"/>
  <c r="AA89" i="5"/>
  <c r="Z89" i="5"/>
  <c r="Y89" i="5"/>
  <c r="W89" i="5"/>
  <c r="V89" i="5"/>
  <c r="U89" i="5"/>
  <c r="T89" i="5"/>
  <c r="S89" i="5"/>
  <c r="R89" i="5"/>
  <c r="Q89" i="5"/>
  <c r="P89" i="5"/>
  <c r="O89" i="5"/>
  <c r="N89" i="5"/>
  <c r="L89" i="5"/>
  <c r="K89" i="5"/>
  <c r="J89" i="5"/>
  <c r="I89" i="5"/>
  <c r="H89" i="5"/>
  <c r="G89" i="5"/>
  <c r="F89" i="5"/>
  <c r="E89" i="5"/>
  <c r="D89" i="5"/>
  <c r="C89" i="5"/>
  <c r="B89" i="5"/>
  <c r="A89" i="5"/>
  <c r="BZ88" i="5"/>
  <c r="BY88" i="5"/>
  <c r="BX88" i="5"/>
  <c r="BW88" i="5"/>
  <c r="BV88" i="5"/>
  <c r="BU88" i="5"/>
  <c r="BT88" i="5"/>
  <c r="BS88" i="5"/>
  <c r="BR88" i="5"/>
  <c r="BQ88" i="5"/>
  <c r="BO88" i="5"/>
  <c r="BN88" i="5"/>
  <c r="BM88" i="5"/>
  <c r="BL88" i="5"/>
  <c r="BK88" i="5"/>
  <c r="BJ88" i="5"/>
  <c r="BP88" i="5" s="1"/>
  <c r="CG88" i="5" s="1"/>
  <c r="BI88" i="5"/>
  <c r="BH88" i="5"/>
  <c r="BG88" i="5"/>
  <c r="BF88" i="5"/>
  <c r="BD88" i="5"/>
  <c r="BC88" i="5"/>
  <c r="BB88" i="5"/>
  <c r="BA88" i="5"/>
  <c r="AZ88" i="5"/>
  <c r="AY88" i="5"/>
  <c r="AX88" i="5"/>
  <c r="BE88" i="5" s="1"/>
  <c r="CF88" i="5" s="1"/>
  <c r="AW88" i="5"/>
  <c r="AV88" i="5"/>
  <c r="AU88" i="5"/>
  <c r="AS88" i="5"/>
  <c r="AR88" i="5"/>
  <c r="AQ88" i="5"/>
  <c r="AP88" i="5"/>
  <c r="AO88" i="5"/>
  <c r="AN88" i="5"/>
  <c r="AM88" i="5"/>
  <c r="AL88" i="5"/>
  <c r="AK88" i="5"/>
  <c r="AJ88" i="5"/>
  <c r="AH88" i="5"/>
  <c r="AG88" i="5"/>
  <c r="AF88" i="5"/>
  <c r="AE88" i="5"/>
  <c r="AD88" i="5"/>
  <c r="AC88" i="5"/>
  <c r="AB88" i="5"/>
  <c r="AA88" i="5"/>
  <c r="Z88" i="5"/>
  <c r="Y88" i="5"/>
  <c r="W88" i="5"/>
  <c r="V88" i="5"/>
  <c r="U88" i="5"/>
  <c r="T88" i="5"/>
  <c r="S88" i="5"/>
  <c r="R88" i="5"/>
  <c r="Q88" i="5"/>
  <c r="P88" i="5"/>
  <c r="O88" i="5"/>
  <c r="N88" i="5"/>
  <c r="L88" i="5"/>
  <c r="K88" i="5"/>
  <c r="J88" i="5"/>
  <c r="I88" i="5"/>
  <c r="H88" i="5"/>
  <c r="G88" i="5"/>
  <c r="F88" i="5"/>
  <c r="E88" i="5"/>
  <c r="D88" i="5"/>
  <c r="C88" i="5"/>
  <c r="B88" i="5"/>
  <c r="A88" i="5"/>
  <c r="BZ87" i="5"/>
  <c r="BY87" i="5"/>
  <c r="BX87" i="5"/>
  <c r="BW87" i="5"/>
  <c r="BV87" i="5"/>
  <c r="BU87" i="5"/>
  <c r="BT87" i="5"/>
  <c r="BS87" i="5"/>
  <c r="BR87" i="5"/>
  <c r="BQ87" i="5"/>
  <c r="BO87" i="5"/>
  <c r="BN87" i="5"/>
  <c r="BM87" i="5"/>
  <c r="BL87" i="5"/>
  <c r="BK87" i="5"/>
  <c r="BJ87" i="5"/>
  <c r="BI87" i="5"/>
  <c r="BH87" i="5"/>
  <c r="BG87" i="5"/>
  <c r="BF87" i="5"/>
  <c r="BD87" i="5"/>
  <c r="BC87" i="5"/>
  <c r="BB87" i="5"/>
  <c r="BA87" i="5"/>
  <c r="AZ87" i="5"/>
  <c r="AY87" i="5"/>
  <c r="AX87" i="5"/>
  <c r="AW87" i="5"/>
  <c r="AV87" i="5"/>
  <c r="AU87" i="5"/>
  <c r="AS87" i="5"/>
  <c r="AR87" i="5"/>
  <c r="AQ87" i="5"/>
  <c r="AP87" i="5"/>
  <c r="AO87" i="5"/>
  <c r="AN87" i="5"/>
  <c r="AT87" i="5" s="1"/>
  <c r="CE87" i="5" s="1"/>
  <c r="AM87" i="5"/>
  <c r="AL87" i="5"/>
  <c r="AK87" i="5"/>
  <c r="AJ87" i="5"/>
  <c r="AH87" i="5"/>
  <c r="AG87" i="5"/>
  <c r="AF87" i="5"/>
  <c r="AE87" i="5"/>
  <c r="AD87" i="5"/>
  <c r="AC87" i="5"/>
  <c r="AB87" i="5"/>
  <c r="AI87" i="5" s="1"/>
  <c r="CD87" i="5" s="1"/>
  <c r="AA87" i="5"/>
  <c r="Z87" i="5"/>
  <c r="Y87" i="5"/>
  <c r="W87" i="5"/>
  <c r="V87" i="5"/>
  <c r="U87" i="5"/>
  <c r="T87" i="5"/>
  <c r="S87" i="5"/>
  <c r="R87" i="5"/>
  <c r="Q87" i="5"/>
  <c r="P87" i="5"/>
  <c r="O87" i="5"/>
  <c r="N87" i="5"/>
  <c r="L87" i="5"/>
  <c r="K87" i="5"/>
  <c r="J87" i="5"/>
  <c r="I87" i="5"/>
  <c r="H87" i="5"/>
  <c r="G87" i="5"/>
  <c r="F87" i="5"/>
  <c r="E87" i="5"/>
  <c r="D87" i="5"/>
  <c r="C87" i="5"/>
  <c r="B87" i="5"/>
  <c r="A87" i="5"/>
  <c r="CA87" i="5" s="1"/>
  <c r="CH87" i="5" s="1"/>
  <c r="BZ86" i="5"/>
  <c r="BY86" i="5"/>
  <c r="BX86" i="5"/>
  <c r="BW86" i="5"/>
  <c r="BV86" i="5"/>
  <c r="BU86" i="5"/>
  <c r="CA86" i="5" s="1"/>
  <c r="CH86" i="5" s="1"/>
  <c r="BT86" i="5"/>
  <c r="BS86" i="5"/>
  <c r="BR86" i="5"/>
  <c r="BQ86" i="5"/>
  <c r="BO86" i="5"/>
  <c r="BN86" i="5"/>
  <c r="BM86" i="5"/>
  <c r="BL86" i="5"/>
  <c r="BK86" i="5"/>
  <c r="BJ86" i="5"/>
  <c r="BI86" i="5"/>
  <c r="BH86" i="5"/>
  <c r="BG86" i="5"/>
  <c r="BF86" i="5"/>
  <c r="BD86" i="5"/>
  <c r="BC86" i="5"/>
  <c r="BB86" i="5"/>
  <c r="BA86" i="5"/>
  <c r="AZ86" i="5"/>
  <c r="AY86" i="5"/>
  <c r="AX86" i="5"/>
  <c r="AW86" i="5"/>
  <c r="AV86" i="5"/>
  <c r="AU86" i="5"/>
  <c r="AS86" i="5"/>
  <c r="AR86" i="5"/>
  <c r="AQ86" i="5"/>
  <c r="AP86" i="5"/>
  <c r="AO86" i="5"/>
  <c r="AN86" i="5"/>
  <c r="AM86" i="5"/>
  <c r="AL86" i="5"/>
  <c r="AK86" i="5"/>
  <c r="AJ86" i="5"/>
  <c r="AH86" i="5"/>
  <c r="AG86" i="5"/>
  <c r="AF86" i="5"/>
  <c r="AE86" i="5"/>
  <c r="AD86" i="5"/>
  <c r="AC86" i="5"/>
  <c r="AB86" i="5"/>
  <c r="AA86" i="5"/>
  <c r="Z86" i="5"/>
  <c r="Y86" i="5"/>
  <c r="W86" i="5"/>
  <c r="V86" i="5"/>
  <c r="U86" i="5"/>
  <c r="T86" i="5"/>
  <c r="S86" i="5"/>
  <c r="R86" i="5"/>
  <c r="Q86" i="5"/>
  <c r="P86" i="5"/>
  <c r="O86" i="5"/>
  <c r="N86" i="5"/>
  <c r="L86" i="5"/>
  <c r="K86" i="5"/>
  <c r="J86" i="5"/>
  <c r="I86" i="5"/>
  <c r="H86" i="5"/>
  <c r="G86" i="5"/>
  <c r="F86" i="5"/>
  <c r="E86" i="5"/>
  <c r="D86" i="5"/>
  <c r="C86" i="5"/>
  <c r="B86" i="5"/>
  <c r="A86" i="5"/>
  <c r="BZ85" i="5"/>
  <c r="BY85" i="5"/>
  <c r="BX85" i="5"/>
  <c r="BW85" i="5"/>
  <c r="BV85" i="5"/>
  <c r="BU85" i="5"/>
  <c r="BT85" i="5"/>
  <c r="BS85" i="5"/>
  <c r="BR85" i="5"/>
  <c r="BQ85" i="5"/>
  <c r="BO85" i="5"/>
  <c r="BN85" i="5"/>
  <c r="BM85" i="5"/>
  <c r="BL85" i="5"/>
  <c r="BK85" i="5"/>
  <c r="BJ85" i="5"/>
  <c r="BP85" i="5" s="1"/>
  <c r="CG85" i="5" s="1"/>
  <c r="BI85" i="5"/>
  <c r="BH85" i="5"/>
  <c r="BG85" i="5"/>
  <c r="BF85" i="5"/>
  <c r="BD85" i="5"/>
  <c r="BC85" i="5"/>
  <c r="BB85" i="5"/>
  <c r="BA85" i="5"/>
  <c r="AZ85" i="5"/>
  <c r="AY85" i="5"/>
  <c r="BE85" i="5" s="1"/>
  <c r="CF85" i="5" s="1"/>
  <c r="AX85" i="5"/>
  <c r="AW85" i="5"/>
  <c r="AV85" i="5"/>
  <c r="AU85" i="5"/>
  <c r="AS85" i="5"/>
  <c r="AR85" i="5"/>
  <c r="AQ85" i="5"/>
  <c r="AP85" i="5"/>
  <c r="AO85" i="5"/>
  <c r="AN85" i="5"/>
  <c r="AM85" i="5"/>
  <c r="AL85" i="5"/>
  <c r="AK85" i="5"/>
  <c r="AJ85" i="5"/>
  <c r="AH85" i="5"/>
  <c r="AG85" i="5"/>
  <c r="AF85" i="5"/>
  <c r="AE85" i="5"/>
  <c r="AD85" i="5"/>
  <c r="AC85" i="5"/>
  <c r="AB85" i="5"/>
  <c r="AA85" i="5"/>
  <c r="Z85" i="5"/>
  <c r="Y85" i="5"/>
  <c r="W85" i="5"/>
  <c r="V85" i="5"/>
  <c r="U85" i="5"/>
  <c r="T85" i="5"/>
  <c r="S85" i="5"/>
  <c r="R85" i="5"/>
  <c r="Q85" i="5"/>
  <c r="P85" i="5"/>
  <c r="O85" i="5"/>
  <c r="N85" i="5"/>
  <c r="L85" i="5"/>
  <c r="K85" i="5"/>
  <c r="J85" i="5"/>
  <c r="I85" i="5"/>
  <c r="H85" i="5"/>
  <c r="G85" i="5"/>
  <c r="F85" i="5"/>
  <c r="E85" i="5"/>
  <c r="D85" i="5"/>
  <c r="C85" i="5"/>
  <c r="B85" i="5"/>
  <c r="A85" i="5"/>
  <c r="BZ84" i="5"/>
  <c r="BY84" i="5"/>
  <c r="BX84" i="5"/>
  <c r="BW84" i="5"/>
  <c r="BV84" i="5"/>
  <c r="BU84" i="5"/>
  <c r="BT84" i="5"/>
  <c r="BS84" i="5"/>
  <c r="BR84" i="5"/>
  <c r="BQ84" i="5"/>
  <c r="BO84" i="5"/>
  <c r="BN84" i="5"/>
  <c r="BM84" i="5"/>
  <c r="BL84" i="5"/>
  <c r="BK84" i="5"/>
  <c r="BJ84" i="5"/>
  <c r="BI84" i="5"/>
  <c r="BH84" i="5"/>
  <c r="BG84" i="5"/>
  <c r="BF84" i="5"/>
  <c r="BD84" i="5"/>
  <c r="BC84" i="5"/>
  <c r="BB84" i="5"/>
  <c r="BA84" i="5"/>
  <c r="AZ84" i="5"/>
  <c r="AY84" i="5"/>
  <c r="AX84" i="5"/>
  <c r="AW84" i="5"/>
  <c r="AV84" i="5"/>
  <c r="AU84" i="5"/>
  <c r="AS84" i="5"/>
  <c r="AR84" i="5"/>
  <c r="AQ84" i="5"/>
  <c r="AP84" i="5"/>
  <c r="AO84" i="5"/>
  <c r="AN84" i="5"/>
  <c r="AT84" i="5" s="1"/>
  <c r="CE84" i="5" s="1"/>
  <c r="AM84" i="5"/>
  <c r="AL84" i="5"/>
  <c r="AK84" i="5"/>
  <c r="AJ84" i="5"/>
  <c r="AH84" i="5"/>
  <c r="AG84" i="5"/>
  <c r="AF84" i="5"/>
  <c r="AE84" i="5"/>
  <c r="AD84" i="5"/>
  <c r="AC84" i="5"/>
  <c r="AI84" i="5" s="1"/>
  <c r="CD84" i="5" s="1"/>
  <c r="AB84" i="5"/>
  <c r="AA84" i="5"/>
  <c r="Z84" i="5"/>
  <c r="Y84" i="5"/>
  <c r="W84" i="5"/>
  <c r="V84" i="5"/>
  <c r="U84" i="5"/>
  <c r="T84" i="5"/>
  <c r="S84" i="5"/>
  <c r="R84" i="5"/>
  <c r="Q84" i="5"/>
  <c r="P84" i="5"/>
  <c r="O84" i="5"/>
  <c r="N84" i="5"/>
  <c r="L84" i="5"/>
  <c r="K84" i="5"/>
  <c r="J84" i="5"/>
  <c r="I84" i="5"/>
  <c r="H84" i="5"/>
  <c r="G84" i="5"/>
  <c r="F84" i="5"/>
  <c r="E84" i="5"/>
  <c r="D84" i="5"/>
  <c r="C84" i="5"/>
  <c r="B84" i="5"/>
  <c r="A84" i="5"/>
  <c r="BZ83" i="5"/>
  <c r="BY83" i="5"/>
  <c r="BX83" i="5"/>
  <c r="BW83" i="5"/>
  <c r="BV83" i="5"/>
  <c r="BU83" i="5"/>
  <c r="CA83" i="5" s="1"/>
  <c r="CH83" i="5" s="1"/>
  <c r="BT83" i="5"/>
  <c r="BS83" i="5"/>
  <c r="BR83" i="5"/>
  <c r="BQ83" i="5"/>
  <c r="BO83" i="5"/>
  <c r="BN83" i="5"/>
  <c r="BM83" i="5"/>
  <c r="BL83" i="5"/>
  <c r="BK83" i="5"/>
  <c r="BJ83" i="5"/>
  <c r="BI83" i="5"/>
  <c r="BH83" i="5"/>
  <c r="BG83" i="5"/>
  <c r="BF83" i="5"/>
  <c r="BD83" i="5"/>
  <c r="BC83" i="5"/>
  <c r="BB83" i="5"/>
  <c r="BA83" i="5"/>
  <c r="AZ83" i="5"/>
  <c r="AY83" i="5"/>
  <c r="AX83" i="5"/>
  <c r="AW83" i="5"/>
  <c r="AV83" i="5"/>
  <c r="AU83" i="5"/>
  <c r="AS83" i="5"/>
  <c r="AR83" i="5"/>
  <c r="AQ83" i="5"/>
  <c r="AP83" i="5"/>
  <c r="AO83" i="5"/>
  <c r="AN83" i="5"/>
  <c r="AM83" i="5"/>
  <c r="AL83" i="5"/>
  <c r="AK83" i="5"/>
  <c r="AJ83" i="5"/>
  <c r="AH83" i="5"/>
  <c r="AG83" i="5"/>
  <c r="AF83" i="5"/>
  <c r="AE83" i="5"/>
  <c r="AD83" i="5"/>
  <c r="AC83" i="5"/>
  <c r="AB83" i="5"/>
  <c r="AA83" i="5"/>
  <c r="Z83" i="5"/>
  <c r="Y83" i="5"/>
  <c r="W83" i="5"/>
  <c r="V83" i="5"/>
  <c r="U83" i="5"/>
  <c r="T83" i="5"/>
  <c r="S83" i="5"/>
  <c r="R83" i="5"/>
  <c r="X83" i="5" s="1"/>
  <c r="CC83" i="5" s="1"/>
  <c r="Q83" i="5"/>
  <c r="P83" i="5"/>
  <c r="O83" i="5"/>
  <c r="N83" i="5"/>
  <c r="L83" i="5"/>
  <c r="K83" i="5"/>
  <c r="J83" i="5"/>
  <c r="I83" i="5"/>
  <c r="H83" i="5"/>
  <c r="G83" i="5"/>
  <c r="F83" i="5"/>
  <c r="E83" i="5"/>
  <c r="D83" i="5"/>
  <c r="C83" i="5"/>
  <c r="B83" i="5"/>
  <c r="A83" i="5"/>
  <c r="BZ82" i="5"/>
  <c r="BY82" i="5"/>
  <c r="BX82" i="5"/>
  <c r="BW82" i="5"/>
  <c r="BV82" i="5"/>
  <c r="BU82" i="5"/>
  <c r="BT82" i="5"/>
  <c r="BS82" i="5"/>
  <c r="BR82" i="5"/>
  <c r="BQ82" i="5"/>
  <c r="BO82" i="5"/>
  <c r="BN82" i="5"/>
  <c r="BM82" i="5"/>
  <c r="BL82" i="5"/>
  <c r="BK82" i="5"/>
  <c r="BJ82" i="5"/>
  <c r="BP82" i="5" s="1"/>
  <c r="CG82" i="5" s="1"/>
  <c r="BI82" i="5"/>
  <c r="BH82" i="5"/>
  <c r="BG82" i="5"/>
  <c r="BF82" i="5"/>
  <c r="BD82" i="5"/>
  <c r="BC82" i="5"/>
  <c r="BB82" i="5"/>
  <c r="BA82" i="5"/>
  <c r="AZ82" i="5"/>
  <c r="AY82" i="5"/>
  <c r="AX82" i="5"/>
  <c r="BE82" i="5" s="1"/>
  <c r="CF82" i="5" s="1"/>
  <c r="AW82" i="5"/>
  <c r="AV82" i="5"/>
  <c r="AU82" i="5"/>
  <c r="AS82" i="5"/>
  <c r="AR82" i="5"/>
  <c r="AQ82" i="5"/>
  <c r="AP82" i="5"/>
  <c r="AO82" i="5"/>
  <c r="AN82" i="5"/>
  <c r="AM82" i="5"/>
  <c r="AL82" i="5"/>
  <c r="AK82" i="5"/>
  <c r="AJ82" i="5"/>
  <c r="AH82" i="5"/>
  <c r="AG82" i="5"/>
  <c r="AF82" i="5"/>
  <c r="AE82" i="5"/>
  <c r="AD82" i="5"/>
  <c r="AC82" i="5"/>
  <c r="AB82" i="5"/>
  <c r="AA82" i="5"/>
  <c r="Z82" i="5"/>
  <c r="Y82" i="5"/>
  <c r="W82" i="5"/>
  <c r="V82" i="5"/>
  <c r="U82" i="5"/>
  <c r="T82" i="5"/>
  <c r="S82" i="5"/>
  <c r="R82" i="5"/>
  <c r="Q82" i="5"/>
  <c r="P82" i="5"/>
  <c r="O82" i="5"/>
  <c r="N82" i="5"/>
  <c r="L82" i="5"/>
  <c r="K82" i="5"/>
  <c r="J82" i="5"/>
  <c r="I82" i="5"/>
  <c r="H82" i="5"/>
  <c r="G82" i="5"/>
  <c r="F82" i="5"/>
  <c r="E82" i="5"/>
  <c r="D82" i="5"/>
  <c r="C82" i="5"/>
  <c r="B82" i="5"/>
  <c r="A82" i="5"/>
  <c r="AI82" i="5" s="1"/>
  <c r="CD82" i="5" s="1"/>
  <c r="BZ81" i="5"/>
  <c r="BY81" i="5"/>
  <c r="BX81" i="5"/>
  <c r="BW81" i="5"/>
  <c r="BV81" i="5"/>
  <c r="BU81" i="5"/>
  <c r="BT81" i="5"/>
  <c r="BS81" i="5"/>
  <c r="BR81" i="5"/>
  <c r="BQ81" i="5"/>
  <c r="BO81" i="5"/>
  <c r="BN81" i="5"/>
  <c r="BM81" i="5"/>
  <c r="BL81" i="5"/>
  <c r="BK81" i="5"/>
  <c r="BJ81" i="5"/>
  <c r="BI81" i="5"/>
  <c r="BH81" i="5"/>
  <c r="BG81" i="5"/>
  <c r="BF81" i="5"/>
  <c r="BD81" i="5"/>
  <c r="BC81" i="5"/>
  <c r="BB81" i="5"/>
  <c r="BA81" i="5"/>
  <c r="AZ81" i="5"/>
  <c r="AY81" i="5"/>
  <c r="AX81" i="5"/>
  <c r="AW81" i="5"/>
  <c r="AV81" i="5"/>
  <c r="AU81" i="5"/>
  <c r="AS81" i="5"/>
  <c r="AR81" i="5"/>
  <c r="AQ81" i="5"/>
  <c r="AP81" i="5"/>
  <c r="AO81" i="5"/>
  <c r="AN81" i="5"/>
  <c r="AT81" i="5" s="1"/>
  <c r="CE81" i="5" s="1"/>
  <c r="AM81" i="5"/>
  <c r="AL81" i="5"/>
  <c r="AK81" i="5"/>
  <c r="AJ81" i="5"/>
  <c r="AH81" i="5"/>
  <c r="AG81" i="5"/>
  <c r="AF81" i="5"/>
  <c r="AE81" i="5"/>
  <c r="AD81" i="5"/>
  <c r="AC81" i="5"/>
  <c r="AB81" i="5"/>
  <c r="AI81" i="5" s="1"/>
  <c r="CD81" i="5" s="1"/>
  <c r="AA81" i="5"/>
  <c r="Z81" i="5"/>
  <c r="Y81" i="5"/>
  <c r="W81" i="5"/>
  <c r="V81" i="5"/>
  <c r="U81" i="5"/>
  <c r="T81" i="5"/>
  <c r="S81" i="5"/>
  <c r="R81" i="5"/>
  <c r="Q81" i="5"/>
  <c r="P81" i="5"/>
  <c r="O81" i="5"/>
  <c r="N81" i="5"/>
  <c r="L81" i="5"/>
  <c r="K81" i="5"/>
  <c r="J81" i="5"/>
  <c r="I81" i="5"/>
  <c r="H81" i="5"/>
  <c r="G81" i="5"/>
  <c r="F81" i="5"/>
  <c r="E81" i="5"/>
  <c r="D81" i="5"/>
  <c r="C81" i="5"/>
  <c r="B81" i="5"/>
  <c r="A81" i="5"/>
  <c r="BZ80" i="5"/>
  <c r="BY80" i="5"/>
  <c r="BX80" i="5"/>
  <c r="BW80" i="5"/>
  <c r="BV80" i="5"/>
  <c r="BU80" i="5"/>
  <c r="BT80" i="5"/>
  <c r="BS80" i="5"/>
  <c r="BR80" i="5"/>
  <c r="BQ80" i="5"/>
  <c r="BO80" i="5"/>
  <c r="BN80" i="5"/>
  <c r="BM80" i="5"/>
  <c r="BL80" i="5"/>
  <c r="BK80" i="5"/>
  <c r="BJ80" i="5"/>
  <c r="BI80" i="5"/>
  <c r="BH80" i="5"/>
  <c r="BG80" i="5"/>
  <c r="BF80" i="5"/>
  <c r="BD80" i="5"/>
  <c r="BC80" i="5"/>
  <c r="BB80" i="5"/>
  <c r="BA80" i="5"/>
  <c r="AZ80" i="5"/>
  <c r="AY80" i="5"/>
  <c r="AX80" i="5"/>
  <c r="AW80" i="5"/>
  <c r="AV80" i="5"/>
  <c r="AU80" i="5"/>
  <c r="AS80" i="5"/>
  <c r="AR80" i="5"/>
  <c r="AQ80" i="5"/>
  <c r="AP80" i="5"/>
  <c r="AO80" i="5"/>
  <c r="AN80" i="5"/>
  <c r="AM80" i="5"/>
  <c r="AL80" i="5"/>
  <c r="AK80" i="5"/>
  <c r="AJ80" i="5"/>
  <c r="AH80" i="5"/>
  <c r="AG80" i="5"/>
  <c r="AF80" i="5"/>
  <c r="AE80" i="5"/>
  <c r="AD80" i="5"/>
  <c r="AC80" i="5"/>
  <c r="AB80" i="5"/>
  <c r="AA80" i="5"/>
  <c r="Z80" i="5"/>
  <c r="Y80" i="5"/>
  <c r="W80" i="5"/>
  <c r="V80" i="5"/>
  <c r="U80" i="5"/>
  <c r="T80" i="5"/>
  <c r="S80" i="5"/>
  <c r="R80" i="5"/>
  <c r="Q80" i="5"/>
  <c r="P80" i="5"/>
  <c r="O80" i="5"/>
  <c r="N80" i="5"/>
  <c r="L80" i="5"/>
  <c r="K80" i="5"/>
  <c r="J80" i="5"/>
  <c r="I80" i="5"/>
  <c r="H80" i="5"/>
  <c r="G80" i="5"/>
  <c r="F80" i="5"/>
  <c r="E80" i="5"/>
  <c r="D80" i="5"/>
  <c r="C80" i="5"/>
  <c r="B80" i="5"/>
  <c r="A80" i="5"/>
  <c r="BZ79" i="5"/>
  <c r="BY79" i="5"/>
  <c r="BX79" i="5"/>
  <c r="BW79" i="5"/>
  <c r="BV79" i="5"/>
  <c r="BU79" i="5"/>
  <c r="BT79" i="5"/>
  <c r="BS79" i="5"/>
  <c r="BR79" i="5"/>
  <c r="BQ79" i="5"/>
  <c r="BO79" i="5"/>
  <c r="BN79" i="5"/>
  <c r="BM79" i="5"/>
  <c r="BL79" i="5"/>
  <c r="BK79" i="5"/>
  <c r="BJ79" i="5"/>
  <c r="BI79" i="5"/>
  <c r="BH79" i="5"/>
  <c r="BG79" i="5"/>
  <c r="BF79" i="5"/>
  <c r="BD79" i="5"/>
  <c r="BC79" i="5"/>
  <c r="BB79" i="5"/>
  <c r="BA79" i="5"/>
  <c r="AZ79" i="5"/>
  <c r="AY79" i="5"/>
  <c r="AX79" i="5"/>
  <c r="AW79" i="5"/>
  <c r="AV79" i="5"/>
  <c r="AU79" i="5"/>
  <c r="AS79" i="5"/>
  <c r="AR79" i="5"/>
  <c r="AQ79" i="5"/>
  <c r="AP79" i="5"/>
  <c r="AO79" i="5"/>
  <c r="AN79" i="5"/>
  <c r="AM79" i="5"/>
  <c r="AL79" i="5"/>
  <c r="AK79" i="5"/>
  <c r="AJ79" i="5"/>
  <c r="AH79" i="5"/>
  <c r="AG79" i="5"/>
  <c r="AF79" i="5"/>
  <c r="AE79" i="5"/>
  <c r="AD79" i="5"/>
  <c r="AC79" i="5"/>
  <c r="AB79" i="5"/>
  <c r="AA79" i="5"/>
  <c r="Z79" i="5"/>
  <c r="Y79" i="5"/>
  <c r="W79" i="5"/>
  <c r="V79" i="5"/>
  <c r="U79" i="5"/>
  <c r="T79" i="5"/>
  <c r="S79" i="5"/>
  <c r="R79" i="5"/>
  <c r="Q79" i="5"/>
  <c r="P79" i="5"/>
  <c r="O79" i="5"/>
  <c r="N79" i="5"/>
  <c r="L79" i="5"/>
  <c r="K79" i="5"/>
  <c r="J79" i="5"/>
  <c r="I79" i="5"/>
  <c r="H79" i="5"/>
  <c r="G79" i="5"/>
  <c r="F79" i="5"/>
  <c r="E79" i="5"/>
  <c r="D79" i="5"/>
  <c r="C79" i="5"/>
  <c r="B79" i="5"/>
  <c r="A79" i="5"/>
  <c r="BZ78" i="5"/>
  <c r="BY78" i="5"/>
  <c r="BX78" i="5"/>
  <c r="BW78" i="5"/>
  <c r="BV78" i="5"/>
  <c r="BU78" i="5"/>
  <c r="BT78" i="5"/>
  <c r="BS78" i="5"/>
  <c r="BR78" i="5"/>
  <c r="BQ78" i="5"/>
  <c r="BO78" i="5"/>
  <c r="BN78" i="5"/>
  <c r="BM78" i="5"/>
  <c r="BL78" i="5"/>
  <c r="BK78" i="5"/>
  <c r="BJ78" i="5"/>
  <c r="BI78" i="5"/>
  <c r="BH78" i="5"/>
  <c r="BG78" i="5"/>
  <c r="BF78" i="5"/>
  <c r="BD78" i="5"/>
  <c r="BC78" i="5"/>
  <c r="BB78" i="5"/>
  <c r="BA78" i="5"/>
  <c r="AZ78" i="5"/>
  <c r="AY78" i="5"/>
  <c r="AX78" i="5"/>
  <c r="AW78" i="5"/>
  <c r="AV78" i="5"/>
  <c r="AU78" i="5"/>
  <c r="AS78" i="5"/>
  <c r="AR78" i="5"/>
  <c r="AQ78" i="5"/>
  <c r="AP78" i="5"/>
  <c r="AO78" i="5"/>
  <c r="AN78" i="5"/>
  <c r="AM78" i="5"/>
  <c r="AL78" i="5"/>
  <c r="AK78" i="5"/>
  <c r="AJ78" i="5"/>
  <c r="AH78" i="5"/>
  <c r="AG78" i="5"/>
  <c r="AF78" i="5"/>
  <c r="AE78" i="5"/>
  <c r="AD78" i="5"/>
  <c r="AC78" i="5"/>
  <c r="AB78" i="5"/>
  <c r="AA78" i="5"/>
  <c r="Z78" i="5"/>
  <c r="Y78" i="5"/>
  <c r="W78" i="5"/>
  <c r="V78" i="5"/>
  <c r="U78" i="5"/>
  <c r="T78" i="5"/>
  <c r="S78" i="5"/>
  <c r="R78" i="5"/>
  <c r="Q78" i="5"/>
  <c r="P78" i="5"/>
  <c r="O78" i="5"/>
  <c r="N78" i="5"/>
  <c r="L78" i="5"/>
  <c r="K78" i="5"/>
  <c r="J78" i="5"/>
  <c r="I78" i="5"/>
  <c r="H78" i="5"/>
  <c r="G78" i="5"/>
  <c r="F78" i="5"/>
  <c r="E78" i="5"/>
  <c r="D78" i="5"/>
  <c r="C78" i="5"/>
  <c r="B78" i="5"/>
  <c r="A78" i="5"/>
  <c r="BZ77" i="5"/>
  <c r="BY77" i="5"/>
  <c r="BX77" i="5"/>
  <c r="BW77" i="5"/>
  <c r="BV77" i="5"/>
  <c r="BU77" i="5"/>
  <c r="BT77" i="5"/>
  <c r="BS77" i="5"/>
  <c r="BR77" i="5"/>
  <c r="BQ77" i="5"/>
  <c r="BO77" i="5"/>
  <c r="BN77" i="5"/>
  <c r="BM77" i="5"/>
  <c r="BL77" i="5"/>
  <c r="BK77" i="5"/>
  <c r="BJ77" i="5"/>
  <c r="BI77" i="5"/>
  <c r="BH77" i="5"/>
  <c r="BG77" i="5"/>
  <c r="BF77" i="5"/>
  <c r="BD77" i="5"/>
  <c r="BC77" i="5"/>
  <c r="BB77" i="5"/>
  <c r="BA77" i="5"/>
  <c r="AZ77" i="5"/>
  <c r="AY77" i="5"/>
  <c r="BE77" i="5" s="1"/>
  <c r="CF77" i="5" s="1"/>
  <c r="AX77" i="5"/>
  <c r="AW77" i="5"/>
  <c r="AV77" i="5"/>
  <c r="AU77" i="5"/>
  <c r="AS77" i="5"/>
  <c r="AR77" i="5"/>
  <c r="AQ77" i="5"/>
  <c r="AP77" i="5"/>
  <c r="AO77" i="5"/>
  <c r="AN77" i="5"/>
  <c r="AM77" i="5"/>
  <c r="AL77" i="5"/>
  <c r="AK77" i="5"/>
  <c r="AJ77" i="5"/>
  <c r="AH77" i="5"/>
  <c r="AG77" i="5"/>
  <c r="AF77" i="5"/>
  <c r="AE77" i="5"/>
  <c r="AD77" i="5"/>
  <c r="AC77" i="5"/>
  <c r="AB77" i="5"/>
  <c r="AA77" i="5"/>
  <c r="Z77" i="5"/>
  <c r="Y77" i="5"/>
  <c r="W77" i="5"/>
  <c r="V77" i="5"/>
  <c r="U77" i="5"/>
  <c r="T77" i="5"/>
  <c r="S77" i="5"/>
  <c r="R77" i="5"/>
  <c r="Q77" i="5"/>
  <c r="P77" i="5"/>
  <c r="O77" i="5"/>
  <c r="N77" i="5"/>
  <c r="L77" i="5"/>
  <c r="K77" i="5"/>
  <c r="J77" i="5"/>
  <c r="I77" i="5"/>
  <c r="H77" i="5"/>
  <c r="G77" i="5"/>
  <c r="F77" i="5"/>
  <c r="E77" i="5"/>
  <c r="D77" i="5"/>
  <c r="C77" i="5"/>
  <c r="B77" i="5"/>
  <c r="A77" i="5"/>
  <c r="X77" i="5" s="1"/>
  <c r="CC77" i="5" s="1"/>
  <c r="BZ76" i="5"/>
  <c r="BY76" i="5"/>
  <c r="BX76" i="5"/>
  <c r="BW76" i="5"/>
  <c r="BV76" i="5"/>
  <c r="BU76" i="5"/>
  <c r="BT76" i="5"/>
  <c r="BS76" i="5"/>
  <c r="BR76" i="5"/>
  <c r="BQ76" i="5"/>
  <c r="BO76" i="5"/>
  <c r="BN76" i="5"/>
  <c r="BM76" i="5"/>
  <c r="BL76" i="5"/>
  <c r="BK76" i="5"/>
  <c r="BJ76" i="5"/>
  <c r="BI76" i="5"/>
  <c r="BH76" i="5"/>
  <c r="BG76" i="5"/>
  <c r="BP76" i="5" s="1"/>
  <c r="CG76" i="5" s="1"/>
  <c r="BF76" i="5"/>
  <c r="BD76" i="5"/>
  <c r="BC76" i="5"/>
  <c r="BB76" i="5"/>
  <c r="BA76" i="5"/>
  <c r="AZ76" i="5"/>
  <c r="AY76" i="5"/>
  <c r="AX76" i="5"/>
  <c r="AW76" i="5"/>
  <c r="AV76" i="5"/>
  <c r="AU76" i="5"/>
  <c r="BE76" i="5" s="1"/>
  <c r="CF76" i="5" s="1"/>
  <c r="AS76" i="5"/>
  <c r="AR76" i="5"/>
  <c r="AQ76" i="5"/>
  <c r="AP76" i="5"/>
  <c r="AO76" i="5"/>
  <c r="AN76" i="5"/>
  <c r="AM76" i="5"/>
  <c r="AL76" i="5"/>
  <c r="AK76" i="5"/>
  <c r="AJ76" i="5"/>
  <c r="AH76" i="5"/>
  <c r="AG76" i="5"/>
  <c r="AF76" i="5"/>
  <c r="AE76" i="5"/>
  <c r="AD76" i="5"/>
  <c r="AC76" i="5"/>
  <c r="AI76" i="5" s="1"/>
  <c r="CD76" i="5" s="1"/>
  <c r="AB76" i="5"/>
  <c r="AA76" i="5"/>
  <c r="Z76" i="5"/>
  <c r="Y76" i="5"/>
  <c r="W76" i="5"/>
  <c r="V76" i="5"/>
  <c r="U76" i="5"/>
  <c r="T76" i="5"/>
  <c r="S76" i="5"/>
  <c r="R76" i="5"/>
  <c r="Q76" i="5"/>
  <c r="P76" i="5"/>
  <c r="O76" i="5"/>
  <c r="N76" i="5"/>
  <c r="X76" i="5" s="1"/>
  <c r="CC76" i="5" s="1"/>
  <c r="L76" i="5"/>
  <c r="K76" i="5"/>
  <c r="J76" i="5"/>
  <c r="I76" i="5"/>
  <c r="H76" i="5"/>
  <c r="G76" i="5"/>
  <c r="F76" i="5"/>
  <c r="E76" i="5"/>
  <c r="D76" i="5"/>
  <c r="C76" i="5"/>
  <c r="B76" i="5"/>
  <c r="A76" i="5"/>
  <c r="CA76" i="5" s="1"/>
  <c r="CH76" i="5" s="1"/>
  <c r="BZ75" i="5"/>
  <c r="BY75" i="5"/>
  <c r="BX75" i="5"/>
  <c r="BW75" i="5"/>
  <c r="BV75" i="5"/>
  <c r="BU75" i="5"/>
  <c r="CA75" i="5" s="1"/>
  <c r="CH75" i="5" s="1"/>
  <c r="BT75" i="5"/>
  <c r="BS75" i="5"/>
  <c r="BR75" i="5"/>
  <c r="BQ75" i="5"/>
  <c r="BO75" i="5"/>
  <c r="BN75" i="5"/>
  <c r="BM75" i="5"/>
  <c r="BL75" i="5"/>
  <c r="BK75" i="5"/>
  <c r="BJ75" i="5"/>
  <c r="BI75" i="5"/>
  <c r="BH75" i="5"/>
  <c r="BG75" i="5"/>
  <c r="BF75" i="5"/>
  <c r="BD75" i="5"/>
  <c r="BC75" i="5"/>
  <c r="BB75" i="5"/>
  <c r="BA75" i="5"/>
  <c r="AZ75" i="5"/>
  <c r="AY75" i="5"/>
  <c r="AX75" i="5"/>
  <c r="AW75" i="5"/>
  <c r="AV75" i="5"/>
  <c r="AU75" i="5"/>
  <c r="AS75" i="5"/>
  <c r="AR75" i="5"/>
  <c r="AQ75" i="5"/>
  <c r="AP75" i="5"/>
  <c r="AO75" i="5"/>
  <c r="AN75" i="5"/>
  <c r="AM75" i="5"/>
  <c r="AL75" i="5"/>
  <c r="AK75" i="5"/>
  <c r="AJ75" i="5"/>
  <c r="AH75" i="5"/>
  <c r="AG75" i="5"/>
  <c r="AF75" i="5"/>
  <c r="AE75" i="5"/>
  <c r="AD75" i="5"/>
  <c r="AC75" i="5"/>
  <c r="AB75" i="5"/>
  <c r="AA75" i="5"/>
  <c r="Z75" i="5"/>
  <c r="Y75" i="5"/>
  <c r="W75" i="5"/>
  <c r="V75" i="5"/>
  <c r="U75" i="5"/>
  <c r="T75" i="5"/>
  <c r="S75" i="5"/>
  <c r="R75" i="5"/>
  <c r="Q75" i="5"/>
  <c r="P75" i="5"/>
  <c r="O75" i="5"/>
  <c r="N75" i="5"/>
  <c r="L75" i="5"/>
  <c r="K75" i="5"/>
  <c r="J75" i="5"/>
  <c r="I75" i="5"/>
  <c r="H75" i="5"/>
  <c r="G75" i="5"/>
  <c r="F75" i="5"/>
  <c r="E75" i="5"/>
  <c r="D75" i="5"/>
  <c r="C75" i="5"/>
  <c r="B75" i="5"/>
  <c r="A75" i="5"/>
  <c r="BZ74" i="5"/>
  <c r="BY74" i="5"/>
  <c r="BX74" i="5"/>
  <c r="BW74" i="5"/>
  <c r="BV74" i="5"/>
  <c r="BU74" i="5"/>
  <c r="BT74" i="5"/>
  <c r="BS74" i="5"/>
  <c r="BR74" i="5"/>
  <c r="BQ74" i="5"/>
  <c r="BO74" i="5"/>
  <c r="BN74" i="5"/>
  <c r="BM74" i="5"/>
  <c r="BL74" i="5"/>
  <c r="BK74" i="5"/>
  <c r="BJ74" i="5"/>
  <c r="BI74" i="5"/>
  <c r="BH74" i="5"/>
  <c r="BG74" i="5"/>
  <c r="BF74" i="5"/>
  <c r="BD74" i="5"/>
  <c r="BC74" i="5"/>
  <c r="BB74" i="5"/>
  <c r="BA74" i="5"/>
  <c r="AZ74" i="5"/>
  <c r="AY74" i="5"/>
  <c r="BE74" i="5" s="1"/>
  <c r="CF74" i="5" s="1"/>
  <c r="AX74" i="5"/>
  <c r="AW74" i="5"/>
  <c r="AV74" i="5"/>
  <c r="AU74" i="5"/>
  <c r="AS74" i="5"/>
  <c r="AR74" i="5"/>
  <c r="AQ74" i="5"/>
  <c r="AP74" i="5"/>
  <c r="AO74" i="5"/>
  <c r="AN74" i="5"/>
  <c r="AM74" i="5"/>
  <c r="AL74" i="5"/>
  <c r="AK74" i="5"/>
  <c r="AJ74" i="5"/>
  <c r="AH74" i="5"/>
  <c r="AG74" i="5"/>
  <c r="AF74" i="5"/>
  <c r="AE74" i="5"/>
  <c r="AD74" i="5"/>
  <c r="AC74" i="5"/>
  <c r="AB74" i="5"/>
  <c r="AA74" i="5"/>
  <c r="Z74" i="5"/>
  <c r="Y74" i="5"/>
  <c r="W74" i="5"/>
  <c r="V74" i="5"/>
  <c r="U74" i="5"/>
  <c r="T74" i="5"/>
  <c r="S74" i="5"/>
  <c r="R74" i="5"/>
  <c r="Q74" i="5"/>
  <c r="P74" i="5"/>
  <c r="O74" i="5"/>
  <c r="N74" i="5"/>
  <c r="L74" i="5"/>
  <c r="K74" i="5"/>
  <c r="J74" i="5"/>
  <c r="I74" i="5"/>
  <c r="H74" i="5"/>
  <c r="G74" i="5"/>
  <c r="F74" i="5"/>
  <c r="E74" i="5"/>
  <c r="D74" i="5"/>
  <c r="C74" i="5"/>
  <c r="B74" i="5"/>
  <c r="A74" i="5"/>
  <c r="BZ73" i="5"/>
  <c r="BY73" i="5"/>
  <c r="BX73" i="5"/>
  <c r="BW73" i="5"/>
  <c r="BV73" i="5"/>
  <c r="BU73" i="5"/>
  <c r="BT73" i="5"/>
  <c r="BS73" i="5"/>
  <c r="BR73" i="5"/>
  <c r="BQ73" i="5"/>
  <c r="BO73" i="5"/>
  <c r="BN73" i="5"/>
  <c r="BM73" i="5"/>
  <c r="BL73" i="5"/>
  <c r="BK73" i="5"/>
  <c r="BJ73" i="5"/>
  <c r="BI73" i="5"/>
  <c r="BH73" i="5"/>
  <c r="BG73" i="5"/>
  <c r="BP73" i="5" s="1"/>
  <c r="CG73" i="5" s="1"/>
  <c r="BF73" i="5"/>
  <c r="BD73" i="5"/>
  <c r="BC73" i="5"/>
  <c r="BB73" i="5"/>
  <c r="BA73" i="5"/>
  <c r="AZ73" i="5"/>
  <c r="AY73" i="5"/>
  <c r="AX73" i="5"/>
  <c r="AW73" i="5"/>
  <c r="AV73" i="5"/>
  <c r="AU73" i="5"/>
  <c r="BE73" i="5" s="1"/>
  <c r="CF73" i="5" s="1"/>
  <c r="AS73" i="5"/>
  <c r="AR73" i="5"/>
  <c r="AQ73" i="5"/>
  <c r="AP73" i="5"/>
  <c r="AO73" i="5"/>
  <c r="AN73" i="5"/>
  <c r="AM73" i="5"/>
  <c r="AL73" i="5"/>
  <c r="AK73" i="5"/>
  <c r="AJ73" i="5"/>
  <c r="AH73" i="5"/>
  <c r="AG73" i="5"/>
  <c r="AF73" i="5"/>
  <c r="AE73" i="5"/>
  <c r="AD73" i="5"/>
  <c r="AC73" i="5"/>
  <c r="AI73" i="5" s="1"/>
  <c r="CD73" i="5" s="1"/>
  <c r="AB73" i="5"/>
  <c r="AA73" i="5"/>
  <c r="Z73" i="5"/>
  <c r="Y73" i="5"/>
  <c r="W73" i="5"/>
  <c r="V73" i="5"/>
  <c r="U73" i="5"/>
  <c r="T73" i="5"/>
  <c r="S73" i="5"/>
  <c r="R73" i="5"/>
  <c r="Q73" i="5"/>
  <c r="P73" i="5"/>
  <c r="O73" i="5"/>
  <c r="N73" i="5"/>
  <c r="L73" i="5"/>
  <c r="K73" i="5"/>
  <c r="J73" i="5"/>
  <c r="I73" i="5"/>
  <c r="H73" i="5"/>
  <c r="G73" i="5"/>
  <c r="F73" i="5"/>
  <c r="E73" i="5"/>
  <c r="D73" i="5"/>
  <c r="C73" i="5"/>
  <c r="B73" i="5"/>
  <c r="A73" i="5"/>
  <c r="BZ72" i="5"/>
  <c r="BY72" i="5"/>
  <c r="BX72" i="5"/>
  <c r="BW72" i="5"/>
  <c r="BV72" i="5"/>
  <c r="BU72" i="5"/>
  <c r="BT72" i="5"/>
  <c r="BS72" i="5"/>
  <c r="BR72" i="5"/>
  <c r="BQ72" i="5"/>
  <c r="BO72" i="5"/>
  <c r="BN72" i="5"/>
  <c r="BM72" i="5"/>
  <c r="BL72" i="5"/>
  <c r="BK72" i="5"/>
  <c r="BJ72" i="5"/>
  <c r="BI72" i="5"/>
  <c r="BH72" i="5"/>
  <c r="BG72" i="5"/>
  <c r="BF72" i="5"/>
  <c r="BD72" i="5"/>
  <c r="BC72" i="5"/>
  <c r="BB72" i="5"/>
  <c r="BA72" i="5"/>
  <c r="AZ72" i="5"/>
  <c r="AY72" i="5"/>
  <c r="AX72" i="5"/>
  <c r="AW72" i="5"/>
  <c r="AV72" i="5"/>
  <c r="AU72" i="5"/>
  <c r="AS72" i="5"/>
  <c r="AR72" i="5"/>
  <c r="AQ72" i="5"/>
  <c r="AP72" i="5"/>
  <c r="AO72" i="5"/>
  <c r="AN72" i="5"/>
  <c r="AM72" i="5"/>
  <c r="AL72" i="5"/>
  <c r="AK72" i="5"/>
  <c r="AJ72" i="5"/>
  <c r="AH72" i="5"/>
  <c r="AG72" i="5"/>
  <c r="AF72" i="5"/>
  <c r="AE72" i="5"/>
  <c r="AD72" i="5"/>
  <c r="AC72" i="5"/>
  <c r="AB72" i="5"/>
  <c r="AA72" i="5"/>
  <c r="Z72" i="5"/>
  <c r="Y72" i="5"/>
  <c r="W72" i="5"/>
  <c r="V72" i="5"/>
  <c r="U72" i="5"/>
  <c r="T72" i="5"/>
  <c r="S72" i="5"/>
  <c r="R72" i="5"/>
  <c r="Q72" i="5"/>
  <c r="P72" i="5"/>
  <c r="O72" i="5"/>
  <c r="N72" i="5"/>
  <c r="L72" i="5"/>
  <c r="K72" i="5"/>
  <c r="J72" i="5"/>
  <c r="I72" i="5"/>
  <c r="H72" i="5"/>
  <c r="G72" i="5"/>
  <c r="F72" i="5"/>
  <c r="E72" i="5"/>
  <c r="D72" i="5"/>
  <c r="C72" i="5"/>
  <c r="B72" i="5"/>
  <c r="A72" i="5"/>
  <c r="BZ71" i="5"/>
  <c r="BY71" i="5"/>
  <c r="BX71" i="5"/>
  <c r="BW71" i="5"/>
  <c r="BV71" i="5"/>
  <c r="BU71" i="5"/>
  <c r="BT71" i="5"/>
  <c r="BS71" i="5"/>
  <c r="BR71" i="5"/>
  <c r="BQ71" i="5"/>
  <c r="BO71" i="5"/>
  <c r="BN71" i="5"/>
  <c r="BM71" i="5"/>
  <c r="BL71" i="5"/>
  <c r="BK71" i="5"/>
  <c r="BJ71" i="5"/>
  <c r="BI71" i="5"/>
  <c r="BH71" i="5"/>
  <c r="BG71" i="5"/>
  <c r="BF71" i="5"/>
  <c r="BD71" i="5"/>
  <c r="BC71" i="5"/>
  <c r="BB71" i="5"/>
  <c r="BA71" i="5"/>
  <c r="AZ71" i="5"/>
  <c r="AY71" i="5"/>
  <c r="BE71" i="5" s="1"/>
  <c r="CF71" i="5" s="1"/>
  <c r="AX71" i="5"/>
  <c r="AW71" i="5"/>
  <c r="AV71" i="5"/>
  <c r="AU71" i="5"/>
  <c r="AS71" i="5"/>
  <c r="AR71" i="5"/>
  <c r="AQ71" i="5"/>
  <c r="AP71" i="5"/>
  <c r="AO71" i="5"/>
  <c r="AN71" i="5"/>
  <c r="AM71" i="5"/>
  <c r="AL71" i="5"/>
  <c r="AK71" i="5"/>
  <c r="AJ71" i="5"/>
  <c r="AH71" i="5"/>
  <c r="AG71" i="5"/>
  <c r="AF71" i="5"/>
  <c r="AE71" i="5"/>
  <c r="AD71" i="5"/>
  <c r="AC71" i="5"/>
  <c r="AB71" i="5"/>
  <c r="AA71" i="5"/>
  <c r="Z71" i="5"/>
  <c r="Y71" i="5"/>
  <c r="W71" i="5"/>
  <c r="V71" i="5"/>
  <c r="U71" i="5"/>
  <c r="T71" i="5"/>
  <c r="S71" i="5"/>
  <c r="R71" i="5"/>
  <c r="Q71" i="5"/>
  <c r="P71" i="5"/>
  <c r="O71" i="5"/>
  <c r="N71" i="5"/>
  <c r="L71" i="5"/>
  <c r="K71" i="5"/>
  <c r="J71" i="5"/>
  <c r="I71" i="5"/>
  <c r="H71" i="5"/>
  <c r="G71" i="5"/>
  <c r="F71" i="5"/>
  <c r="E71" i="5"/>
  <c r="D71" i="5"/>
  <c r="C71" i="5"/>
  <c r="B71" i="5"/>
  <c r="A71" i="5"/>
  <c r="X71" i="5" s="1"/>
  <c r="CC71" i="5" s="1"/>
  <c r="BZ70" i="5"/>
  <c r="BY70" i="5"/>
  <c r="BX70" i="5"/>
  <c r="BW70" i="5"/>
  <c r="BV70" i="5"/>
  <c r="BU70" i="5"/>
  <c r="BT70" i="5"/>
  <c r="BS70" i="5"/>
  <c r="BR70" i="5"/>
  <c r="BQ70" i="5"/>
  <c r="BO70" i="5"/>
  <c r="BN70" i="5"/>
  <c r="BM70" i="5"/>
  <c r="BL70" i="5"/>
  <c r="BK70" i="5"/>
  <c r="BJ70" i="5"/>
  <c r="BI70" i="5"/>
  <c r="BH70" i="5"/>
  <c r="BG70" i="5"/>
  <c r="BP70" i="5" s="1"/>
  <c r="CG70" i="5" s="1"/>
  <c r="BF70" i="5"/>
  <c r="BD70" i="5"/>
  <c r="BC70" i="5"/>
  <c r="BB70" i="5"/>
  <c r="BA70" i="5"/>
  <c r="AZ70" i="5"/>
  <c r="AY70" i="5"/>
  <c r="AX70" i="5"/>
  <c r="AW70" i="5"/>
  <c r="AV70" i="5"/>
  <c r="AU70" i="5"/>
  <c r="BE70" i="5" s="1"/>
  <c r="CF70" i="5" s="1"/>
  <c r="AS70" i="5"/>
  <c r="AR70" i="5"/>
  <c r="AQ70" i="5"/>
  <c r="AP70" i="5"/>
  <c r="AO70" i="5"/>
  <c r="AN70" i="5"/>
  <c r="AM70" i="5"/>
  <c r="AL70" i="5"/>
  <c r="AK70" i="5"/>
  <c r="AJ70" i="5"/>
  <c r="AH70" i="5"/>
  <c r="AG70" i="5"/>
  <c r="AF70" i="5"/>
  <c r="AE70" i="5"/>
  <c r="AD70" i="5"/>
  <c r="AC70" i="5"/>
  <c r="AI70" i="5" s="1"/>
  <c r="CD70" i="5" s="1"/>
  <c r="AB70" i="5"/>
  <c r="AA70" i="5"/>
  <c r="Z70" i="5"/>
  <c r="Y70" i="5"/>
  <c r="W70" i="5"/>
  <c r="V70" i="5"/>
  <c r="U70" i="5"/>
  <c r="T70" i="5"/>
  <c r="S70" i="5"/>
  <c r="R70" i="5"/>
  <c r="Q70" i="5"/>
  <c r="P70" i="5"/>
  <c r="O70" i="5"/>
  <c r="N70" i="5"/>
  <c r="X70" i="5" s="1"/>
  <c r="CC70" i="5" s="1"/>
  <c r="L70" i="5"/>
  <c r="K70" i="5"/>
  <c r="J70" i="5"/>
  <c r="I70" i="5"/>
  <c r="H70" i="5"/>
  <c r="G70" i="5"/>
  <c r="F70" i="5"/>
  <c r="E70" i="5"/>
  <c r="D70" i="5"/>
  <c r="C70" i="5"/>
  <c r="B70" i="5"/>
  <c r="A70" i="5"/>
  <c r="CA70" i="5" s="1"/>
  <c r="CH70" i="5" s="1"/>
  <c r="BZ69" i="5"/>
  <c r="BY69" i="5"/>
  <c r="BX69" i="5"/>
  <c r="BW69" i="5"/>
  <c r="BV69" i="5"/>
  <c r="BU69" i="5"/>
  <c r="CA69" i="5" s="1"/>
  <c r="CH69" i="5" s="1"/>
  <c r="BT69" i="5"/>
  <c r="BS69" i="5"/>
  <c r="BR69" i="5"/>
  <c r="BQ69" i="5"/>
  <c r="BO69" i="5"/>
  <c r="BN69" i="5"/>
  <c r="BM69" i="5"/>
  <c r="BL69" i="5"/>
  <c r="BK69" i="5"/>
  <c r="BJ69" i="5"/>
  <c r="BI69" i="5"/>
  <c r="BH69" i="5"/>
  <c r="BG69" i="5"/>
  <c r="BF69" i="5"/>
  <c r="BD69" i="5"/>
  <c r="BC69" i="5"/>
  <c r="BB69" i="5"/>
  <c r="BA69" i="5"/>
  <c r="AZ69" i="5"/>
  <c r="AY69" i="5"/>
  <c r="AX69" i="5"/>
  <c r="AW69" i="5"/>
  <c r="AV69" i="5"/>
  <c r="AU69" i="5"/>
  <c r="AS69" i="5"/>
  <c r="AR69" i="5"/>
  <c r="AQ69" i="5"/>
  <c r="AP69" i="5"/>
  <c r="AO69" i="5"/>
  <c r="AN69" i="5"/>
  <c r="AM69" i="5"/>
  <c r="AL69" i="5"/>
  <c r="AK69" i="5"/>
  <c r="AJ69" i="5"/>
  <c r="AH69" i="5"/>
  <c r="AG69" i="5"/>
  <c r="AF69" i="5"/>
  <c r="AE69" i="5"/>
  <c r="AD69" i="5"/>
  <c r="AC69" i="5"/>
  <c r="AB69" i="5"/>
  <c r="AA69" i="5"/>
  <c r="Z69" i="5"/>
  <c r="Y69" i="5"/>
  <c r="W69" i="5"/>
  <c r="V69" i="5"/>
  <c r="U69" i="5"/>
  <c r="T69" i="5"/>
  <c r="S69" i="5"/>
  <c r="R69" i="5"/>
  <c r="Q69" i="5"/>
  <c r="P69" i="5"/>
  <c r="O69" i="5"/>
  <c r="N69" i="5"/>
  <c r="L69" i="5"/>
  <c r="K69" i="5"/>
  <c r="J69" i="5"/>
  <c r="I69" i="5"/>
  <c r="H69" i="5"/>
  <c r="G69" i="5"/>
  <c r="F69" i="5"/>
  <c r="E69" i="5"/>
  <c r="D69" i="5"/>
  <c r="C69" i="5"/>
  <c r="B69" i="5"/>
  <c r="A69" i="5"/>
  <c r="BZ68" i="5"/>
  <c r="BY68" i="5"/>
  <c r="BX68" i="5"/>
  <c r="BW68" i="5"/>
  <c r="BV68" i="5"/>
  <c r="BU68" i="5"/>
  <c r="BT68" i="5"/>
  <c r="BS68" i="5"/>
  <c r="BR68" i="5"/>
  <c r="BQ68" i="5"/>
  <c r="BO68" i="5"/>
  <c r="BN68" i="5"/>
  <c r="BM68" i="5"/>
  <c r="BL68" i="5"/>
  <c r="BK68" i="5"/>
  <c r="BJ68" i="5"/>
  <c r="BI68" i="5"/>
  <c r="BH68" i="5"/>
  <c r="BG68" i="5"/>
  <c r="BF68" i="5"/>
  <c r="BD68" i="5"/>
  <c r="BC68" i="5"/>
  <c r="BB68" i="5"/>
  <c r="BA68" i="5"/>
  <c r="AZ68" i="5"/>
  <c r="AY68" i="5"/>
  <c r="BE68" i="5" s="1"/>
  <c r="CF68" i="5" s="1"/>
  <c r="AX68" i="5"/>
  <c r="AW68" i="5"/>
  <c r="AV68" i="5"/>
  <c r="AU68" i="5"/>
  <c r="AS68" i="5"/>
  <c r="AR68" i="5"/>
  <c r="AQ68" i="5"/>
  <c r="AP68" i="5"/>
  <c r="AO68" i="5"/>
  <c r="AN68" i="5"/>
  <c r="AM68" i="5"/>
  <c r="AL68" i="5"/>
  <c r="AK68" i="5"/>
  <c r="AJ68" i="5"/>
  <c r="AH68" i="5"/>
  <c r="AG68" i="5"/>
  <c r="AF68" i="5"/>
  <c r="AE68" i="5"/>
  <c r="AD68" i="5"/>
  <c r="AC68" i="5"/>
  <c r="AB68" i="5"/>
  <c r="AA68" i="5"/>
  <c r="Z68" i="5"/>
  <c r="Y68" i="5"/>
  <c r="W68" i="5"/>
  <c r="V68" i="5"/>
  <c r="U68" i="5"/>
  <c r="T68" i="5"/>
  <c r="S68" i="5"/>
  <c r="R68" i="5"/>
  <c r="Q68" i="5"/>
  <c r="P68" i="5"/>
  <c r="O68" i="5"/>
  <c r="N68" i="5"/>
  <c r="L68" i="5"/>
  <c r="K68" i="5"/>
  <c r="J68" i="5"/>
  <c r="I68" i="5"/>
  <c r="H68" i="5"/>
  <c r="G68" i="5"/>
  <c r="F68" i="5"/>
  <c r="E68" i="5"/>
  <c r="D68" i="5"/>
  <c r="C68" i="5"/>
  <c r="B68" i="5"/>
  <c r="A68" i="5"/>
  <c r="BZ67" i="5"/>
  <c r="BY67" i="5"/>
  <c r="BX67" i="5"/>
  <c r="BW67" i="5"/>
  <c r="BV67" i="5"/>
  <c r="BU67" i="5"/>
  <c r="BT67" i="5"/>
  <c r="BS67" i="5"/>
  <c r="BR67" i="5"/>
  <c r="BQ67" i="5"/>
  <c r="BO67" i="5"/>
  <c r="BN67" i="5"/>
  <c r="BM67" i="5"/>
  <c r="BL67" i="5"/>
  <c r="BK67" i="5"/>
  <c r="BJ67" i="5"/>
  <c r="BI67" i="5"/>
  <c r="BH67" i="5"/>
  <c r="BG67" i="5"/>
  <c r="BP67" i="5" s="1"/>
  <c r="CG67" i="5" s="1"/>
  <c r="BF67" i="5"/>
  <c r="BD67" i="5"/>
  <c r="BC67" i="5"/>
  <c r="BB67" i="5"/>
  <c r="BA67" i="5"/>
  <c r="AZ67" i="5"/>
  <c r="AY67" i="5"/>
  <c r="AX67" i="5"/>
  <c r="AW67" i="5"/>
  <c r="AV67" i="5"/>
  <c r="AU67" i="5"/>
  <c r="BE67" i="5" s="1"/>
  <c r="CF67" i="5" s="1"/>
  <c r="AS67" i="5"/>
  <c r="AR67" i="5"/>
  <c r="AQ67" i="5"/>
  <c r="AP67" i="5"/>
  <c r="AO67" i="5"/>
  <c r="AN67" i="5"/>
  <c r="AM67" i="5"/>
  <c r="AL67" i="5"/>
  <c r="AK67" i="5"/>
  <c r="AJ67" i="5"/>
  <c r="AH67" i="5"/>
  <c r="AG67" i="5"/>
  <c r="AF67" i="5"/>
  <c r="AE67" i="5"/>
  <c r="AD67" i="5"/>
  <c r="AC67" i="5"/>
  <c r="AI67" i="5" s="1"/>
  <c r="CD67" i="5" s="1"/>
  <c r="AB67" i="5"/>
  <c r="AA67" i="5"/>
  <c r="Z67" i="5"/>
  <c r="Y67" i="5"/>
  <c r="W67" i="5"/>
  <c r="V67" i="5"/>
  <c r="U67" i="5"/>
  <c r="T67" i="5"/>
  <c r="S67" i="5"/>
  <c r="R67" i="5"/>
  <c r="Q67" i="5"/>
  <c r="P67" i="5"/>
  <c r="O67" i="5"/>
  <c r="N67" i="5"/>
  <c r="L67" i="5"/>
  <c r="K67" i="5"/>
  <c r="J67" i="5"/>
  <c r="I67" i="5"/>
  <c r="H67" i="5"/>
  <c r="G67" i="5"/>
  <c r="F67" i="5"/>
  <c r="E67" i="5"/>
  <c r="D67" i="5"/>
  <c r="C67" i="5"/>
  <c r="B67" i="5"/>
  <c r="A67" i="5"/>
  <c r="BZ66" i="5"/>
  <c r="BY66" i="5"/>
  <c r="BX66" i="5"/>
  <c r="BW66" i="5"/>
  <c r="BV66" i="5"/>
  <c r="BU66" i="5"/>
  <c r="BT66" i="5"/>
  <c r="BS66" i="5"/>
  <c r="BR66" i="5"/>
  <c r="BQ66" i="5"/>
  <c r="BO66" i="5"/>
  <c r="BN66" i="5"/>
  <c r="BM66" i="5"/>
  <c r="BL66" i="5"/>
  <c r="BK66" i="5"/>
  <c r="BJ66" i="5"/>
  <c r="BI66" i="5"/>
  <c r="BH66" i="5"/>
  <c r="BG66" i="5"/>
  <c r="BF66" i="5"/>
  <c r="BD66" i="5"/>
  <c r="BC66" i="5"/>
  <c r="BB66" i="5"/>
  <c r="BA66" i="5"/>
  <c r="AZ66" i="5"/>
  <c r="AY66" i="5"/>
  <c r="AX66" i="5"/>
  <c r="AW66" i="5"/>
  <c r="AV66" i="5"/>
  <c r="AU66" i="5"/>
  <c r="AS66" i="5"/>
  <c r="AR66" i="5"/>
  <c r="AQ66" i="5"/>
  <c r="AP66" i="5"/>
  <c r="AO66" i="5"/>
  <c r="AN66" i="5"/>
  <c r="AM66" i="5"/>
  <c r="AL66" i="5"/>
  <c r="AK66" i="5"/>
  <c r="AJ66" i="5"/>
  <c r="AH66" i="5"/>
  <c r="AG66" i="5"/>
  <c r="AF66" i="5"/>
  <c r="AE66" i="5"/>
  <c r="AD66" i="5"/>
  <c r="AC66" i="5"/>
  <c r="AB66" i="5"/>
  <c r="AA66" i="5"/>
  <c r="Z66" i="5"/>
  <c r="Y66" i="5"/>
  <c r="W66" i="5"/>
  <c r="V66" i="5"/>
  <c r="U66" i="5"/>
  <c r="T66" i="5"/>
  <c r="S66" i="5"/>
  <c r="R66" i="5"/>
  <c r="Q66" i="5"/>
  <c r="P66" i="5"/>
  <c r="O66" i="5"/>
  <c r="N66" i="5"/>
  <c r="L66" i="5"/>
  <c r="K66" i="5"/>
  <c r="J66" i="5"/>
  <c r="I66" i="5"/>
  <c r="H66" i="5"/>
  <c r="G66" i="5"/>
  <c r="F66" i="5"/>
  <c r="E66" i="5"/>
  <c r="D66" i="5"/>
  <c r="C66" i="5"/>
  <c r="B66" i="5"/>
  <c r="A66" i="5"/>
  <c r="BZ65" i="5"/>
  <c r="BY65" i="5"/>
  <c r="BX65" i="5"/>
  <c r="BW65" i="5"/>
  <c r="BV65" i="5"/>
  <c r="BU65" i="5"/>
  <c r="BT65" i="5"/>
  <c r="BS65" i="5"/>
  <c r="BR65" i="5"/>
  <c r="BQ65" i="5"/>
  <c r="BO65" i="5"/>
  <c r="BN65" i="5"/>
  <c r="BM65" i="5"/>
  <c r="BL65" i="5"/>
  <c r="BK65" i="5"/>
  <c r="BJ65" i="5"/>
  <c r="BI65" i="5"/>
  <c r="BH65" i="5"/>
  <c r="BG65" i="5"/>
  <c r="BF65" i="5"/>
  <c r="BD65" i="5"/>
  <c r="BC65" i="5"/>
  <c r="BB65" i="5"/>
  <c r="BA65" i="5"/>
  <c r="AZ65" i="5"/>
  <c r="AY65" i="5"/>
  <c r="BE65" i="5" s="1"/>
  <c r="CF65" i="5" s="1"/>
  <c r="AX65" i="5"/>
  <c r="AW65" i="5"/>
  <c r="AV65" i="5"/>
  <c r="AU65" i="5"/>
  <c r="AS65" i="5"/>
  <c r="AR65" i="5"/>
  <c r="AQ65" i="5"/>
  <c r="AP65" i="5"/>
  <c r="AO65" i="5"/>
  <c r="AN65" i="5"/>
  <c r="AM65" i="5"/>
  <c r="AL65" i="5"/>
  <c r="AK65" i="5"/>
  <c r="AJ65" i="5"/>
  <c r="AH65" i="5"/>
  <c r="AG65" i="5"/>
  <c r="AF65" i="5"/>
  <c r="AE65" i="5"/>
  <c r="AD65" i="5"/>
  <c r="AC65" i="5"/>
  <c r="AB65" i="5"/>
  <c r="AA65" i="5"/>
  <c r="Z65" i="5"/>
  <c r="Y65" i="5"/>
  <c r="W65" i="5"/>
  <c r="V65" i="5"/>
  <c r="U65" i="5"/>
  <c r="T65" i="5"/>
  <c r="S65" i="5"/>
  <c r="R65" i="5"/>
  <c r="Q65" i="5"/>
  <c r="P65" i="5"/>
  <c r="O65" i="5"/>
  <c r="N65" i="5"/>
  <c r="L65" i="5"/>
  <c r="K65" i="5"/>
  <c r="J65" i="5"/>
  <c r="I65" i="5"/>
  <c r="H65" i="5"/>
  <c r="G65" i="5"/>
  <c r="F65" i="5"/>
  <c r="E65" i="5"/>
  <c r="D65" i="5"/>
  <c r="C65" i="5"/>
  <c r="B65" i="5"/>
  <c r="A65" i="5"/>
  <c r="X65" i="5" s="1"/>
  <c r="CC65" i="5" s="1"/>
  <c r="BZ64" i="5"/>
  <c r="BY64" i="5"/>
  <c r="BX64" i="5"/>
  <c r="BW64" i="5"/>
  <c r="BV64" i="5"/>
  <c r="BU64" i="5"/>
  <c r="BT64" i="5"/>
  <c r="BS64" i="5"/>
  <c r="BR64" i="5"/>
  <c r="BQ64" i="5"/>
  <c r="BO64" i="5"/>
  <c r="BN64" i="5"/>
  <c r="BM64" i="5"/>
  <c r="BL64" i="5"/>
  <c r="BK64" i="5"/>
  <c r="BJ64" i="5"/>
  <c r="BI64" i="5"/>
  <c r="BH64" i="5"/>
  <c r="BG64" i="5"/>
  <c r="BP64" i="5" s="1"/>
  <c r="CG64" i="5" s="1"/>
  <c r="BF64" i="5"/>
  <c r="BD64" i="5"/>
  <c r="BC64" i="5"/>
  <c r="BB64" i="5"/>
  <c r="BA64" i="5"/>
  <c r="AZ64" i="5"/>
  <c r="AY64" i="5"/>
  <c r="AX64" i="5"/>
  <c r="AW64" i="5"/>
  <c r="AV64" i="5"/>
  <c r="AU64" i="5"/>
  <c r="BE64" i="5" s="1"/>
  <c r="CF64" i="5" s="1"/>
  <c r="AS64" i="5"/>
  <c r="AR64" i="5"/>
  <c r="AQ64" i="5"/>
  <c r="AP64" i="5"/>
  <c r="AO64" i="5"/>
  <c r="AN64" i="5"/>
  <c r="AM64" i="5"/>
  <c r="AL64" i="5"/>
  <c r="AK64" i="5"/>
  <c r="AJ64" i="5"/>
  <c r="AH64" i="5"/>
  <c r="AG64" i="5"/>
  <c r="AF64" i="5"/>
  <c r="AE64" i="5"/>
  <c r="AD64" i="5"/>
  <c r="AC64" i="5"/>
  <c r="AI64" i="5" s="1"/>
  <c r="CD64" i="5" s="1"/>
  <c r="AB64" i="5"/>
  <c r="AA64" i="5"/>
  <c r="Z64" i="5"/>
  <c r="Y64" i="5"/>
  <c r="W64" i="5"/>
  <c r="V64" i="5"/>
  <c r="U64" i="5"/>
  <c r="T64" i="5"/>
  <c r="S64" i="5"/>
  <c r="R64" i="5"/>
  <c r="Q64" i="5"/>
  <c r="P64" i="5"/>
  <c r="O64" i="5"/>
  <c r="N64" i="5"/>
  <c r="X64" i="5" s="1"/>
  <c r="CC64" i="5" s="1"/>
  <c r="L64" i="5"/>
  <c r="K64" i="5"/>
  <c r="J64" i="5"/>
  <c r="I64" i="5"/>
  <c r="H64" i="5"/>
  <c r="G64" i="5"/>
  <c r="F64" i="5"/>
  <c r="E64" i="5"/>
  <c r="D64" i="5"/>
  <c r="C64" i="5"/>
  <c r="B64" i="5"/>
  <c r="A64" i="5"/>
  <c r="CA64" i="5" s="1"/>
  <c r="CH64" i="5" s="1"/>
  <c r="BZ63" i="5"/>
  <c r="BY63" i="5"/>
  <c r="BX63" i="5"/>
  <c r="BW63" i="5"/>
  <c r="BV63" i="5"/>
  <c r="BU63" i="5"/>
  <c r="CA63" i="5" s="1"/>
  <c r="CH63" i="5" s="1"/>
  <c r="BT63" i="5"/>
  <c r="BS63" i="5"/>
  <c r="BR63" i="5"/>
  <c r="BQ63" i="5"/>
  <c r="BO63" i="5"/>
  <c r="BN63" i="5"/>
  <c r="BM63" i="5"/>
  <c r="BL63" i="5"/>
  <c r="BK63" i="5"/>
  <c r="BJ63" i="5"/>
  <c r="BI63" i="5"/>
  <c r="BH63" i="5"/>
  <c r="BG63" i="5"/>
  <c r="BF63" i="5"/>
  <c r="BD63" i="5"/>
  <c r="BC63" i="5"/>
  <c r="BB63" i="5"/>
  <c r="BA63" i="5"/>
  <c r="AZ63" i="5"/>
  <c r="AY63" i="5"/>
  <c r="AX63" i="5"/>
  <c r="AW63" i="5"/>
  <c r="AV63" i="5"/>
  <c r="AU63" i="5"/>
  <c r="AS63" i="5"/>
  <c r="AR63" i="5"/>
  <c r="AQ63" i="5"/>
  <c r="AP63" i="5"/>
  <c r="AO63" i="5"/>
  <c r="AN63" i="5"/>
  <c r="AM63" i="5"/>
  <c r="AL63" i="5"/>
  <c r="AK63" i="5"/>
  <c r="AJ63" i="5"/>
  <c r="AH63" i="5"/>
  <c r="AG63" i="5"/>
  <c r="AF63" i="5"/>
  <c r="AE63" i="5"/>
  <c r="AD63" i="5"/>
  <c r="AC63" i="5"/>
  <c r="AB63" i="5"/>
  <c r="AA63" i="5"/>
  <c r="Z63" i="5"/>
  <c r="Y63" i="5"/>
  <c r="W63" i="5"/>
  <c r="V63" i="5"/>
  <c r="U63" i="5"/>
  <c r="T63" i="5"/>
  <c r="S63" i="5"/>
  <c r="R63" i="5"/>
  <c r="Q63" i="5"/>
  <c r="P63" i="5"/>
  <c r="O63" i="5"/>
  <c r="N63" i="5"/>
  <c r="L63" i="5"/>
  <c r="K63" i="5"/>
  <c r="J63" i="5"/>
  <c r="I63" i="5"/>
  <c r="H63" i="5"/>
  <c r="G63" i="5"/>
  <c r="F63" i="5"/>
  <c r="E63" i="5"/>
  <c r="D63" i="5"/>
  <c r="C63" i="5"/>
  <c r="B63" i="5"/>
  <c r="A63" i="5"/>
  <c r="BZ62" i="5"/>
  <c r="BY62" i="5"/>
  <c r="BX62" i="5"/>
  <c r="BW62" i="5"/>
  <c r="BV62" i="5"/>
  <c r="BU62" i="5"/>
  <c r="BT62" i="5"/>
  <c r="BS62" i="5"/>
  <c r="BR62" i="5"/>
  <c r="BQ62" i="5"/>
  <c r="BO62" i="5"/>
  <c r="BN62" i="5"/>
  <c r="BM62" i="5"/>
  <c r="BL62" i="5"/>
  <c r="BK62" i="5"/>
  <c r="BJ62" i="5"/>
  <c r="BI62" i="5"/>
  <c r="BH62" i="5"/>
  <c r="BG62" i="5"/>
  <c r="BF62" i="5"/>
  <c r="BD62" i="5"/>
  <c r="BC62" i="5"/>
  <c r="BB62" i="5"/>
  <c r="BA62" i="5"/>
  <c r="AZ62" i="5"/>
  <c r="AY62" i="5"/>
  <c r="BE62" i="5" s="1"/>
  <c r="CF62" i="5" s="1"/>
  <c r="AX62" i="5"/>
  <c r="AW62" i="5"/>
  <c r="AV62" i="5"/>
  <c r="AU62" i="5"/>
  <c r="AS62" i="5"/>
  <c r="AR62" i="5"/>
  <c r="AQ62" i="5"/>
  <c r="AP62" i="5"/>
  <c r="AO62" i="5"/>
  <c r="AN62" i="5"/>
  <c r="AM62" i="5"/>
  <c r="AL62" i="5"/>
  <c r="AK62" i="5"/>
  <c r="AJ62" i="5"/>
  <c r="AH62" i="5"/>
  <c r="AG62" i="5"/>
  <c r="AF62" i="5"/>
  <c r="AE62" i="5"/>
  <c r="AD62" i="5"/>
  <c r="AC62" i="5"/>
  <c r="AB62" i="5"/>
  <c r="AA62" i="5"/>
  <c r="Z62" i="5"/>
  <c r="Y62" i="5"/>
  <c r="W62" i="5"/>
  <c r="V62" i="5"/>
  <c r="U62" i="5"/>
  <c r="T62" i="5"/>
  <c r="S62" i="5"/>
  <c r="R62" i="5"/>
  <c r="Q62" i="5"/>
  <c r="P62" i="5"/>
  <c r="O62" i="5"/>
  <c r="N62" i="5"/>
  <c r="L62" i="5"/>
  <c r="K62" i="5"/>
  <c r="J62" i="5"/>
  <c r="I62" i="5"/>
  <c r="H62" i="5"/>
  <c r="G62" i="5"/>
  <c r="F62" i="5"/>
  <c r="E62" i="5"/>
  <c r="D62" i="5"/>
  <c r="C62" i="5"/>
  <c r="B62" i="5"/>
  <c r="A62" i="5"/>
  <c r="BZ61" i="5"/>
  <c r="BY61" i="5"/>
  <c r="BX61" i="5"/>
  <c r="BW61" i="5"/>
  <c r="BV61" i="5"/>
  <c r="BU61" i="5"/>
  <c r="BT61" i="5"/>
  <c r="BS61" i="5"/>
  <c r="BR61" i="5"/>
  <c r="BQ61" i="5"/>
  <c r="BO61" i="5"/>
  <c r="BN61" i="5"/>
  <c r="BM61" i="5"/>
  <c r="BL61" i="5"/>
  <c r="BK61" i="5"/>
  <c r="BJ61" i="5"/>
  <c r="BI61" i="5"/>
  <c r="BH61" i="5"/>
  <c r="BG61" i="5"/>
  <c r="BP61" i="5" s="1"/>
  <c r="CG61" i="5" s="1"/>
  <c r="BF61" i="5"/>
  <c r="BD61" i="5"/>
  <c r="BC61" i="5"/>
  <c r="BB61" i="5"/>
  <c r="BA61" i="5"/>
  <c r="AZ61" i="5"/>
  <c r="AY61" i="5"/>
  <c r="AX61" i="5"/>
  <c r="AW61" i="5"/>
  <c r="AV61" i="5"/>
  <c r="AU61" i="5"/>
  <c r="BE61" i="5" s="1"/>
  <c r="CF61" i="5" s="1"/>
  <c r="AS61" i="5"/>
  <c r="AR61" i="5"/>
  <c r="AQ61" i="5"/>
  <c r="AP61" i="5"/>
  <c r="AO61" i="5"/>
  <c r="AN61" i="5"/>
  <c r="AM61" i="5"/>
  <c r="AL61" i="5"/>
  <c r="AK61" i="5"/>
  <c r="AJ61" i="5"/>
  <c r="AH61" i="5"/>
  <c r="AG61" i="5"/>
  <c r="AF61" i="5"/>
  <c r="AE61" i="5"/>
  <c r="AD61" i="5"/>
  <c r="AC61" i="5"/>
  <c r="AI61" i="5" s="1"/>
  <c r="CD61" i="5" s="1"/>
  <c r="AB61" i="5"/>
  <c r="AA61" i="5"/>
  <c r="Z61" i="5"/>
  <c r="Y61" i="5"/>
  <c r="W61" i="5"/>
  <c r="V61" i="5"/>
  <c r="U61" i="5"/>
  <c r="T61" i="5"/>
  <c r="S61" i="5"/>
  <c r="R61" i="5"/>
  <c r="Q61" i="5"/>
  <c r="P61" i="5"/>
  <c r="O61" i="5"/>
  <c r="X61" i="5" s="1"/>
  <c r="CC61" i="5" s="1"/>
  <c r="N61" i="5"/>
  <c r="L61" i="5"/>
  <c r="K61" i="5"/>
  <c r="J61" i="5"/>
  <c r="I61" i="5"/>
  <c r="H61" i="5"/>
  <c r="G61" i="5"/>
  <c r="F61" i="5"/>
  <c r="E61" i="5"/>
  <c r="D61" i="5"/>
  <c r="C61" i="5"/>
  <c r="B61" i="5"/>
  <c r="A61" i="5"/>
  <c r="BZ60" i="5"/>
  <c r="BY60" i="5"/>
  <c r="BX60" i="5"/>
  <c r="BW60" i="5"/>
  <c r="BV60" i="5"/>
  <c r="BU60" i="5"/>
  <c r="BT60" i="5"/>
  <c r="BS60" i="5"/>
  <c r="BR60" i="5"/>
  <c r="BQ60" i="5"/>
  <c r="BO60" i="5"/>
  <c r="BN60" i="5"/>
  <c r="BM60" i="5"/>
  <c r="BL60" i="5"/>
  <c r="BK60" i="5"/>
  <c r="BJ60" i="5"/>
  <c r="BI60" i="5"/>
  <c r="BH60" i="5"/>
  <c r="BG60" i="5"/>
  <c r="BF60" i="5"/>
  <c r="BD60" i="5"/>
  <c r="BC60" i="5"/>
  <c r="BB60" i="5"/>
  <c r="BA60" i="5"/>
  <c r="AZ60" i="5"/>
  <c r="AY60" i="5"/>
  <c r="AX60" i="5"/>
  <c r="AW60" i="5"/>
  <c r="AV60" i="5"/>
  <c r="AU60" i="5"/>
  <c r="AS60" i="5"/>
  <c r="AR60" i="5"/>
  <c r="AQ60" i="5"/>
  <c r="AP60" i="5"/>
  <c r="AO60" i="5"/>
  <c r="AN60" i="5"/>
  <c r="AM60" i="5"/>
  <c r="AL60" i="5"/>
  <c r="AK60" i="5"/>
  <c r="AJ60" i="5"/>
  <c r="AH60" i="5"/>
  <c r="AG60" i="5"/>
  <c r="AF60" i="5"/>
  <c r="AE60" i="5"/>
  <c r="AD60" i="5"/>
  <c r="AC60" i="5"/>
  <c r="AB60" i="5"/>
  <c r="AA60" i="5"/>
  <c r="Z60" i="5"/>
  <c r="Y60" i="5"/>
  <c r="W60" i="5"/>
  <c r="V60" i="5"/>
  <c r="U60" i="5"/>
  <c r="T60" i="5"/>
  <c r="S60" i="5"/>
  <c r="R60" i="5"/>
  <c r="Q60" i="5"/>
  <c r="P60" i="5"/>
  <c r="O60" i="5"/>
  <c r="N60" i="5"/>
  <c r="L60" i="5"/>
  <c r="K60" i="5"/>
  <c r="J60" i="5"/>
  <c r="I60" i="5"/>
  <c r="H60" i="5"/>
  <c r="G60" i="5"/>
  <c r="F60" i="5"/>
  <c r="E60" i="5"/>
  <c r="D60" i="5"/>
  <c r="C60" i="5"/>
  <c r="B60" i="5"/>
  <c r="A60" i="5"/>
  <c r="BZ59" i="5"/>
  <c r="BY59" i="5"/>
  <c r="BX59" i="5"/>
  <c r="BW59" i="5"/>
  <c r="BV59" i="5"/>
  <c r="BU59" i="5"/>
  <c r="BT59" i="5"/>
  <c r="BS59" i="5"/>
  <c r="BR59" i="5"/>
  <c r="BQ59" i="5"/>
  <c r="BO59" i="5"/>
  <c r="BN59" i="5"/>
  <c r="BM59" i="5"/>
  <c r="BL59" i="5"/>
  <c r="BK59" i="5"/>
  <c r="BJ59" i="5"/>
  <c r="BI59" i="5"/>
  <c r="BH59" i="5"/>
  <c r="BG59" i="5"/>
  <c r="BF59" i="5"/>
  <c r="BD59" i="5"/>
  <c r="BC59" i="5"/>
  <c r="BB59" i="5"/>
  <c r="BA59" i="5"/>
  <c r="AZ59" i="5"/>
  <c r="AY59" i="5"/>
  <c r="BE59" i="5" s="1"/>
  <c r="CF59" i="5" s="1"/>
  <c r="AX59" i="5"/>
  <c r="AW59" i="5"/>
  <c r="AV59" i="5"/>
  <c r="AU59" i="5"/>
  <c r="AS59" i="5"/>
  <c r="AR59" i="5"/>
  <c r="AQ59" i="5"/>
  <c r="AP59" i="5"/>
  <c r="AO59" i="5"/>
  <c r="AN59" i="5"/>
  <c r="AM59" i="5"/>
  <c r="AL59" i="5"/>
  <c r="AK59" i="5"/>
  <c r="AJ59" i="5"/>
  <c r="AH59" i="5"/>
  <c r="AG59" i="5"/>
  <c r="AF59" i="5"/>
  <c r="AE59" i="5"/>
  <c r="AD59" i="5"/>
  <c r="AC59" i="5"/>
  <c r="AB59" i="5"/>
  <c r="AA59" i="5"/>
  <c r="Z59" i="5"/>
  <c r="Y59" i="5"/>
  <c r="W59" i="5"/>
  <c r="V59" i="5"/>
  <c r="U59" i="5"/>
  <c r="T59" i="5"/>
  <c r="S59" i="5"/>
  <c r="R59" i="5"/>
  <c r="Q59" i="5"/>
  <c r="P59" i="5"/>
  <c r="O59" i="5"/>
  <c r="N59" i="5"/>
  <c r="L59" i="5"/>
  <c r="K59" i="5"/>
  <c r="J59" i="5"/>
  <c r="I59" i="5"/>
  <c r="H59" i="5"/>
  <c r="G59" i="5"/>
  <c r="F59" i="5"/>
  <c r="E59" i="5"/>
  <c r="D59" i="5"/>
  <c r="C59" i="5"/>
  <c r="B59" i="5"/>
  <c r="A59" i="5"/>
  <c r="X59" i="5" s="1"/>
  <c r="CC59" i="5" s="1"/>
  <c r="BZ58" i="5"/>
  <c r="BY58" i="5"/>
  <c r="BX58" i="5"/>
  <c r="BW58" i="5"/>
  <c r="BV58" i="5"/>
  <c r="BU58" i="5"/>
  <c r="BT58" i="5"/>
  <c r="BS58" i="5"/>
  <c r="BR58" i="5"/>
  <c r="BQ58" i="5"/>
  <c r="BO58" i="5"/>
  <c r="BN58" i="5"/>
  <c r="BM58" i="5"/>
  <c r="BL58" i="5"/>
  <c r="BK58" i="5"/>
  <c r="BJ58" i="5"/>
  <c r="BI58" i="5"/>
  <c r="BH58" i="5"/>
  <c r="BG58" i="5"/>
  <c r="BP58" i="5" s="1"/>
  <c r="CG58" i="5" s="1"/>
  <c r="BF58" i="5"/>
  <c r="BD58" i="5"/>
  <c r="BC58" i="5"/>
  <c r="BB58" i="5"/>
  <c r="BA58" i="5"/>
  <c r="AZ58" i="5"/>
  <c r="AY58" i="5"/>
  <c r="AX58" i="5"/>
  <c r="AW58" i="5"/>
  <c r="AV58" i="5"/>
  <c r="AU58" i="5"/>
  <c r="BE58" i="5" s="1"/>
  <c r="CF58" i="5" s="1"/>
  <c r="AS58" i="5"/>
  <c r="AR58" i="5"/>
  <c r="AQ58" i="5"/>
  <c r="AP58" i="5"/>
  <c r="AO58" i="5"/>
  <c r="AN58" i="5"/>
  <c r="AM58" i="5"/>
  <c r="AL58" i="5"/>
  <c r="AK58" i="5"/>
  <c r="AJ58" i="5"/>
  <c r="AH58" i="5"/>
  <c r="AG58" i="5"/>
  <c r="AF58" i="5"/>
  <c r="AE58" i="5"/>
  <c r="AD58" i="5"/>
  <c r="AC58" i="5"/>
  <c r="AI58" i="5" s="1"/>
  <c r="CD58" i="5" s="1"/>
  <c r="AB58" i="5"/>
  <c r="AA58" i="5"/>
  <c r="Z58" i="5"/>
  <c r="Y58" i="5"/>
  <c r="W58" i="5"/>
  <c r="V58" i="5"/>
  <c r="U58" i="5"/>
  <c r="T58" i="5"/>
  <c r="S58" i="5"/>
  <c r="R58" i="5"/>
  <c r="Q58" i="5"/>
  <c r="P58" i="5"/>
  <c r="O58" i="5"/>
  <c r="N58" i="5"/>
  <c r="L58" i="5"/>
  <c r="K58" i="5"/>
  <c r="J58" i="5"/>
  <c r="I58" i="5"/>
  <c r="H58" i="5"/>
  <c r="G58" i="5"/>
  <c r="F58" i="5"/>
  <c r="E58" i="5"/>
  <c r="D58" i="5"/>
  <c r="C58" i="5"/>
  <c r="B58" i="5"/>
  <c r="A58" i="5"/>
  <c r="CA58" i="5" s="1"/>
  <c r="CH58" i="5" s="1"/>
  <c r="BZ57" i="5"/>
  <c r="BY57" i="5"/>
  <c r="BX57" i="5"/>
  <c r="BW57" i="5"/>
  <c r="BV57" i="5"/>
  <c r="BU57" i="5"/>
  <c r="CA57" i="5" s="1"/>
  <c r="CH57" i="5" s="1"/>
  <c r="BT57" i="5"/>
  <c r="BS57" i="5"/>
  <c r="BR57" i="5"/>
  <c r="BQ57" i="5"/>
  <c r="BO57" i="5"/>
  <c r="BN57" i="5"/>
  <c r="BM57" i="5"/>
  <c r="BL57" i="5"/>
  <c r="BK57" i="5"/>
  <c r="BJ57" i="5"/>
  <c r="BI57" i="5"/>
  <c r="BH57" i="5"/>
  <c r="BG57" i="5"/>
  <c r="BF57" i="5"/>
  <c r="BD57" i="5"/>
  <c r="BC57" i="5"/>
  <c r="BB57" i="5"/>
  <c r="BA57" i="5"/>
  <c r="AZ57" i="5"/>
  <c r="AY57" i="5"/>
  <c r="AX57" i="5"/>
  <c r="AW57" i="5"/>
  <c r="AV57" i="5"/>
  <c r="AU57" i="5"/>
  <c r="AS57" i="5"/>
  <c r="AR57" i="5"/>
  <c r="AQ57" i="5"/>
  <c r="AP57" i="5"/>
  <c r="AO57" i="5"/>
  <c r="AN57" i="5"/>
  <c r="AM57" i="5"/>
  <c r="AL57" i="5"/>
  <c r="AK57" i="5"/>
  <c r="AJ57" i="5"/>
  <c r="AH57" i="5"/>
  <c r="AG57" i="5"/>
  <c r="AF57" i="5"/>
  <c r="AE57" i="5"/>
  <c r="AD57" i="5"/>
  <c r="AC57" i="5"/>
  <c r="AB57" i="5"/>
  <c r="AA57" i="5"/>
  <c r="Z57" i="5"/>
  <c r="Y57" i="5"/>
  <c r="W57" i="5"/>
  <c r="V57" i="5"/>
  <c r="U57" i="5"/>
  <c r="T57" i="5"/>
  <c r="S57" i="5"/>
  <c r="R57" i="5"/>
  <c r="Q57" i="5"/>
  <c r="P57" i="5"/>
  <c r="O57" i="5"/>
  <c r="N57" i="5"/>
  <c r="L57" i="5"/>
  <c r="K57" i="5"/>
  <c r="J57" i="5"/>
  <c r="I57" i="5"/>
  <c r="H57" i="5"/>
  <c r="G57" i="5"/>
  <c r="F57" i="5"/>
  <c r="E57" i="5"/>
  <c r="D57" i="5"/>
  <c r="C57" i="5"/>
  <c r="B57" i="5"/>
  <c r="A57" i="5"/>
  <c r="BZ56" i="5"/>
  <c r="BY56" i="5"/>
  <c r="BX56" i="5"/>
  <c r="BW56" i="5"/>
  <c r="BV56" i="5"/>
  <c r="BU56" i="5"/>
  <c r="BT56" i="5"/>
  <c r="BS56" i="5"/>
  <c r="BR56" i="5"/>
  <c r="BQ56" i="5"/>
  <c r="BO56" i="5"/>
  <c r="BN56" i="5"/>
  <c r="BM56" i="5"/>
  <c r="BL56" i="5"/>
  <c r="BK56" i="5"/>
  <c r="BJ56" i="5"/>
  <c r="BI56" i="5"/>
  <c r="BH56" i="5"/>
  <c r="BG56" i="5"/>
  <c r="BF56" i="5"/>
  <c r="BD56" i="5"/>
  <c r="BC56" i="5"/>
  <c r="BB56" i="5"/>
  <c r="BA56" i="5"/>
  <c r="AZ56" i="5"/>
  <c r="AY56" i="5"/>
  <c r="BE56" i="5" s="1"/>
  <c r="CF56" i="5" s="1"/>
  <c r="AX56" i="5"/>
  <c r="AW56" i="5"/>
  <c r="AV56" i="5"/>
  <c r="AU56" i="5"/>
  <c r="AS56" i="5"/>
  <c r="AR56" i="5"/>
  <c r="AQ56" i="5"/>
  <c r="AP56" i="5"/>
  <c r="AO56" i="5"/>
  <c r="AN56" i="5"/>
  <c r="AM56" i="5"/>
  <c r="AL56" i="5"/>
  <c r="AK56" i="5"/>
  <c r="AJ56" i="5"/>
  <c r="AH56" i="5"/>
  <c r="AG56" i="5"/>
  <c r="AF56" i="5"/>
  <c r="AE56" i="5"/>
  <c r="AD56" i="5"/>
  <c r="AC56" i="5"/>
  <c r="AB56" i="5"/>
  <c r="AA56" i="5"/>
  <c r="Z56" i="5"/>
  <c r="Y56" i="5"/>
  <c r="W56" i="5"/>
  <c r="V56" i="5"/>
  <c r="U56" i="5"/>
  <c r="T56" i="5"/>
  <c r="S56" i="5"/>
  <c r="R56" i="5"/>
  <c r="Q56" i="5"/>
  <c r="P56" i="5"/>
  <c r="O56" i="5"/>
  <c r="N56" i="5"/>
  <c r="L56" i="5"/>
  <c r="K56" i="5"/>
  <c r="J56" i="5"/>
  <c r="I56" i="5"/>
  <c r="H56" i="5"/>
  <c r="G56" i="5"/>
  <c r="F56" i="5"/>
  <c r="E56" i="5"/>
  <c r="D56" i="5"/>
  <c r="C56" i="5"/>
  <c r="B56" i="5"/>
  <c r="A56" i="5"/>
  <c r="BZ55" i="5"/>
  <c r="BY55" i="5"/>
  <c r="BX55" i="5"/>
  <c r="BW55" i="5"/>
  <c r="BV55" i="5"/>
  <c r="BU55" i="5"/>
  <c r="BT55" i="5"/>
  <c r="BS55" i="5"/>
  <c r="BR55" i="5"/>
  <c r="BQ55" i="5"/>
  <c r="BO55" i="5"/>
  <c r="BN55" i="5"/>
  <c r="BM55" i="5"/>
  <c r="BL55" i="5"/>
  <c r="BK55" i="5"/>
  <c r="BJ55" i="5"/>
  <c r="BI55" i="5"/>
  <c r="BH55" i="5"/>
  <c r="BG55" i="5"/>
  <c r="BP55" i="5" s="1"/>
  <c r="CG55" i="5" s="1"/>
  <c r="BF55" i="5"/>
  <c r="BD55" i="5"/>
  <c r="BC55" i="5"/>
  <c r="BB55" i="5"/>
  <c r="BA55" i="5"/>
  <c r="AZ55" i="5"/>
  <c r="AY55" i="5"/>
  <c r="AX55" i="5"/>
  <c r="AW55" i="5"/>
  <c r="AV55" i="5"/>
  <c r="AU55" i="5"/>
  <c r="BE55" i="5" s="1"/>
  <c r="CF55" i="5" s="1"/>
  <c r="AS55" i="5"/>
  <c r="AR55" i="5"/>
  <c r="AQ55" i="5"/>
  <c r="AP55" i="5"/>
  <c r="AO55" i="5"/>
  <c r="AN55" i="5"/>
  <c r="AM55" i="5"/>
  <c r="AL55" i="5"/>
  <c r="AK55" i="5"/>
  <c r="AJ55" i="5"/>
  <c r="AH55" i="5"/>
  <c r="AG55" i="5"/>
  <c r="AF55" i="5"/>
  <c r="AE55" i="5"/>
  <c r="AD55" i="5"/>
  <c r="AC55" i="5"/>
  <c r="AI55" i="5" s="1"/>
  <c r="CD55" i="5" s="1"/>
  <c r="AB55" i="5"/>
  <c r="AA55" i="5"/>
  <c r="Z55" i="5"/>
  <c r="Y55" i="5"/>
  <c r="W55" i="5"/>
  <c r="V55" i="5"/>
  <c r="U55" i="5"/>
  <c r="T55" i="5"/>
  <c r="S55" i="5"/>
  <c r="R55" i="5"/>
  <c r="Q55" i="5"/>
  <c r="P55" i="5"/>
  <c r="O55" i="5"/>
  <c r="N55" i="5"/>
  <c r="L55" i="5"/>
  <c r="K55" i="5"/>
  <c r="J55" i="5"/>
  <c r="I55" i="5"/>
  <c r="H55" i="5"/>
  <c r="G55" i="5"/>
  <c r="F55" i="5"/>
  <c r="E55" i="5"/>
  <c r="D55" i="5"/>
  <c r="C55" i="5"/>
  <c r="B55" i="5"/>
  <c r="A55" i="5"/>
  <c r="BZ54" i="5"/>
  <c r="BY54" i="5"/>
  <c r="BX54" i="5"/>
  <c r="BW54" i="5"/>
  <c r="BV54" i="5"/>
  <c r="BU54" i="5"/>
  <c r="BT54" i="5"/>
  <c r="BS54" i="5"/>
  <c r="BR54" i="5"/>
  <c r="BQ54" i="5"/>
  <c r="BO54" i="5"/>
  <c r="BN54" i="5"/>
  <c r="BM54" i="5"/>
  <c r="BL54" i="5"/>
  <c r="BK54" i="5"/>
  <c r="BJ54" i="5"/>
  <c r="BI54" i="5"/>
  <c r="BH54" i="5"/>
  <c r="BG54" i="5"/>
  <c r="BF54" i="5"/>
  <c r="BD54" i="5"/>
  <c r="BC54" i="5"/>
  <c r="BB54" i="5"/>
  <c r="BA54" i="5"/>
  <c r="AZ54" i="5"/>
  <c r="AY54" i="5"/>
  <c r="AX54" i="5"/>
  <c r="AW54" i="5"/>
  <c r="AV54" i="5"/>
  <c r="AU54" i="5"/>
  <c r="AS54" i="5"/>
  <c r="AR54" i="5"/>
  <c r="AQ54" i="5"/>
  <c r="AP54" i="5"/>
  <c r="AO54" i="5"/>
  <c r="AN54" i="5"/>
  <c r="AM54" i="5"/>
  <c r="AL54" i="5"/>
  <c r="AK54" i="5"/>
  <c r="AJ54" i="5"/>
  <c r="AH54" i="5"/>
  <c r="AG54" i="5"/>
  <c r="AF54" i="5"/>
  <c r="AE54" i="5"/>
  <c r="AD54" i="5"/>
  <c r="AC54" i="5"/>
  <c r="AB54" i="5"/>
  <c r="AA54" i="5"/>
  <c r="Z54" i="5"/>
  <c r="Y54" i="5"/>
  <c r="W54" i="5"/>
  <c r="V54" i="5"/>
  <c r="U54" i="5"/>
  <c r="T54" i="5"/>
  <c r="S54" i="5"/>
  <c r="R54" i="5"/>
  <c r="Q54" i="5"/>
  <c r="P54" i="5"/>
  <c r="O54" i="5"/>
  <c r="N54" i="5"/>
  <c r="L54" i="5"/>
  <c r="K54" i="5"/>
  <c r="J54" i="5"/>
  <c r="I54" i="5"/>
  <c r="H54" i="5"/>
  <c r="G54" i="5"/>
  <c r="F54" i="5"/>
  <c r="E54" i="5"/>
  <c r="D54" i="5"/>
  <c r="C54" i="5"/>
  <c r="B54" i="5"/>
  <c r="A54" i="5"/>
  <c r="BZ53" i="5"/>
  <c r="BY53" i="5"/>
  <c r="BX53" i="5"/>
  <c r="BW53" i="5"/>
  <c r="BV53" i="5"/>
  <c r="BU53" i="5"/>
  <c r="BT53" i="5"/>
  <c r="BS53" i="5"/>
  <c r="BR53" i="5"/>
  <c r="BQ53" i="5"/>
  <c r="BO53" i="5"/>
  <c r="BN53" i="5"/>
  <c r="BM53" i="5"/>
  <c r="BL53" i="5"/>
  <c r="BK53" i="5"/>
  <c r="BJ53" i="5"/>
  <c r="BI53" i="5"/>
  <c r="BH53" i="5"/>
  <c r="BG53" i="5"/>
  <c r="BF53" i="5"/>
  <c r="BD53" i="5"/>
  <c r="BC53" i="5"/>
  <c r="BB53" i="5"/>
  <c r="BA53" i="5"/>
  <c r="AZ53" i="5"/>
  <c r="AY53" i="5"/>
  <c r="BE53" i="5" s="1"/>
  <c r="CF53" i="5" s="1"/>
  <c r="AX53" i="5"/>
  <c r="AW53" i="5"/>
  <c r="AV53" i="5"/>
  <c r="AU53" i="5"/>
  <c r="AS53" i="5"/>
  <c r="AR53" i="5"/>
  <c r="AQ53" i="5"/>
  <c r="AP53" i="5"/>
  <c r="AO53" i="5"/>
  <c r="AN53" i="5"/>
  <c r="AM53" i="5"/>
  <c r="AL53" i="5"/>
  <c r="AK53" i="5"/>
  <c r="AJ53" i="5"/>
  <c r="AH53" i="5"/>
  <c r="AG53" i="5"/>
  <c r="AF53" i="5"/>
  <c r="AE53" i="5"/>
  <c r="AD53" i="5"/>
  <c r="AC53" i="5"/>
  <c r="AB53" i="5"/>
  <c r="AA53" i="5"/>
  <c r="Z53" i="5"/>
  <c r="Y53" i="5"/>
  <c r="W53" i="5"/>
  <c r="V53" i="5"/>
  <c r="U53" i="5"/>
  <c r="T53" i="5"/>
  <c r="S53" i="5"/>
  <c r="R53" i="5"/>
  <c r="Q53" i="5"/>
  <c r="P53" i="5"/>
  <c r="O53" i="5"/>
  <c r="N53" i="5"/>
  <c r="L53" i="5"/>
  <c r="K53" i="5"/>
  <c r="J53" i="5"/>
  <c r="I53" i="5"/>
  <c r="H53" i="5"/>
  <c r="G53" i="5"/>
  <c r="F53" i="5"/>
  <c r="E53" i="5"/>
  <c r="D53" i="5"/>
  <c r="C53" i="5"/>
  <c r="B53" i="5"/>
  <c r="A53" i="5"/>
  <c r="X53" i="5" s="1"/>
  <c r="CC53" i="5" s="1"/>
  <c r="BZ52" i="5"/>
  <c r="BY52" i="5"/>
  <c r="BX52" i="5"/>
  <c r="BW52" i="5"/>
  <c r="BV52" i="5"/>
  <c r="BU52" i="5"/>
  <c r="BT52" i="5"/>
  <c r="BS52" i="5"/>
  <c r="BR52" i="5"/>
  <c r="BQ52" i="5"/>
  <c r="BO52" i="5"/>
  <c r="BN52" i="5"/>
  <c r="BM52" i="5"/>
  <c r="BL52" i="5"/>
  <c r="BK52" i="5"/>
  <c r="BJ52" i="5"/>
  <c r="BI52" i="5"/>
  <c r="BH52" i="5"/>
  <c r="BG52" i="5"/>
  <c r="BP52" i="5" s="1"/>
  <c r="CG52" i="5" s="1"/>
  <c r="BF52" i="5"/>
  <c r="BD52" i="5"/>
  <c r="BC52" i="5"/>
  <c r="BB52" i="5"/>
  <c r="BA52" i="5"/>
  <c r="AZ52" i="5"/>
  <c r="AY52" i="5"/>
  <c r="AX52" i="5"/>
  <c r="AW52" i="5"/>
  <c r="AV52" i="5"/>
  <c r="AU52" i="5"/>
  <c r="BE52" i="5" s="1"/>
  <c r="CF52" i="5" s="1"/>
  <c r="AS52" i="5"/>
  <c r="AR52" i="5"/>
  <c r="AQ52" i="5"/>
  <c r="AP52" i="5"/>
  <c r="AO52" i="5"/>
  <c r="AN52" i="5"/>
  <c r="AM52" i="5"/>
  <c r="AL52" i="5"/>
  <c r="AK52" i="5"/>
  <c r="AJ52" i="5"/>
  <c r="AH52" i="5"/>
  <c r="AG52" i="5"/>
  <c r="AF52" i="5"/>
  <c r="AE52" i="5"/>
  <c r="AD52" i="5"/>
  <c r="AC52" i="5"/>
  <c r="AI52" i="5" s="1"/>
  <c r="CD52" i="5" s="1"/>
  <c r="AB52" i="5"/>
  <c r="AA52" i="5"/>
  <c r="Z52" i="5"/>
  <c r="Y52" i="5"/>
  <c r="W52" i="5"/>
  <c r="V52" i="5"/>
  <c r="U52" i="5"/>
  <c r="T52" i="5"/>
  <c r="S52" i="5"/>
  <c r="R52" i="5"/>
  <c r="Q52" i="5"/>
  <c r="P52" i="5"/>
  <c r="O52" i="5"/>
  <c r="X52" i="5" s="1"/>
  <c r="CC52" i="5" s="1"/>
  <c r="N52" i="5"/>
  <c r="L52" i="5"/>
  <c r="K52" i="5"/>
  <c r="J52" i="5"/>
  <c r="I52" i="5"/>
  <c r="H52" i="5"/>
  <c r="G52" i="5"/>
  <c r="F52" i="5"/>
  <c r="E52" i="5"/>
  <c r="D52" i="5"/>
  <c r="C52" i="5"/>
  <c r="B52" i="5"/>
  <c r="A52" i="5"/>
  <c r="CA52" i="5" s="1"/>
  <c r="CH52" i="5" s="1"/>
  <c r="BZ51" i="5"/>
  <c r="BY51" i="5"/>
  <c r="BX51" i="5"/>
  <c r="BW51" i="5"/>
  <c r="BV51" i="5"/>
  <c r="BU51" i="5"/>
  <c r="CA51" i="5" s="1"/>
  <c r="CH51" i="5" s="1"/>
  <c r="BT51" i="5"/>
  <c r="BS51" i="5"/>
  <c r="BR51" i="5"/>
  <c r="BQ51" i="5"/>
  <c r="BO51" i="5"/>
  <c r="BN51" i="5"/>
  <c r="BM51" i="5"/>
  <c r="BL51" i="5"/>
  <c r="BK51" i="5"/>
  <c r="BJ51" i="5"/>
  <c r="BI51" i="5"/>
  <c r="BH51" i="5"/>
  <c r="BG51" i="5"/>
  <c r="BF51" i="5"/>
  <c r="BD51" i="5"/>
  <c r="BC51" i="5"/>
  <c r="BB51" i="5"/>
  <c r="BA51" i="5"/>
  <c r="AZ51" i="5"/>
  <c r="AY51" i="5"/>
  <c r="AX51" i="5"/>
  <c r="AW51" i="5"/>
  <c r="AV51" i="5"/>
  <c r="AU51" i="5"/>
  <c r="AS51" i="5"/>
  <c r="AR51" i="5"/>
  <c r="AQ51" i="5"/>
  <c r="AP51" i="5"/>
  <c r="AO51" i="5"/>
  <c r="AN51" i="5"/>
  <c r="AM51" i="5"/>
  <c r="AL51" i="5"/>
  <c r="AK51" i="5"/>
  <c r="AJ51" i="5"/>
  <c r="AH51" i="5"/>
  <c r="AG51" i="5"/>
  <c r="AF51" i="5"/>
  <c r="AE51" i="5"/>
  <c r="AD51" i="5"/>
  <c r="AC51" i="5"/>
  <c r="AB51" i="5"/>
  <c r="AA51" i="5"/>
  <c r="Z51" i="5"/>
  <c r="Y51" i="5"/>
  <c r="W51" i="5"/>
  <c r="V51" i="5"/>
  <c r="U51" i="5"/>
  <c r="T51" i="5"/>
  <c r="S51" i="5"/>
  <c r="R51" i="5"/>
  <c r="Q51" i="5"/>
  <c r="P51" i="5"/>
  <c r="O51" i="5"/>
  <c r="N51" i="5"/>
  <c r="L51" i="5"/>
  <c r="K51" i="5"/>
  <c r="J51" i="5"/>
  <c r="I51" i="5"/>
  <c r="H51" i="5"/>
  <c r="G51" i="5"/>
  <c r="F51" i="5"/>
  <c r="E51" i="5"/>
  <c r="D51" i="5"/>
  <c r="C51" i="5"/>
  <c r="B51" i="5"/>
  <c r="A51" i="5"/>
  <c r="BZ50" i="5"/>
  <c r="BY50" i="5"/>
  <c r="BX50" i="5"/>
  <c r="BW50" i="5"/>
  <c r="BV50" i="5"/>
  <c r="BU50" i="5"/>
  <c r="BT50" i="5"/>
  <c r="BS50" i="5"/>
  <c r="BR50" i="5"/>
  <c r="BQ50" i="5"/>
  <c r="BO50" i="5"/>
  <c r="BN50" i="5"/>
  <c r="BM50" i="5"/>
  <c r="BL50" i="5"/>
  <c r="BK50" i="5"/>
  <c r="BJ50" i="5"/>
  <c r="BI50" i="5"/>
  <c r="BH50" i="5"/>
  <c r="BG50" i="5"/>
  <c r="BF50" i="5"/>
  <c r="BD50" i="5"/>
  <c r="BC50" i="5"/>
  <c r="BB50" i="5"/>
  <c r="BA50" i="5"/>
  <c r="AZ50" i="5"/>
  <c r="AY50" i="5"/>
  <c r="BE50" i="5" s="1"/>
  <c r="CF50" i="5" s="1"/>
  <c r="AX50" i="5"/>
  <c r="AW50" i="5"/>
  <c r="AV50" i="5"/>
  <c r="AU50" i="5"/>
  <c r="AS50" i="5"/>
  <c r="AR50" i="5"/>
  <c r="AQ50" i="5"/>
  <c r="AP50" i="5"/>
  <c r="AO50" i="5"/>
  <c r="AN50" i="5"/>
  <c r="AM50" i="5"/>
  <c r="AL50" i="5"/>
  <c r="AK50" i="5"/>
  <c r="AJ50" i="5"/>
  <c r="AH50" i="5"/>
  <c r="AG50" i="5"/>
  <c r="AF50" i="5"/>
  <c r="AE50" i="5"/>
  <c r="AD50" i="5"/>
  <c r="AC50" i="5"/>
  <c r="AB50" i="5"/>
  <c r="AA50" i="5"/>
  <c r="Z50" i="5"/>
  <c r="Y50" i="5"/>
  <c r="W50" i="5"/>
  <c r="V50" i="5"/>
  <c r="U50" i="5"/>
  <c r="T50" i="5"/>
  <c r="S50" i="5"/>
  <c r="R50" i="5"/>
  <c r="Q50" i="5"/>
  <c r="P50" i="5"/>
  <c r="O50" i="5"/>
  <c r="N50" i="5"/>
  <c r="L50" i="5"/>
  <c r="K50" i="5"/>
  <c r="J50" i="5"/>
  <c r="I50" i="5"/>
  <c r="H50" i="5"/>
  <c r="G50" i="5"/>
  <c r="F50" i="5"/>
  <c r="E50" i="5"/>
  <c r="D50" i="5"/>
  <c r="C50" i="5"/>
  <c r="B50" i="5"/>
  <c r="A50" i="5"/>
  <c r="BZ49" i="5"/>
  <c r="BY49" i="5"/>
  <c r="BX49" i="5"/>
  <c r="BW49" i="5"/>
  <c r="BV49" i="5"/>
  <c r="BU49" i="5"/>
  <c r="BT49" i="5"/>
  <c r="BS49" i="5"/>
  <c r="BR49" i="5"/>
  <c r="BQ49" i="5"/>
  <c r="BO49" i="5"/>
  <c r="BN49" i="5"/>
  <c r="BM49" i="5"/>
  <c r="BL49" i="5"/>
  <c r="BK49" i="5"/>
  <c r="BJ49" i="5"/>
  <c r="BI49" i="5"/>
  <c r="BH49" i="5"/>
  <c r="BG49" i="5"/>
  <c r="BP49" i="5" s="1"/>
  <c r="CG49" i="5" s="1"/>
  <c r="BF49" i="5"/>
  <c r="BD49" i="5"/>
  <c r="BC49" i="5"/>
  <c r="BB49" i="5"/>
  <c r="BA49" i="5"/>
  <c r="AZ49" i="5"/>
  <c r="AY49" i="5"/>
  <c r="AX49" i="5"/>
  <c r="AW49" i="5"/>
  <c r="AV49" i="5"/>
  <c r="AU49" i="5"/>
  <c r="BE49" i="5" s="1"/>
  <c r="CF49" i="5" s="1"/>
  <c r="AS49" i="5"/>
  <c r="AR49" i="5"/>
  <c r="AQ49" i="5"/>
  <c r="AP49" i="5"/>
  <c r="AO49" i="5"/>
  <c r="AN49" i="5"/>
  <c r="AM49" i="5"/>
  <c r="AL49" i="5"/>
  <c r="AK49" i="5"/>
  <c r="AJ49" i="5"/>
  <c r="AH49" i="5"/>
  <c r="AG49" i="5"/>
  <c r="AF49" i="5"/>
  <c r="AE49" i="5"/>
  <c r="AD49" i="5"/>
  <c r="AC49" i="5"/>
  <c r="AI49" i="5" s="1"/>
  <c r="CD49" i="5" s="1"/>
  <c r="AB49" i="5"/>
  <c r="AA49" i="5"/>
  <c r="Z49" i="5"/>
  <c r="Y49" i="5"/>
  <c r="W49" i="5"/>
  <c r="V49" i="5"/>
  <c r="U49" i="5"/>
  <c r="T49" i="5"/>
  <c r="S49" i="5"/>
  <c r="R49" i="5"/>
  <c r="Q49" i="5"/>
  <c r="P49" i="5"/>
  <c r="O49" i="5"/>
  <c r="N49" i="5"/>
  <c r="L49" i="5"/>
  <c r="K49" i="5"/>
  <c r="J49" i="5"/>
  <c r="I49" i="5"/>
  <c r="H49" i="5"/>
  <c r="G49" i="5"/>
  <c r="F49" i="5"/>
  <c r="E49" i="5"/>
  <c r="D49" i="5"/>
  <c r="C49" i="5"/>
  <c r="B49" i="5"/>
  <c r="A49" i="5"/>
  <c r="BZ48" i="5"/>
  <c r="BY48" i="5"/>
  <c r="BX48" i="5"/>
  <c r="BW48" i="5"/>
  <c r="BV48" i="5"/>
  <c r="BU48" i="5"/>
  <c r="BT48" i="5"/>
  <c r="BS48" i="5"/>
  <c r="BR48" i="5"/>
  <c r="BQ48" i="5"/>
  <c r="BO48" i="5"/>
  <c r="BN48" i="5"/>
  <c r="BM48" i="5"/>
  <c r="BL48" i="5"/>
  <c r="BK48" i="5"/>
  <c r="BJ48" i="5"/>
  <c r="BI48" i="5"/>
  <c r="BH48" i="5"/>
  <c r="BG48" i="5"/>
  <c r="BF48" i="5"/>
  <c r="BD48" i="5"/>
  <c r="BC48" i="5"/>
  <c r="BB48" i="5"/>
  <c r="BA48" i="5"/>
  <c r="AZ48" i="5"/>
  <c r="AY48" i="5"/>
  <c r="AX48" i="5"/>
  <c r="AW48" i="5"/>
  <c r="AV48" i="5"/>
  <c r="AU48" i="5"/>
  <c r="AS48" i="5"/>
  <c r="AR48" i="5"/>
  <c r="AQ48" i="5"/>
  <c r="AP48" i="5"/>
  <c r="AO48" i="5"/>
  <c r="AN48" i="5"/>
  <c r="AM48" i="5"/>
  <c r="AL48" i="5"/>
  <c r="AK48" i="5"/>
  <c r="AJ48" i="5"/>
  <c r="AH48" i="5"/>
  <c r="AG48" i="5"/>
  <c r="AF48" i="5"/>
  <c r="AE48" i="5"/>
  <c r="AD48" i="5"/>
  <c r="AC48" i="5"/>
  <c r="AB48" i="5"/>
  <c r="AA48" i="5"/>
  <c r="Z48" i="5"/>
  <c r="Y48" i="5"/>
  <c r="W48" i="5"/>
  <c r="V48" i="5"/>
  <c r="U48" i="5"/>
  <c r="T48" i="5"/>
  <c r="S48" i="5"/>
  <c r="R48" i="5"/>
  <c r="Q48" i="5"/>
  <c r="P48" i="5"/>
  <c r="O48" i="5"/>
  <c r="N48" i="5"/>
  <c r="L48" i="5"/>
  <c r="K48" i="5"/>
  <c r="J48" i="5"/>
  <c r="I48" i="5"/>
  <c r="H48" i="5"/>
  <c r="G48" i="5"/>
  <c r="F48" i="5"/>
  <c r="E48" i="5"/>
  <c r="D48" i="5"/>
  <c r="C48" i="5"/>
  <c r="B48" i="5"/>
  <c r="A48" i="5"/>
  <c r="BZ47" i="5"/>
  <c r="BY47" i="5"/>
  <c r="BX47" i="5"/>
  <c r="BW47" i="5"/>
  <c r="BV47" i="5"/>
  <c r="BU47" i="5"/>
  <c r="BT47" i="5"/>
  <c r="BS47" i="5"/>
  <c r="BR47" i="5"/>
  <c r="BQ47" i="5"/>
  <c r="BO47" i="5"/>
  <c r="BN47" i="5"/>
  <c r="BM47" i="5"/>
  <c r="BL47" i="5"/>
  <c r="BK47" i="5"/>
  <c r="BJ47" i="5"/>
  <c r="BI47" i="5"/>
  <c r="BH47" i="5"/>
  <c r="BG47" i="5"/>
  <c r="BF47" i="5"/>
  <c r="BD47" i="5"/>
  <c r="BC47" i="5"/>
  <c r="BB47" i="5"/>
  <c r="BA47" i="5"/>
  <c r="AZ47" i="5"/>
  <c r="AY47" i="5"/>
  <c r="BE47" i="5" s="1"/>
  <c r="CF47" i="5" s="1"/>
  <c r="AX47" i="5"/>
  <c r="AW47" i="5"/>
  <c r="AV47" i="5"/>
  <c r="AU47" i="5"/>
  <c r="AS47" i="5"/>
  <c r="AR47" i="5"/>
  <c r="AQ47" i="5"/>
  <c r="AP47" i="5"/>
  <c r="AO47" i="5"/>
  <c r="AN47" i="5"/>
  <c r="AM47" i="5"/>
  <c r="AL47" i="5"/>
  <c r="AK47" i="5"/>
  <c r="AJ47" i="5"/>
  <c r="AH47" i="5"/>
  <c r="AG47" i="5"/>
  <c r="AF47" i="5"/>
  <c r="AE47" i="5"/>
  <c r="AD47" i="5"/>
  <c r="AC47" i="5"/>
  <c r="AB47" i="5"/>
  <c r="AA47" i="5"/>
  <c r="Z47" i="5"/>
  <c r="Y47" i="5"/>
  <c r="W47" i="5"/>
  <c r="V47" i="5"/>
  <c r="U47" i="5"/>
  <c r="T47" i="5"/>
  <c r="S47" i="5"/>
  <c r="R47" i="5"/>
  <c r="Q47" i="5"/>
  <c r="P47" i="5"/>
  <c r="O47" i="5"/>
  <c r="N47" i="5"/>
  <c r="L47" i="5"/>
  <c r="K47" i="5"/>
  <c r="J47" i="5"/>
  <c r="I47" i="5"/>
  <c r="H47" i="5"/>
  <c r="G47" i="5"/>
  <c r="F47" i="5"/>
  <c r="E47" i="5"/>
  <c r="D47" i="5"/>
  <c r="C47" i="5"/>
  <c r="B47" i="5"/>
  <c r="A47" i="5"/>
  <c r="X47" i="5" s="1"/>
  <c r="CC47" i="5" s="1"/>
  <c r="BZ46" i="5"/>
  <c r="BY46" i="5"/>
  <c r="BX46" i="5"/>
  <c r="BW46" i="5"/>
  <c r="BV46" i="5"/>
  <c r="BU46" i="5"/>
  <c r="BT46" i="5"/>
  <c r="BS46" i="5"/>
  <c r="BR46" i="5"/>
  <c r="BQ46" i="5"/>
  <c r="BO46" i="5"/>
  <c r="BN46" i="5"/>
  <c r="BM46" i="5"/>
  <c r="BL46" i="5"/>
  <c r="BK46" i="5"/>
  <c r="BJ46" i="5"/>
  <c r="BI46" i="5"/>
  <c r="BH46" i="5"/>
  <c r="BG46" i="5"/>
  <c r="BF46" i="5"/>
  <c r="BD46" i="5"/>
  <c r="BC46" i="5"/>
  <c r="BB46" i="5"/>
  <c r="BA46" i="5"/>
  <c r="AZ46" i="5"/>
  <c r="AY46" i="5"/>
  <c r="AX46" i="5"/>
  <c r="AW46" i="5"/>
  <c r="AV46" i="5"/>
  <c r="AU46" i="5"/>
  <c r="BE46" i="5" s="1"/>
  <c r="CF46" i="5" s="1"/>
  <c r="AS46" i="5"/>
  <c r="AR46" i="5"/>
  <c r="AQ46" i="5"/>
  <c r="AP46" i="5"/>
  <c r="AO46" i="5"/>
  <c r="AN46" i="5"/>
  <c r="AM46" i="5"/>
  <c r="AL46" i="5"/>
  <c r="AK46" i="5"/>
  <c r="AJ46" i="5"/>
  <c r="AH46" i="5"/>
  <c r="AG46" i="5"/>
  <c r="AF46" i="5"/>
  <c r="AE46" i="5"/>
  <c r="AD46" i="5"/>
  <c r="AC46" i="5"/>
  <c r="AI46" i="5" s="1"/>
  <c r="CD46" i="5" s="1"/>
  <c r="AB46" i="5"/>
  <c r="AA46" i="5"/>
  <c r="Z46" i="5"/>
  <c r="Y46" i="5"/>
  <c r="W46" i="5"/>
  <c r="V46" i="5"/>
  <c r="U46" i="5"/>
  <c r="T46" i="5"/>
  <c r="S46" i="5"/>
  <c r="R46" i="5"/>
  <c r="Q46" i="5"/>
  <c r="P46" i="5"/>
  <c r="O46" i="5"/>
  <c r="N46" i="5"/>
  <c r="L46" i="5"/>
  <c r="K46" i="5"/>
  <c r="J46" i="5"/>
  <c r="I46" i="5"/>
  <c r="H46" i="5"/>
  <c r="G46" i="5"/>
  <c r="F46" i="5"/>
  <c r="E46" i="5"/>
  <c r="D46" i="5"/>
  <c r="C46" i="5"/>
  <c r="B46" i="5"/>
  <c r="A46" i="5"/>
  <c r="BP46" i="5" s="1"/>
  <c r="CG46" i="5" s="1"/>
  <c r="BZ45" i="5"/>
  <c r="BY45" i="5"/>
  <c r="BX45" i="5"/>
  <c r="BW45" i="5"/>
  <c r="BV45" i="5"/>
  <c r="BU45" i="5"/>
  <c r="CA45" i="5" s="1"/>
  <c r="CH45" i="5" s="1"/>
  <c r="BT45" i="5"/>
  <c r="BS45" i="5"/>
  <c r="BR45" i="5"/>
  <c r="BQ45" i="5"/>
  <c r="BO45" i="5"/>
  <c r="BN45" i="5"/>
  <c r="BM45" i="5"/>
  <c r="BL45" i="5"/>
  <c r="BK45" i="5"/>
  <c r="BJ45" i="5"/>
  <c r="BI45" i="5"/>
  <c r="BH45" i="5"/>
  <c r="BG45" i="5"/>
  <c r="BF45" i="5"/>
  <c r="BD45" i="5"/>
  <c r="BC45" i="5"/>
  <c r="BB45" i="5"/>
  <c r="BA45" i="5"/>
  <c r="AZ45" i="5"/>
  <c r="AY45" i="5"/>
  <c r="AX45" i="5"/>
  <c r="AW45" i="5"/>
  <c r="AV45" i="5"/>
  <c r="AU45" i="5"/>
  <c r="AS45" i="5"/>
  <c r="AR45" i="5"/>
  <c r="AQ45" i="5"/>
  <c r="AP45" i="5"/>
  <c r="AO45" i="5"/>
  <c r="AN45" i="5"/>
  <c r="AM45" i="5"/>
  <c r="AL45" i="5"/>
  <c r="AK45" i="5"/>
  <c r="AJ45" i="5"/>
  <c r="AH45" i="5"/>
  <c r="AG45" i="5"/>
  <c r="AF45" i="5"/>
  <c r="AE45" i="5"/>
  <c r="AD45" i="5"/>
  <c r="AC45" i="5"/>
  <c r="AB45" i="5"/>
  <c r="AA45" i="5"/>
  <c r="Z45" i="5"/>
  <c r="Y45" i="5"/>
  <c r="W45" i="5"/>
  <c r="V45" i="5"/>
  <c r="U45" i="5"/>
  <c r="T45" i="5"/>
  <c r="S45" i="5"/>
  <c r="R45" i="5"/>
  <c r="Q45" i="5"/>
  <c r="P45" i="5"/>
  <c r="O45" i="5"/>
  <c r="N45" i="5"/>
  <c r="L45" i="5"/>
  <c r="K45" i="5"/>
  <c r="J45" i="5"/>
  <c r="I45" i="5"/>
  <c r="H45" i="5"/>
  <c r="G45" i="5"/>
  <c r="F45" i="5"/>
  <c r="E45" i="5"/>
  <c r="D45" i="5"/>
  <c r="C45" i="5"/>
  <c r="B45" i="5"/>
  <c r="A45" i="5"/>
  <c r="BZ44" i="5"/>
  <c r="BY44" i="5"/>
  <c r="BX44" i="5"/>
  <c r="BW44" i="5"/>
  <c r="BV44" i="5"/>
  <c r="BU44" i="5"/>
  <c r="BT44" i="5"/>
  <c r="BS44" i="5"/>
  <c r="BR44" i="5"/>
  <c r="BQ44" i="5"/>
  <c r="BO44" i="5"/>
  <c r="BN44" i="5"/>
  <c r="BM44" i="5"/>
  <c r="BL44" i="5"/>
  <c r="BK44" i="5"/>
  <c r="BJ44" i="5"/>
  <c r="BI44" i="5"/>
  <c r="BH44" i="5"/>
  <c r="BG44" i="5"/>
  <c r="BF44" i="5"/>
  <c r="BD44" i="5"/>
  <c r="BC44" i="5"/>
  <c r="BB44" i="5"/>
  <c r="BA44" i="5"/>
  <c r="AZ44" i="5"/>
  <c r="AY44" i="5"/>
  <c r="BE44" i="5" s="1"/>
  <c r="CF44" i="5" s="1"/>
  <c r="AX44" i="5"/>
  <c r="AW44" i="5"/>
  <c r="AV44" i="5"/>
  <c r="AU44" i="5"/>
  <c r="AS44" i="5"/>
  <c r="AR44" i="5"/>
  <c r="AQ44" i="5"/>
  <c r="AP44" i="5"/>
  <c r="AO44" i="5"/>
  <c r="AN44" i="5"/>
  <c r="AM44" i="5"/>
  <c r="AL44" i="5"/>
  <c r="AK44" i="5"/>
  <c r="AJ44" i="5"/>
  <c r="AH44" i="5"/>
  <c r="AG44" i="5"/>
  <c r="AF44" i="5"/>
  <c r="AE44" i="5"/>
  <c r="AD44" i="5"/>
  <c r="AC44" i="5"/>
  <c r="AB44" i="5"/>
  <c r="AA44" i="5"/>
  <c r="Z44" i="5"/>
  <c r="Y44" i="5"/>
  <c r="W44" i="5"/>
  <c r="V44" i="5"/>
  <c r="U44" i="5"/>
  <c r="T44" i="5"/>
  <c r="S44" i="5"/>
  <c r="R44" i="5"/>
  <c r="Q44" i="5"/>
  <c r="P44" i="5"/>
  <c r="O44" i="5"/>
  <c r="N44" i="5"/>
  <c r="L44" i="5"/>
  <c r="K44" i="5"/>
  <c r="J44" i="5"/>
  <c r="I44" i="5"/>
  <c r="H44" i="5"/>
  <c r="G44" i="5"/>
  <c r="F44" i="5"/>
  <c r="E44" i="5"/>
  <c r="D44" i="5"/>
  <c r="C44" i="5"/>
  <c r="B44" i="5"/>
  <c r="A44" i="5"/>
  <c r="BZ43" i="5"/>
  <c r="BY43" i="5"/>
  <c r="BX43" i="5"/>
  <c r="BW43" i="5"/>
  <c r="BV43" i="5"/>
  <c r="BU43" i="5"/>
  <c r="BT43" i="5"/>
  <c r="BS43" i="5"/>
  <c r="BR43" i="5"/>
  <c r="BQ43" i="5"/>
  <c r="BO43" i="5"/>
  <c r="BN43" i="5"/>
  <c r="BM43" i="5"/>
  <c r="BL43" i="5"/>
  <c r="BK43" i="5"/>
  <c r="BJ43" i="5"/>
  <c r="BI43" i="5"/>
  <c r="BH43" i="5"/>
  <c r="BG43" i="5"/>
  <c r="BF43" i="5"/>
  <c r="BD43" i="5"/>
  <c r="BC43" i="5"/>
  <c r="BB43" i="5"/>
  <c r="BA43" i="5"/>
  <c r="AZ43" i="5"/>
  <c r="AY43" i="5"/>
  <c r="AX43" i="5"/>
  <c r="AW43" i="5"/>
  <c r="AV43" i="5"/>
  <c r="AU43" i="5"/>
  <c r="BE43" i="5" s="1"/>
  <c r="CF43" i="5" s="1"/>
  <c r="AS43" i="5"/>
  <c r="AR43" i="5"/>
  <c r="AQ43" i="5"/>
  <c r="AP43" i="5"/>
  <c r="AO43" i="5"/>
  <c r="AN43" i="5"/>
  <c r="AM43" i="5"/>
  <c r="AL43" i="5"/>
  <c r="AK43" i="5"/>
  <c r="AJ43" i="5"/>
  <c r="AH43" i="5"/>
  <c r="AG43" i="5"/>
  <c r="AF43" i="5"/>
  <c r="AE43" i="5"/>
  <c r="AD43" i="5"/>
  <c r="AC43" i="5"/>
  <c r="AI43" i="5" s="1"/>
  <c r="CD43" i="5" s="1"/>
  <c r="AB43" i="5"/>
  <c r="AA43" i="5"/>
  <c r="Z43" i="5"/>
  <c r="Y43" i="5"/>
  <c r="W43" i="5"/>
  <c r="V43" i="5"/>
  <c r="U43" i="5"/>
  <c r="T43" i="5"/>
  <c r="S43" i="5"/>
  <c r="R43" i="5"/>
  <c r="Q43" i="5"/>
  <c r="P43" i="5"/>
  <c r="O43" i="5"/>
  <c r="N43" i="5"/>
  <c r="L43" i="5"/>
  <c r="K43" i="5"/>
  <c r="J43" i="5"/>
  <c r="I43" i="5"/>
  <c r="H43" i="5"/>
  <c r="G43" i="5"/>
  <c r="F43" i="5"/>
  <c r="E43" i="5"/>
  <c r="D43" i="5"/>
  <c r="C43" i="5"/>
  <c r="B43" i="5"/>
  <c r="A43" i="5"/>
  <c r="BP43" i="5" s="1"/>
  <c r="CG43" i="5" s="1"/>
  <c r="BZ42" i="5"/>
  <c r="BY42" i="5"/>
  <c r="BX42" i="5"/>
  <c r="BW42" i="5"/>
  <c r="BV42" i="5"/>
  <c r="BU42" i="5"/>
  <c r="BT42" i="5"/>
  <c r="BS42" i="5"/>
  <c r="BR42" i="5"/>
  <c r="BQ42" i="5"/>
  <c r="BO42" i="5"/>
  <c r="BN42" i="5"/>
  <c r="BM42" i="5"/>
  <c r="BL42" i="5"/>
  <c r="BK42" i="5"/>
  <c r="BJ42" i="5"/>
  <c r="BI42" i="5"/>
  <c r="BH42" i="5"/>
  <c r="BG42" i="5"/>
  <c r="BF42" i="5"/>
  <c r="BD42" i="5"/>
  <c r="BC42" i="5"/>
  <c r="BB42" i="5"/>
  <c r="BA42" i="5"/>
  <c r="AZ42" i="5"/>
  <c r="AY42" i="5"/>
  <c r="AX42" i="5"/>
  <c r="AW42" i="5"/>
  <c r="AV42" i="5"/>
  <c r="AU42" i="5"/>
  <c r="AS42" i="5"/>
  <c r="AR42" i="5"/>
  <c r="AQ42" i="5"/>
  <c r="AP42" i="5"/>
  <c r="AO42" i="5"/>
  <c r="AN42" i="5"/>
  <c r="AM42" i="5"/>
  <c r="AL42" i="5"/>
  <c r="AK42" i="5"/>
  <c r="AJ42" i="5"/>
  <c r="AH42" i="5"/>
  <c r="AG42" i="5"/>
  <c r="AF42" i="5"/>
  <c r="AE42" i="5"/>
  <c r="AD42" i="5"/>
  <c r="AC42" i="5"/>
  <c r="AB42" i="5"/>
  <c r="AA42" i="5"/>
  <c r="Z42" i="5"/>
  <c r="Y42" i="5"/>
  <c r="W42" i="5"/>
  <c r="V42" i="5"/>
  <c r="U42" i="5"/>
  <c r="T42" i="5"/>
  <c r="S42" i="5"/>
  <c r="R42" i="5"/>
  <c r="Q42" i="5"/>
  <c r="P42" i="5"/>
  <c r="O42" i="5"/>
  <c r="N42" i="5"/>
  <c r="L42" i="5"/>
  <c r="K42" i="5"/>
  <c r="J42" i="5"/>
  <c r="I42" i="5"/>
  <c r="H42" i="5"/>
  <c r="G42" i="5"/>
  <c r="F42" i="5"/>
  <c r="E42" i="5"/>
  <c r="D42" i="5"/>
  <c r="C42" i="5"/>
  <c r="B42" i="5"/>
  <c r="A42" i="5"/>
  <c r="BZ41" i="5"/>
  <c r="BY41" i="5"/>
  <c r="BX41" i="5"/>
  <c r="BW41" i="5"/>
  <c r="BV41" i="5"/>
  <c r="BU41" i="5"/>
  <c r="BT41" i="5"/>
  <c r="BS41" i="5"/>
  <c r="BR41" i="5"/>
  <c r="BQ41" i="5"/>
  <c r="BO41" i="5"/>
  <c r="BN41" i="5"/>
  <c r="BM41" i="5"/>
  <c r="BL41" i="5"/>
  <c r="BK41" i="5"/>
  <c r="BJ41" i="5"/>
  <c r="BI41" i="5"/>
  <c r="BH41" i="5"/>
  <c r="BG41" i="5"/>
  <c r="BF41" i="5"/>
  <c r="BD41" i="5"/>
  <c r="BC41" i="5"/>
  <c r="BB41" i="5"/>
  <c r="BA41" i="5"/>
  <c r="AZ41" i="5"/>
  <c r="AY41" i="5"/>
  <c r="BE41" i="5" s="1"/>
  <c r="CF41" i="5" s="1"/>
  <c r="AX41" i="5"/>
  <c r="AW41" i="5"/>
  <c r="AV41" i="5"/>
  <c r="AU41" i="5"/>
  <c r="AS41" i="5"/>
  <c r="AR41" i="5"/>
  <c r="AQ41" i="5"/>
  <c r="AP41" i="5"/>
  <c r="AO41" i="5"/>
  <c r="AN41" i="5"/>
  <c r="AM41" i="5"/>
  <c r="AL41" i="5"/>
  <c r="AK41" i="5"/>
  <c r="AJ41" i="5"/>
  <c r="AH41" i="5"/>
  <c r="AG41" i="5"/>
  <c r="AF41" i="5"/>
  <c r="AE41" i="5"/>
  <c r="AD41" i="5"/>
  <c r="AC41" i="5"/>
  <c r="AB41" i="5"/>
  <c r="AA41" i="5"/>
  <c r="Z41" i="5"/>
  <c r="Y41" i="5"/>
  <c r="W41" i="5"/>
  <c r="V41" i="5"/>
  <c r="U41" i="5"/>
  <c r="T41" i="5"/>
  <c r="S41" i="5"/>
  <c r="R41" i="5"/>
  <c r="Q41" i="5"/>
  <c r="P41" i="5"/>
  <c r="O41" i="5"/>
  <c r="N41" i="5"/>
  <c r="L41" i="5"/>
  <c r="K41" i="5"/>
  <c r="J41" i="5"/>
  <c r="I41" i="5"/>
  <c r="H41" i="5"/>
  <c r="G41" i="5"/>
  <c r="F41" i="5"/>
  <c r="E41" i="5"/>
  <c r="D41" i="5"/>
  <c r="C41" i="5"/>
  <c r="B41" i="5"/>
  <c r="A41" i="5"/>
  <c r="X41" i="5" s="1"/>
  <c r="CC41" i="5" s="1"/>
  <c r="BZ40" i="5"/>
  <c r="BY40" i="5"/>
  <c r="BX40" i="5"/>
  <c r="BW40" i="5"/>
  <c r="BV40" i="5"/>
  <c r="BU40" i="5"/>
  <c r="BT40" i="5"/>
  <c r="BS40" i="5"/>
  <c r="BR40" i="5"/>
  <c r="BQ40" i="5"/>
  <c r="BO40" i="5"/>
  <c r="BN40" i="5"/>
  <c r="BM40" i="5"/>
  <c r="BL40" i="5"/>
  <c r="BK40" i="5"/>
  <c r="BJ40" i="5"/>
  <c r="BI40" i="5"/>
  <c r="BH40" i="5"/>
  <c r="BG40" i="5"/>
  <c r="BF40" i="5"/>
  <c r="BD40" i="5"/>
  <c r="BC40" i="5"/>
  <c r="BB40" i="5"/>
  <c r="BA40" i="5"/>
  <c r="AZ40" i="5"/>
  <c r="AY40" i="5"/>
  <c r="AX40" i="5"/>
  <c r="AW40" i="5"/>
  <c r="AV40" i="5"/>
  <c r="AU40" i="5"/>
  <c r="BE40" i="5" s="1"/>
  <c r="CF40" i="5" s="1"/>
  <c r="AS40" i="5"/>
  <c r="AR40" i="5"/>
  <c r="AQ40" i="5"/>
  <c r="AP40" i="5"/>
  <c r="AO40" i="5"/>
  <c r="AN40" i="5"/>
  <c r="AM40" i="5"/>
  <c r="AL40" i="5"/>
  <c r="AK40" i="5"/>
  <c r="AJ40" i="5"/>
  <c r="AH40" i="5"/>
  <c r="AG40" i="5"/>
  <c r="AF40" i="5"/>
  <c r="AE40" i="5"/>
  <c r="AD40" i="5"/>
  <c r="AC40" i="5"/>
  <c r="AI40" i="5" s="1"/>
  <c r="CD40" i="5" s="1"/>
  <c r="AB40" i="5"/>
  <c r="AA40" i="5"/>
  <c r="Z40" i="5"/>
  <c r="Y40" i="5"/>
  <c r="W40" i="5"/>
  <c r="V40" i="5"/>
  <c r="U40" i="5"/>
  <c r="T40" i="5"/>
  <c r="S40" i="5"/>
  <c r="R40" i="5"/>
  <c r="Q40" i="5"/>
  <c r="P40" i="5"/>
  <c r="O40" i="5"/>
  <c r="N40" i="5"/>
  <c r="L40" i="5"/>
  <c r="K40" i="5"/>
  <c r="J40" i="5"/>
  <c r="I40" i="5"/>
  <c r="H40" i="5"/>
  <c r="G40" i="5"/>
  <c r="F40" i="5"/>
  <c r="E40" i="5"/>
  <c r="D40" i="5"/>
  <c r="C40" i="5"/>
  <c r="B40" i="5"/>
  <c r="A40" i="5"/>
  <c r="BP40" i="5" s="1"/>
  <c r="CG40" i="5" s="1"/>
  <c r="BZ39" i="5"/>
  <c r="BY39" i="5"/>
  <c r="BX39" i="5"/>
  <c r="BW39" i="5"/>
  <c r="BV39" i="5"/>
  <c r="BU39" i="5"/>
  <c r="CA39" i="5" s="1"/>
  <c r="CH39" i="5" s="1"/>
  <c r="BT39" i="5"/>
  <c r="BS39" i="5"/>
  <c r="BR39" i="5"/>
  <c r="BQ39" i="5"/>
  <c r="BO39" i="5"/>
  <c r="BN39" i="5"/>
  <c r="BM39" i="5"/>
  <c r="BL39" i="5"/>
  <c r="BK39" i="5"/>
  <c r="BJ39" i="5"/>
  <c r="BI39" i="5"/>
  <c r="BH39" i="5"/>
  <c r="BG39" i="5"/>
  <c r="BF39" i="5"/>
  <c r="BD39" i="5"/>
  <c r="BC39" i="5"/>
  <c r="BB39" i="5"/>
  <c r="BA39" i="5"/>
  <c r="AZ39" i="5"/>
  <c r="AY39" i="5"/>
  <c r="AX39" i="5"/>
  <c r="AW39" i="5"/>
  <c r="AV39" i="5"/>
  <c r="AU39" i="5"/>
  <c r="AS39" i="5"/>
  <c r="AR39" i="5"/>
  <c r="AQ39" i="5"/>
  <c r="AP39" i="5"/>
  <c r="AO39" i="5"/>
  <c r="AN39" i="5"/>
  <c r="AM39" i="5"/>
  <c r="AL39" i="5"/>
  <c r="AK39" i="5"/>
  <c r="AJ39" i="5"/>
  <c r="AH39" i="5"/>
  <c r="AG39" i="5"/>
  <c r="AF39" i="5"/>
  <c r="AE39" i="5"/>
  <c r="AD39" i="5"/>
  <c r="AC39" i="5"/>
  <c r="AB39" i="5"/>
  <c r="AA39" i="5"/>
  <c r="Z39" i="5"/>
  <c r="Y39" i="5"/>
  <c r="W39" i="5"/>
  <c r="V39" i="5"/>
  <c r="U39" i="5"/>
  <c r="T39" i="5"/>
  <c r="S39" i="5"/>
  <c r="R39" i="5"/>
  <c r="Q39" i="5"/>
  <c r="P39" i="5"/>
  <c r="O39" i="5"/>
  <c r="N39" i="5"/>
  <c r="L39" i="5"/>
  <c r="K39" i="5"/>
  <c r="J39" i="5"/>
  <c r="I39" i="5"/>
  <c r="H39" i="5"/>
  <c r="G39" i="5"/>
  <c r="F39" i="5"/>
  <c r="E39" i="5"/>
  <c r="D39" i="5"/>
  <c r="C39" i="5"/>
  <c r="B39" i="5"/>
  <c r="A39" i="5"/>
  <c r="BZ38" i="5"/>
  <c r="BY38" i="5"/>
  <c r="BX38" i="5"/>
  <c r="BW38" i="5"/>
  <c r="BV38" i="5"/>
  <c r="BU38" i="5"/>
  <c r="BT38" i="5"/>
  <c r="BS38" i="5"/>
  <c r="BR38" i="5"/>
  <c r="BQ38" i="5"/>
  <c r="BO38" i="5"/>
  <c r="BN38" i="5"/>
  <c r="BM38" i="5"/>
  <c r="BL38" i="5"/>
  <c r="BK38" i="5"/>
  <c r="BJ38" i="5"/>
  <c r="BI38" i="5"/>
  <c r="BH38" i="5"/>
  <c r="BG38" i="5"/>
  <c r="BF38" i="5"/>
  <c r="BD38" i="5"/>
  <c r="BC38" i="5"/>
  <c r="BB38" i="5"/>
  <c r="BA38" i="5"/>
  <c r="AZ38" i="5"/>
  <c r="AY38" i="5"/>
  <c r="BE38" i="5" s="1"/>
  <c r="CF38" i="5" s="1"/>
  <c r="AX38" i="5"/>
  <c r="AW38" i="5"/>
  <c r="AV38" i="5"/>
  <c r="AU38" i="5"/>
  <c r="AS38" i="5"/>
  <c r="AR38" i="5"/>
  <c r="AQ38" i="5"/>
  <c r="AP38" i="5"/>
  <c r="AO38" i="5"/>
  <c r="AN38" i="5"/>
  <c r="AM38" i="5"/>
  <c r="AL38" i="5"/>
  <c r="AK38" i="5"/>
  <c r="AJ38" i="5"/>
  <c r="AH38" i="5"/>
  <c r="AG38" i="5"/>
  <c r="AF38" i="5"/>
  <c r="AE38" i="5"/>
  <c r="AD38" i="5"/>
  <c r="AC38" i="5"/>
  <c r="AB38" i="5"/>
  <c r="AA38" i="5"/>
  <c r="Z38" i="5"/>
  <c r="Y38" i="5"/>
  <c r="W38" i="5"/>
  <c r="V38" i="5"/>
  <c r="U38" i="5"/>
  <c r="T38" i="5"/>
  <c r="S38" i="5"/>
  <c r="R38" i="5"/>
  <c r="Q38" i="5"/>
  <c r="P38" i="5"/>
  <c r="O38" i="5"/>
  <c r="N38" i="5"/>
  <c r="L38" i="5"/>
  <c r="K38" i="5"/>
  <c r="J38" i="5"/>
  <c r="I38" i="5"/>
  <c r="H38" i="5"/>
  <c r="G38" i="5"/>
  <c r="F38" i="5"/>
  <c r="E38" i="5"/>
  <c r="D38" i="5"/>
  <c r="C38" i="5"/>
  <c r="B38" i="5"/>
  <c r="A38" i="5"/>
  <c r="BZ37" i="5"/>
  <c r="BY37" i="5"/>
  <c r="BX37" i="5"/>
  <c r="BW37" i="5"/>
  <c r="BV37" i="5"/>
  <c r="BU37" i="5"/>
  <c r="BT37" i="5"/>
  <c r="BS37" i="5"/>
  <c r="BR37" i="5"/>
  <c r="BQ37" i="5"/>
  <c r="BO37" i="5"/>
  <c r="BN37" i="5"/>
  <c r="BM37" i="5"/>
  <c r="BL37" i="5"/>
  <c r="BK37" i="5"/>
  <c r="BJ37" i="5"/>
  <c r="BI37" i="5"/>
  <c r="BH37" i="5"/>
  <c r="BG37" i="5"/>
  <c r="BF37" i="5"/>
  <c r="BD37" i="5"/>
  <c r="BC37" i="5"/>
  <c r="BB37" i="5"/>
  <c r="BA37" i="5"/>
  <c r="AZ37" i="5"/>
  <c r="AY37" i="5"/>
  <c r="AX37" i="5"/>
  <c r="AW37" i="5"/>
  <c r="AV37" i="5"/>
  <c r="AU37" i="5"/>
  <c r="BE37" i="5" s="1"/>
  <c r="CF37" i="5" s="1"/>
  <c r="AS37" i="5"/>
  <c r="AR37" i="5"/>
  <c r="AQ37" i="5"/>
  <c r="AP37" i="5"/>
  <c r="AO37" i="5"/>
  <c r="AN37" i="5"/>
  <c r="AM37" i="5"/>
  <c r="AL37" i="5"/>
  <c r="AK37" i="5"/>
  <c r="AJ37" i="5"/>
  <c r="AH37" i="5"/>
  <c r="AG37" i="5"/>
  <c r="AF37" i="5"/>
  <c r="AE37" i="5"/>
  <c r="AD37" i="5"/>
  <c r="AC37" i="5"/>
  <c r="AI37" i="5" s="1"/>
  <c r="CD37" i="5" s="1"/>
  <c r="AB37" i="5"/>
  <c r="AA37" i="5"/>
  <c r="Z37" i="5"/>
  <c r="Y37" i="5"/>
  <c r="W37" i="5"/>
  <c r="V37" i="5"/>
  <c r="U37" i="5"/>
  <c r="T37" i="5"/>
  <c r="S37" i="5"/>
  <c r="R37" i="5"/>
  <c r="Q37" i="5"/>
  <c r="P37" i="5"/>
  <c r="O37" i="5"/>
  <c r="N37" i="5"/>
  <c r="L37" i="5"/>
  <c r="K37" i="5"/>
  <c r="J37" i="5"/>
  <c r="I37" i="5"/>
  <c r="H37" i="5"/>
  <c r="G37" i="5"/>
  <c r="F37" i="5"/>
  <c r="E37" i="5"/>
  <c r="D37" i="5"/>
  <c r="C37" i="5"/>
  <c r="B37" i="5"/>
  <c r="A37" i="5"/>
  <c r="BP37" i="5" s="1"/>
  <c r="CG37" i="5" s="1"/>
  <c r="BZ36" i="5"/>
  <c r="BY36" i="5"/>
  <c r="BX36" i="5"/>
  <c r="BW36" i="5"/>
  <c r="BV36" i="5"/>
  <c r="BU36" i="5"/>
  <c r="BT36" i="5"/>
  <c r="BS36" i="5"/>
  <c r="BR36" i="5"/>
  <c r="BQ36" i="5"/>
  <c r="BO36" i="5"/>
  <c r="BN36" i="5"/>
  <c r="BM36" i="5"/>
  <c r="BL36" i="5"/>
  <c r="BK36" i="5"/>
  <c r="BJ36" i="5"/>
  <c r="BI36" i="5"/>
  <c r="BH36" i="5"/>
  <c r="BG36" i="5"/>
  <c r="BF36" i="5"/>
  <c r="BD36" i="5"/>
  <c r="BC36" i="5"/>
  <c r="BB36" i="5"/>
  <c r="BA36" i="5"/>
  <c r="AZ36" i="5"/>
  <c r="AY36" i="5"/>
  <c r="AX36" i="5"/>
  <c r="AW36" i="5"/>
  <c r="AV36" i="5"/>
  <c r="AU36" i="5"/>
  <c r="AS36" i="5"/>
  <c r="AR36" i="5"/>
  <c r="AQ36" i="5"/>
  <c r="AP36" i="5"/>
  <c r="AO36" i="5"/>
  <c r="AN36" i="5"/>
  <c r="AM36" i="5"/>
  <c r="AL36" i="5"/>
  <c r="AK36" i="5"/>
  <c r="AJ36" i="5"/>
  <c r="AH36" i="5"/>
  <c r="AG36" i="5"/>
  <c r="AF36" i="5"/>
  <c r="AE36" i="5"/>
  <c r="AD36" i="5"/>
  <c r="AC36" i="5"/>
  <c r="AB36" i="5"/>
  <c r="AA36" i="5"/>
  <c r="Z36" i="5"/>
  <c r="Y36" i="5"/>
  <c r="W36" i="5"/>
  <c r="V36" i="5"/>
  <c r="U36" i="5"/>
  <c r="T36" i="5"/>
  <c r="S36" i="5"/>
  <c r="R36" i="5"/>
  <c r="Q36" i="5"/>
  <c r="P36" i="5"/>
  <c r="O36" i="5"/>
  <c r="N36" i="5"/>
  <c r="L36" i="5"/>
  <c r="K36" i="5"/>
  <c r="J36" i="5"/>
  <c r="I36" i="5"/>
  <c r="H36" i="5"/>
  <c r="G36" i="5"/>
  <c r="F36" i="5"/>
  <c r="E36" i="5"/>
  <c r="D36" i="5"/>
  <c r="C36" i="5"/>
  <c r="B36" i="5"/>
  <c r="A36" i="5"/>
  <c r="BZ35" i="5"/>
  <c r="BY35" i="5"/>
  <c r="BX35" i="5"/>
  <c r="BW35" i="5"/>
  <c r="BV35" i="5"/>
  <c r="BU35" i="5"/>
  <c r="BT35" i="5"/>
  <c r="BS35" i="5"/>
  <c r="BR35" i="5"/>
  <c r="BQ35" i="5"/>
  <c r="BO35" i="5"/>
  <c r="BN35" i="5"/>
  <c r="BM35" i="5"/>
  <c r="BL35" i="5"/>
  <c r="BK35" i="5"/>
  <c r="BJ35" i="5"/>
  <c r="BI35" i="5"/>
  <c r="BH35" i="5"/>
  <c r="BG35" i="5"/>
  <c r="BF35" i="5"/>
  <c r="BD35" i="5"/>
  <c r="BC35" i="5"/>
  <c r="BB35" i="5"/>
  <c r="BA35" i="5"/>
  <c r="AZ35" i="5"/>
  <c r="AY35" i="5"/>
  <c r="BE35" i="5" s="1"/>
  <c r="CF35" i="5" s="1"/>
  <c r="AX35" i="5"/>
  <c r="AW35" i="5"/>
  <c r="AV35" i="5"/>
  <c r="AU35" i="5"/>
  <c r="AS35" i="5"/>
  <c r="AR35" i="5"/>
  <c r="AQ35" i="5"/>
  <c r="AP35" i="5"/>
  <c r="AO35" i="5"/>
  <c r="AN35" i="5"/>
  <c r="AM35" i="5"/>
  <c r="AL35" i="5"/>
  <c r="AK35" i="5"/>
  <c r="AJ35" i="5"/>
  <c r="AH35" i="5"/>
  <c r="AG35" i="5"/>
  <c r="AF35" i="5"/>
  <c r="AE35" i="5"/>
  <c r="AD35" i="5"/>
  <c r="AC35" i="5"/>
  <c r="AB35" i="5"/>
  <c r="AA35" i="5"/>
  <c r="Z35" i="5"/>
  <c r="Y35" i="5"/>
  <c r="W35" i="5"/>
  <c r="V35" i="5"/>
  <c r="U35" i="5"/>
  <c r="T35" i="5"/>
  <c r="S35" i="5"/>
  <c r="R35" i="5"/>
  <c r="Q35" i="5"/>
  <c r="P35" i="5"/>
  <c r="O35" i="5"/>
  <c r="N35" i="5"/>
  <c r="L35" i="5"/>
  <c r="K35" i="5"/>
  <c r="J35" i="5"/>
  <c r="I35" i="5"/>
  <c r="H35" i="5"/>
  <c r="G35" i="5"/>
  <c r="F35" i="5"/>
  <c r="E35" i="5"/>
  <c r="D35" i="5"/>
  <c r="C35" i="5"/>
  <c r="B35" i="5"/>
  <c r="A35" i="5"/>
  <c r="X35" i="5" s="1"/>
  <c r="CC35" i="5" s="1"/>
  <c r="BZ34" i="5"/>
  <c r="BY34" i="5"/>
  <c r="BX34" i="5"/>
  <c r="BW34" i="5"/>
  <c r="BV34" i="5"/>
  <c r="BU34" i="5"/>
  <c r="BT34" i="5"/>
  <c r="BS34" i="5"/>
  <c r="BR34" i="5"/>
  <c r="BQ34" i="5"/>
  <c r="BO34" i="5"/>
  <c r="BN34" i="5"/>
  <c r="BM34" i="5"/>
  <c r="BL34" i="5"/>
  <c r="BK34" i="5"/>
  <c r="BJ34" i="5"/>
  <c r="BI34" i="5"/>
  <c r="BH34" i="5"/>
  <c r="BG34" i="5"/>
  <c r="BF34" i="5"/>
  <c r="BD34" i="5"/>
  <c r="BC34" i="5"/>
  <c r="BB34" i="5"/>
  <c r="BA34" i="5"/>
  <c r="AZ34" i="5"/>
  <c r="AY34" i="5"/>
  <c r="AX34" i="5"/>
  <c r="AW34" i="5"/>
  <c r="AV34" i="5"/>
  <c r="AU34" i="5"/>
  <c r="BE34" i="5" s="1"/>
  <c r="CF34" i="5" s="1"/>
  <c r="AS34" i="5"/>
  <c r="AR34" i="5"/>
  <c r="AQ34" i="5"/>
  <c r="AP34" i="5"/>
  <c r="AO34" i="5"/>
  <c r="AN34" i="5"/>
  <c r="AM34" i="5"/>
  <c r="AL34" i="5"/>
  <c r="AK34" i="5"/>
  <c r="AJ34" i="5"/>
  <c r="AH34" i="5"/>
  <c r="AG34" i="5"/>
  <c r="AF34" i="5"/>
  <c r="AE34" i="5"/>
  <c r="AD34" i="5"/>
  <c r="AC34" i="5"/>
  <c r="AI34" i="5" s="1"/>
  <c r="CD34" i="5" s="1"/>
  <c r="AB34" i="5"/>
  <c r="AA34" i="5"/>
  <c r="Z34" i="5"/>
  <c r="Y34" i="5"/>
  <c r="W34" i="5"/>
  <c r="V34" i="5"/>
  <c r="U34" i="5"/>
  <c r="T34" i="5"/>
  <c r="S34" i="5"/>
  <c r="R34" i="5"/>
  <c r="Q34" i="5"/>
  <c r="P34" i="5"/>
  <c r="O34" i="5"/>
  <c r="N34" i="5"/>
  <c r="L34" i="5"/>
  <c r="K34" i="5"/>
  <c r="J34" i="5"/>
  <c r="I34" i="5"/>
  <c r="H34" i="5"/>
  <c r="G34" i="5"/>
  <c r="F34" i="5"/>
  <c r="E34" i="5"/>
  <c r="D34" i="5"/>
  <c r="C34" i="5"/>
  <c r="B34" i="5"/>
  <c r="A34" i="5"/>
  <c r="BP34" i="5" s="1"/>
  <c r="CG34" i="5" s="1"/>
  <c r="BZ33" i="5"/>
  <c r="BY33" i="5"/>
  <c r="BX33" i="5"/>
  <c r="BW33" i="5"/>
  <c r="BV33" i="5"/>
  <c r="BU33" i="5"/>
  <c r="CA33" i="5" s="1"/>
  <c r="CH33" i="5" s="1"/>
  <c r="BT33" i="5"/>
  <c r="BS33" i="5"/>
  <c r="BR33" i="5"/>
  <c r="BQ33" i="5"/>
  <c r="BO33" i="5"/>
  <c r="BN33" i="5"/>
  <c r="BM33" i="5"/>
  <c r="BL33" i="5"/>
  <c r="BK33" i="5"/>
  <c r="BJ33" i="5"/>
  <c r="BI33" i="5"/>
  <c r="BH33" i="5"/>
  <c r="BG33" i="5"/>
  <c r="BF33" i="5"/>
  <c r="BD33" i="5"/>
  <c r="BC33" i="5"/>
  <c r="BB33" i="5"/>
  <c r="BA33" i="5"/>
  <c r="AZ33" i="5"/>
  <c r="AY33" i="5"/>
  <c r="AX33" i="5"/>
  <c r="AW33" i="5"/>
  <c r="AV33" i="5"/>
  <c r="AU33" i="5"/>
  <c r="AS33" i="5"/>
  <c r="AR33" i="5"/>
  <c r="AQ33" i="5"/>
  <c r="AP33" i="5"/>
  <c r="AO33" i="5"/>
  <c r="AN33" i="5"/>
  <c r="AM33" i="5"/>
  <c r="AL33" i="5"/>
  <c r="AK33" i="5"/>
  <c r="AJ33" i="5"/>
  <c r="AH33" i="5"/>
  <c r="AG33" i="5"/>
  <c r="AF33" i="5"/>
  <c r="AE33" i="5"/>
  <c r="AD33" i="5"/>
  <c r="AC33" i="5"/>
  <c r="AB33" i="5"/>
  <c r="AA33" i="5"/>
  <c r="Z33" i="5"/>
  <c r="Y33" i="5"/>
  <c r="W33" i="5"/>
  <c r="V33" i="5"/>
  <c r="U33" i="5"/>
  <c r="T33" i="5"/>
  <c r="S33" i="5"/>
  <c r="R33" i="5"/>
  <c r="Q33" i="5"/>
  <c r="P33" i="5"/>
  <c r="O33" i="5"/>
  <c r="N33" i="5"/>
  <c r="L33" i="5"/>
  <c r="K33" i="5"/>
  <c r="J33" i="5"/>
  <c r="I33" i="5"/>
  <c r="H33" i="5"/>
  <c r="G33" i="5"/>
  <c r="F33" i="5"/>
  <c r="E33" i="5"/>
  <c r="D33" i="5"/>
  <c r="C33" i="5"/>
  <c r="B33" i="5"/>
  <c r="A33" i="5"/>
  <c r="BZ32" i="5"/>
  <c r="BY32" i="5"/>
  <c r="BX32" i="5"/>
  <c r="BW32" i="5"/>
  <c r="BV32" i="5"/>
  <c r="BU32" i="5"/>
  <c r="BT32" i="5"/>
  <c r="BS32" i="5"/>
  <c r="BR32" i="5"/>
  <c r="BQ32" i="5"/>
  <c r="BO32" i="5"/>
  <c r="BN32" i="5"/>
  <c r="BM32" i="5"/>
  <c r="BL32" i="5"/>
  <c r="BK32" i="5"/>
  <c r="BJ32" i="5"/>
  <c r="BI32" i="5"/>
  <c r="BH32" i="5"/>
  <c r="BG32" i="5"/>
  <c r="BF32" i="5"/>
  <c r="BD32" i="5"/>
  <c r="BC32" i="5"/>
  <c r="BB32" i="5"/>
  <c r="BA32" i="5"/>
  <c r="AZ32" i="5"/>
  <c r="AY32" i="5"/>
  <c r="BE32" i="5" s="1"/>
  <c r="CF32" i="5" s="1"/>
  <c r="AX32" i="5"/>
  <c r="AW32" i="5"/>
  <c r="AV32" i="5"/>
  <c r="AU32" i="5"/>
  <c r="AS32" i="5"/>
  <c r="AR32" i="5"/>
  <c r="AQ32" i="5"/>
  <c r="AP32" i="5"/>
  <c r="AO32" i="5"/>
  <c r="AN32" i="5"/>
  <c r="AM32" i="5"/>
  <c r="AL32" i="5"/>
  <c r="AK32" i="5"/>
  <c r="AJ32" i="5"/>
  <c r="AH32" i="5"/>
  <c r="AG32" i="5"/>
  <c r="AF32" i="5"/>
  <c r="AE32" i="5"/>
  <c r="AD32" i="5"/>
  <c r="AC32" i="5"/>
  <c r="AB32" i="5"/>
  <c r="AA32" i="5"/>
  <c r="Z32" i="5"/>
  <c r="Y32" i="5"/>
  <c r="W32" i="5"/>
  <c r="V32" i="5"/>
  <c r="U32" i="5"/>
  <c r="T32" i="5"/>
  <c r="S32" i="5"/>
  <c r="R32" i="5"/>
  <c r="Q32" i="5"/>
  <c r="P32" i="5"/>
  <c r="O32" i="5"/>
  <c r="N32" i="5"/>
  <c r="L32" i="5"/>
  <c r="K32" i="5"/>
  <c r="J32" i="5"/>
  <c r="I32" i="5"/>
  <c r="H32" i="5"/>
  <c r="G32" i="5"/>
  <c r="F32" i="5"/>
  <c r="E32" i="5"/>
  <c r="D32" i="5"/>
  <c r="C32" i="5"/>
  <c r="B32" i="5"/>
  <c r="A32" i="5"/>
  <c r="BZ31" i="5"/>
  <c r="BY31" i="5"/>
  <c r="BX31" i="5"/>
  <c r="BW31" i="5"/>
  <c r="BV31" i="5"/>
  <c r="BU31" i="5"/>
  <c r="BT31" i="5"/>
  <c r="BS31" i="5"/>
  <c r="BR31" i="5"/>
  <c r="BQ31" i="5"/>
  <c r="BO31" i="5"/>
  <c r="BN31" i="5"/>
  <c r="BM31" i="5"/>
  <c r="BL31" i="5"/>
  <c r="BK31" i="5"/>
  <c r="BJ31" i="5"/>
  <c r="BI31" i="5"/>
  <c r="BH31" i="5"/>
  <c r="BG31" i="5"/>
  <c r="BF31" i="5"/>
  <c r="BD31" i="5"/>
  <c r="BC31" i="5"/>
  <c r="BB31" i="5"/>
  <c r="BA31" i="5"/>
  <c r="AZ31" i="5"/>
  <c r="AY31" i="5"/>
  <c r="AX31" i="5"/>
  <c r="AW31" i="5"/>
  <c r="AV31" i="5"/>
  <c r="AU31" i="5"/>
  <c r="AS31" i="5"/>
  <c r="AR31" i="5"/>
  <c r="AQ31" i="5"/>
  <c r="AP31" i="5"/>
  <c r="AO31" i="5"/>
  <c r="AN31" i="5"/>
  <c r="AM31" i="5"/>
  <c r="AL31" i="5"/>
  <c r="AK31" i="5"/>
  <c r="AJ31" i="5"/>
  <c r="AH31" i="5"/>
  <c r="AG31" i="5"/>
  <c r="AF31" i="5"/>
  <c r="AE31" i="5"/>
  <c r="AD31" i="5"/>
  <c r="AC31" i="5"/>
  <c r="AI31" i="5" s="1"/>
  <c r="CD31" i="5" s="1"/>
  <c r="AB31" i="5"/>
  <c r="AA31" i="5"/>
  <c r="Z31" i="5"/>
  <c r="Y31" i="5"/>
  <c r="W31" i="5"/>
  <c r="V31" i="5"/>
  <c r="U31" i="5"/>
  <c r="T31" i="5"/>
  <c r="S31" i="5"/>
  <c r="R31" i="5"/>
  <c r="Q31" i="5"/>
  <c r="P31" i="5"/>
  <c r="O31" i="5"/>
  <c r="N31" i="5"/>
  <c r="L31" i="5"/>
  <c r="K31" i="5"/>
  <c r="J31" i="5"/>
  <c r="I31" i="5"/>
  <c r="H31" i="5"/>
  <c r="G31" i="5"/>
  <c r="F31" i="5"/>
  <c r="E31" i="5"/>
  <c r="D31" i="5"/>
  <c r="C31" i="5"/>
  <c r="B31" i="5"/>
  <c r="A31" i="5"/>
  <c r="BP31" i="5" s="1"/>
  <c r="CG31" i="5" s="1"/>
  <c r="BZ30" i="5"/>
  <c r="BY30" i="5"/>
  <c r="BX30" i="5"/>
  <c r="BW30" i="5"/>
  <c r="BV30" i="5"/>
  <c r="BU30" i="5"/>
  <c r="BT30" i="5"/>
  <c r="BS30" i="5"/>
  <c r="BR30" i="5"/>
  <c r="BQ30" i="5"/>
  <c r="BO30" i="5"/>
  <c r="BN30" i="5"/>
  <c r="BM30" i="5"/>
  <c r="BL30" i="5"/>
  <c r="BK30" i="5"/>
  <c r="BJ30" i="5"/>
  <c r="BI30" i="5"/>
  <c r="BH30" i="5"/>
  <c r="BG30" i="5"/>
  <c r="BF30" i="5"/>
  <c r="BD30" i="5"/>
  <c r="BC30" i="5"/>
  <c r="BB30" i="5"/>
  <c r="BA30" i="5"/>
  <c r="AZ30" i="5"/>
  <c r="AY30" i="5"/>
  <c r="AX30" i="5"/>
  <c r="AW30" i="5"/>
  <c r="AV30" i="5"/>
  <c r="AU30" i="5"/>
  <c r="AS30" i="5"/>
  <c r="AR30" i="5"/>
  <c r="AQ30" i="5"/>
  <c r="AP30" i="5"/>
  <c r="AO30" i="5"/>
  <c r="AN30" i="5"/>
  <c r="AM30" i="5"/>
  <c r="AL30" i="5"/>
  <c r="AK30" i="5"/>
  <c r="AJ30" i="5"/>
  <c r="AH30" i="5"/>
  <c r="AG30" i="5"/>
  <c r="AF30" i="5"/>
  <c r="AE30" i="5"/>
  <c r="AD30" i="5"/>
  <c r="AC30" i="5"/>
  <c r="AB30" i="5"/>
  <c r="AA30" i="5"/>
  <c r="Z30" i="5"/>
  <c r="Y30" i="5"/>
  <c r="W30" i="5"/>
  <c r="V30" i="5"/>
  <c r="U30" i="5"/>
  <c r="T30" i="5"/>
  <c r="S30" i="5"/>
  <c r="R30" i="5"/>
  <c r="Q30" i="5"/>
  <c r="P30" i="5"/>
  <c r="O30" i="5"/>
  <c r="N30" i="5"/>
  <c r="L30" i="5"/>
  <c r="K30" i="5"/>
  <c r="J30" i="5"/>
  <c r="I30" i="5"/>
  <c r="H30" i="5"/>
  <c r="G30" i="5"/>
  <c r="F30" i="5"/>
  <c r="E30" i="5"/>
  <c r="D30" i="5"/>
  <c r="C30" i="5"/>
  <c r="B30" i="5"/>
  <c r="A30" i="5"/>
  <c r="BZ29" i="5"/>
  <c r="BY29" i="5"/>
  <c r="BX29" i="5"/>
  <c r="BW29" i="5"/>
  <c r="BV29" i="5"/>
  <c r="BU29" i="5"/>
  <c r="BT29" i="5"/>
  <c r="BS29" i="5"/>
  <c r="BR29" i="5"/>
  <c r="BQ29" i="5"/>
  <c r="BO29" i="5"/>
  <c r="BN29" i="5"/>
  <c r="BM29" i="5"/>
  <c r="BL29" i="5"/>
  <c r="BK29" i="5"/>
  <c r="BJ29" i="5"/>
  <c r="BI29" i="5"/>
  <c r="BH29" i="5"/>
  <c r="BG29" i="5"/>
  <c r="BF29" i="5"/>
  <c r="BD29" i="5"/>
  <c r="BC29" i="5"/>
  <c r="BB29" i="5"/>
  <c r="BA29" i="5"/>
  <c r="AZ29" i="5"/>
  <c r="AY29" i="5"/>
  <c r="BE29" i="5" s="1"/>
  <c r="CF29" i="5" s="1"/>
  <c r="AX29" i="5"/>
  <c r="AW29" i="5"/>
  <c r="AV29" i="5"/>
  <c r="AU29" i="5"/>
  <c r="AS29" i="5"/>
  <c r="AR29" i="5"/>
  <c r="AQ29" i="5"/>
  <c r="AP29" i="5"/>
  <c r="AO29" i="5"/>
  <c r="AN29" i="5"/>
  <c r="AM29" i="5"/>
  <c r="AL29" i="5"/>
  <c r="AK29" i="5"/>
  <c r="AJ29" i="5"/>
  <c r="AH29" i="5"/>
  <c r="AG29" i="5"/>
  <c r="AF29" i="5"/>
  <c r="AE29" i="5"/>
  <c r="AD29" i="5"/>
  <c r="AC29" i="5"/>
  <c r="AB29" i="5"/>
  <c r="AA29" i="5"/>
  <c r="Z29" i="5"/>
  <c r="Y29" i="5"/>
  <c r="W29" i="5"/>
  <c r="V29" i="5"/>
  <c r="U29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B29" i="5"/>
  <c r="A29" i="5"/>
  <c r="X29" i="5" s="1"/>
  <c r="CC29" i="5" s="1"/>
  <c r="BZ28" i="5"/>
  <c r="BY28" i="5"/>
  <c r="BX28" i="5"/>
  <c r="BW28" i="5"/>
  <c r="BV28" i="5"/>
  <c r="BU28" i="5"/>
  <c r="BT28" i="5"/>
  <c r="BS28" i="5"/>
  <c r="BR28" i="5"/>
  <c r="BQ28" i="5"/>
  <c r="BO28" i="5"/>
  <c r="BN28" i="5"/>
  <c r="BM28" i="5"/>
  <c r="BL28" i="5"/>
  <c r="BK28" i="5"/>
  <c r="BJ28" i="5"/>
  <c r="BI28" i="5"/>
  <c r="BH28" i="5"/>
  <c r="BG28" i="5"/>
  <c r="BF28" i="5"/>
  <c r="BD28" i="5"/>
  <c r="BC28" i="5"/>
  <c r="BB28" i="5"/>
  <c r="BA28" i="5"/>
  <c r="AZ28" i="5"/>
  <c r="AY28" i="5"/>
  <c r="AX28" i="5"/>
  <c r="AW28" i="5"/>
  <c r="AV28" i="5"/>
  <c r="AU28" i="5"/>
  <c r="AS28" i="5"/>
  <c r="AR28" i="5"/>
  <c r="AQ28" i="5"/>
  <c r="AP28" i="5"/>
  <c r="AO28" i="5"/>
  <c r="AN28" i="5"/>
  <c r="AM28" i="5"/>
  <c r="AL28" i="5"/>
  <c r="AK28" i="5"/>
  <c r="AJ28" i="5"/>
  <c r="AH28" i="5"/>
  <c r="AG28" i="5"/>
  <c r="AF28" i="5"/>
  <c r="AE28" i="5"/>
  <c r="AD28" i="5"/>
  <c r="AC28" i="5"/>
  <c r="AI28" i="5" s="1"/>
  <c r="CD28" i="5" s="1"/>
  <c r="AB28" i="5"/>
  <c r="AA28" i="5"/>
  <c r="Z28" i="5"/>
  <c r="Y28" i="5"/>
  <c r="W28" i="5"/>
  <c r="V28" i="5"/>
  <c r="U28" i="5"/>
  <c r="T28" i="5"/>
  <c r="S28" i="5"/>
  <c r="R28" i="5"/>
  <c r="Q28" i="5"/>
  <c r="P28" i="5"/>
  <c r="O28" i="5"/>
  <c r="N28" i="5"/>
  <c r="L28" i="5"/>
  <c r="K28" i="5"/>
  <c r="J28" i="5"/>
  <c r="I28" i="5"/>
  <c r="H28" i="5"/>
  <c r="G28" i="5"/>
  <c r="F28" i="5"/>
  <c r="E28" i="5"/>
  <c r="D28" i="5"/>
  <c r="C28" i="5"/>
  <c r="B28" i="5"/>
  <c r="A28" i="5"/>
  <c r="BP28" i="5" s="1"/>
  <c r="CG28" i="5" s="1"/>
  <c r="BZ27" i="5"/>
  <c r="BY27" i="5"/>
  <c r="BX27" i="5"/>
  <c r="BW27" i="5"/>
  <c r="BV27" i="5"/>
  <c r="BU27" i="5"/>
  <c r="CA27" i="5" s="1"/>
  <c r="CH27" i="5" s="1"/>
  <c r="BT27" i="5"/>
  <c r="BS27" i="5"/>
  <c r="BR27" i="5"/>
  <c r="BQ27" i="5"/>
  <c r="BO27" i="5"/>
  <c r="BN27" i="5"/>
  <c r="BM27" i="5"/>
  <c r="BL27" i="5"/>
  <c r="BK27" i="5"/>
  <c r="BJ27" i="5"/>
  <c r="BI27" i="5"/>
  <c r="BH27" i="5"/>
  <c r="BG27" i="5"/>
  <c r="BF27" i="5"/>
  <c r="BD27" i="5"/>
  <c r="BC27" i="5"/>
  <c r="BB27" i="5"/>
  <c r="BA27" i="5"/>
  <c r="AZ27" i="5"/>
  <c r="AY27" i="5"/>
  <c r="AX27" i="5"/>
  <c r="AW27" i="5"/>
  <c r="AV27" i="5"/>
  <c r="AU27" i="5"/>
  <c r="AS27" i="5"/>
  <c r="AR27" i="5"/>
  <c r="AQ27" i="5"/>
  <c r="AP27" i="5"/>
  <c r="AO27" i="5"/>
  <c r="AN27" i="5"/>
  <c r="AM27" i="5"/>
  <c r="AL27" i="5"/>
  <c r="AK27" i="5"/>
  <c r="AJ27" i="5"/>
  <c r="AH27" i="5"/>
  <c r="AG27" i="5"/>
  <c r="AF27" i="5"/>
  <c r="AE27" i="5"/>
  <c r="AD27" i="5"/>
  <c r="AC27" i="5"/>
  <c r="AB27" i="5"/>
  <c r="AA27" i="5"/>
  <c r="Z27" i="5"/>
  <c r="Y27" i="5"/>
  <c r="W27" i="5"/>
  <c r="V27" i="5"/>
  <c r="U27" i="5"/>
  <c r="T27" i="5"/>
  <c r="S27" i="5"/>
  <c r="R27" i="5"/>
  <c r="Q27" i="5"/>
  <c r="P27" i="5"/>
  <c r="O27" i="5"/>
  <c r="N27" i="5"/>
  <c r="L27" i="5"/>
  <c r="K27" i="5"/>
  <c r="J27" i="5"/>
  <c r="I27" i="5"/>
  <c r="H27" i="5"/>
  <c r="G27" i="5"/>
  <c r="F27" i="5"/>
  <c r="E27" i="5"/>
  <c r="D27" i="5"/>
  <c r="C27" i="5"/>
  <c r="B27" i="5"/>
  <c r="A27" i="5"/>
  <c r="BZ26" i="5"/>
  <c r="BY26" i="5"/>
  <c r="BX26" i="5"/>
  <c r="BW26" i="5"/>
  <c r="BV26" i="5"/>
  <c r="BU26" i="5"/>
  <c r="BT26" i="5"/>
  <c r="BS26" i="5"/>
  <c r="BR26" i="5"/>
  <c r="BQ26" i="5"/>
  <c r="BO26" i="5"/>
  <c r="BN26" i="5"/>
  <c r="BM26" i="5"/>
  <c r="BL26" i="5"/>
  <c r="BK26" i="5"/>
  <c r="BJ26" i="5"/>
  <c r="BI26" i="5"/>
  <c r="BH26" i="5"/>
  <c r="BG26" i="5"/>
  <c r="BF26" i="5"/>
  <c r="BD26" i="5"/>
  <c r="BC26" i="5"/>
  <c r="BB26" i="5"/>
  <c r="BA26" i="5"/>
  <c r="AZ26" i="5"/>
  <c r="AY26" i="5"/>
  <c r="BE26" i="5" s="1"/>
  <c r="CF26" i="5" s="1"/>
  <c r="AX26" i="5"/>
  <c r="AW26" i="5"/>
  <c r="AV26" i="5"/>
  <c r="AU26" i="5"/>
  <c r="AS26" i="5"/>
  <c r="AR26" i="5"/>
  <c r="AQ26" i="5"/>
  <c r="AP26" i="5"/>
  <c r="AO26" i="5"/>
  <c r="AN26" i="5"/>
  <c r="AM26" i="5"/>
  <c r="AL26" i="5"/>
  <c r="AK26" i="5"/>
  <c r="AJ26" i="5"/>
  <c r="AH26" i="5"/>
  <c r="AG26" i="5"/>
  <c r="AF26" i="5"/>
  <c r="AE26" i="5"/>
  <c r="AD26" i="5"/>
  <c r="AC26" i="5"/>
  <c r="AB26" i="5"/>
  <c r="AA26" i="5"/>
  <c r="Z26" i="5"/>
  <c r="Y26" i="5"/>
  <c r="W26" i="5"/>
  <c r="V26" i="5"/>
  <c r="U26" i="5"/>
  <c r="T26" i="5"/>
  <c r="S26" i="5"/>
  <c r="R26" i="5"/>
  <c r="Q26" i="5"/>
  <c r="P26" i="5"/>
  <c r="O26" i="5"/>
  <c r="N26" i="5"/>
  <c r="L26" i="5"/>
  <c r="K26" i="5"/>
  <c r="J26" i="5"/>
  <c r="I26" i="5"/>
  <c r="H26" i="5"/>
  <c r="G26" i="5"/>
  <c r="F26" i="5"/>
  <c r="E26" i="5"/>
  <c r="D26" i="5"/>
  <c r="C26" i="5"/>
  <c r="B26" i="5"/>
  <c r="A26" i="5"/>
  <c r="BZ25" i="5"/>
  <c r="BY25" i="5"/>
  <c r="BX25" i="5"/>
  <c r="BW25" i="5"/>
  <c r="BV25" i="5"/>
  <c r="BU25" i="5"/>
  <c r="BT25" i="5"/>
  <c r="BS25" i="5"/>
  <c r="BR25" i="5"/>
  <c r="BQ25" i="5"/>
  <c r="BO25" i="5"/>
  <c r="BN25" i="5"/>
  <c r="BM25" i="5"/>
  <c r="BL25" i="5"/>
  <c r="BK25" i="5"/>
  <c r="BJ25" i="5"/>
  <c r="BI25" i="5"/>
  <c r="BH25" i="5"/>
  <c r="BG25" i="5"/>
  <c r="BF25" i="5"/>
  <c r="BD25" i="5"/>
  <c r="BC25" i="5"/>
  <c r="BB25" i="5"/>
  <c r="BA25" i="5"/>
  <c r="AZ25" i="5"/>
  <c r="AY25" i="5"/>
  <c r="AX25" i="5"/>
  <c r="AW25" i="5"/>
  <c r="AV25" i="5"/>
  <c r="AU25" i="5"/>
  <c r="AS25" i="5"/>
  <c r="AR25" i="5"/>
  <c r="AQ25" i="5"/>
  <c r="AP25" i="5"/>
  <c r="AO25" i="5"/>
  <c r="AN25" i="5"/>
  <c r="AM25" i="5"/>
  <c r="AL25" i="5"/>
  <c r="AK25" i="5"/>
  <c r="AJ25" i="5"/>
  <c r="AH25" i="5"/>
  <c r="AG25" i="5"/>
  <c r="AF25" i="5"/>
  <c r="AE25" i="5"/>
  <c r="AD25" i="5"/>
  <c r="AC25" i="5"/>
  <c r="AB25" i="5"/>
  <c r="AA25" i="5"/>
  <c r="Z25" i="5"/>
  <c r="Y25" i="5"/>
  <c r="W25" i="5"/>
  <c r="V25" i="5"/>
  <c r="U25" i="5"/>
  <c r="T25" i="5"/>
  <c r="S25" i="5"/>
  <c r="R25" i="5"/>
  <c r="Q25" i="5"/>
  <c r="P25" i="5"/>
  <c r="O25" i="5"/>
  <c r="N25" i="5"/>
  <c r="L25" i="5"/>
  <c r="K25" i="5"/>
  <c r="J25" i="5"/>
  <c r="I25" i="5"/>
  <c r="H25" i="5"/>
  <c r="G25" i="5"/>
  <c r="F25" i="5"/>
  <c r="E25" i="5"/>
  <c r="D25" i="5"/>
  <c r="C25" i="5"/>
  <c r="B25" i="5"/>
  <c r="A25" i="5"/>
  <c r="BZ24" i="5"/>
  <c r="BY24" i="5"/>
  <c r="BX24" i="5"/>
  <c r="BW24" i="5"/>
  <c r="BV24" i="5"/>
  <c r="BU24" i="5"/>
  <c r="BT24" i="5"/>
  <c r="BS24" i="5"/>
  <c r="BR24" i="5"/>
  <c r="BQ24" i="5"/>
  <c r="BO24" i="5"/>
  <c r="BN24" i="5"/>
  <c r="BM24" i="5"/>
  <c r="BL24" i="5"/>
  <c r="BK24" i="5"/>
  <c r="BJ24" i="5"/>
  <c r="BI24" i="5"/>
  <c r="BH24" i="5"/>
  <c r="BG24" i="5"/>
  <c r="BF24" i="5"/>
  <c r="BD24" i="5"/>
  <c r="BC24" i="5"/>
  <c r="BB24" i="5"/>
  <c r="BA24" i="5"/>
  <c r="AZ24" i="5"/>
  <c r="AY24" i="5"/>
  <c r="BE24" i="5" s="1"/>
  <c r="CF24" i="5" s="1"/>
  <c r="AX24" i="5"/>
  <c r="AW24" i="5"/>
  <c r="AV24" i="5"/>
  <c r="AU24" i="5"/>
  <c r="AS24" i="5"/>
  <c r="AR24" i="5"/>
  <c r="AQ24" i="5"/>
  <c r="AP24" i="5"/>
  <c r="AO24" i="5"/>
  <c r="AN24" i="5"/>
  <c r="AM24" i="5"/>
  <c r="AL24" i="5"/>
  <c r="AK24" i="5"/>
  <c r="AJ24" i="5"/>
  <c r="AH24" i="5"/>
  <c r="AG24" i="5"/>
  <c r="AF24" i="5"/>
  <c r="AE24" i="5"/>
  <c r="AD24" i="5"/>
  <c r="AC24" i="5"/>
  <c r="AB24" i="5"/>
  <c r="AA24" i="5"/>
  <c r="Z24" i="5"/>
  <c r="Y24" i="5"/>
  <c r="W24" i="5"/>
  <c r="V24" i="5"/>
  <c r="U24" i="5"/>
  <c r="T24" i="5"/>
  <c r="S24" i="5"/>
  <c r="R24" i="5"/>
  <c r="Q24" i="5"/>
  <c r="P24" i="5"/>
  <c r="O24" i="5"/>
  <c r="N24" i="5"/>
  <c r="L24" i="5"/>
  <c r="K24" i="5"/>
  <c r="J24" i="5"/>
  <c r="I24" i="5"/>
  <c r="H24" i="5"/>
  <c r="G24" i="5"/>
  <c r="F24" i="5"/>
  <c r="E24" i="5"/>
  <c r="D24" i="5"/>
  <c r="C24" i="5"/>
  <c r="B24" i="5"/>
  <c r="A24" i="5"/>
  <c r="X24" i="5" s="1"/>
  <c r="CC24" i="5" s="1"/>
  <c r="BZ23" i="5"/>
  <c r="BY23" i="5"/>
  <c r="BX23" i="5"/>
  <c r="BW23" i="5"/>
  <c r="BV23" i="5"/>
  <c r="BU23" i="5"/>
  <c r="BT23" i="5"/>
  <c r="BS23" i="5"/>
  <c r="BR23" i="5"/>
  <c r="BQ23" i="5"/>
  <c r="BO23" i="5"/>
  <c r="BN23" i="5"/>
  <c r="BM23" i="5"/>
  <c r="BL23" i="5"/>
  <c r="BK23" i="5"/>
  <c r="BJ23" i="5"/>
  <c r="BI23" i="5"/>
  <c r="BH23" i="5"/>
  <c r="BG23" i="5"/>
  <c r="BF23" i="5"/>
  <c r="BD23" i="5"/>
  <c r="BC23" i="5"/>
  <c r="BB23" i="5"/>
  <c r="BA23" i="5"/>
  <c r="AZ23" i="5"/>
  <c r="AY23" i="5"/>
  <c r="AX23" i="5"/>
  <c r="AW23" i="5"/>
  <c r="AV23" i="5"/>
  <c r="AU23" i="5"/>
  <c r="BE23" i="5" s="1"/>
  <c r="CF23" i="5" s="1"/>
  <c r="AS23" i="5"/>
  <c r="AR23" i="5"/>
  <c r="AQ23" i="5"/>
  <c r="AP23" i="5"/>
  <c r="AO23" i="5"/>
  <c r="AN23" i="5"/>
  <c r="AM23" i="5"/>
  <c r="AL23" i="5"/>
  <c r="AK23" i="5"/>
  <c r="AJ23" i="5"/>
  <c r="AH23" i="5"/>
  <c r="AG23" i="5"/>
  <c r="AF23" i="5"/>
  <c r="AE23" i="5"/>
  <c r="AD23" i="5"/>
  <c r="AC23" i="5"/>
  <c r="AI23" i="5" s="1"/>
  <c r="CD23" i="5" s="1"/>
  <c r="AB23" i="5"/>
  <c r="AA23" i="5"/>
  <c r="Z23" i="5"/>
  <c r="Y23" i="5"/>
  <c r="W23" i="5"/>
  <c r="V23" i="5"/>
  <c r="U23" i="5"/>
  <c r="T23" i="5"/>
  <c r="S23" i="5"/>
  <c r="R23" i="5"/>
  <c r="Q23" i="5"/>
  <c r="P23" i="5"/>
  <c r="O23" i="5"/>
  <c r="N23" i="5"/>
  <c r="L23" i="5"/>
  <c r="K23" i="5"/>
  <c r="J23" i="5"/>
  <c r="I23" i="5"/>
  <c r="H23" i="5"/>
  <c r="G23" i="5"/>
  <c r="F23" i="5"/>
  <c r="E23" i="5"/>
  <c r="D23" i="5"/>
  <c r="C23" i="5"/>
  <c r="B23" i="5"/>
  <c r="A23" i="5"/>
  <c r="BP23" i="5" s="1"/>
  <c r="CG23" i="5" s="1"/>
  <c r="BZ22" i="5"/>
  <c r="BY22" i="5"/>
  <c r="BX22" i="5"/>
  <c r="BW22" i="5"/>
  <c r="BV22" i="5"/>
  <c r="BU22" i="5"/>
  <c r="BT22" i="5"/>
  <c r="BS22" i="5"/>
  <c r="BR22" i="5"/>
  <c r="BQ22" i="5"/>
  <c r="BO22" i="5"/>
  <c r="BN22" i="5"/>
  <c r="BM22" i="5"/>
  <c r="BL22" i="5"/>
  <c r="BK22" i="5"/>
  <c r="BJ22" i="5"/>
  <c r="BI22" i="5"/>
  <c r="BH22" i="5"/>
  <c r="BG22" i="5"/>
  <c r="BF22" i="5"/>
  <c r="BD22" i="5"/>
  <c r="BC22" i="5"/>
  <c r="BB22" i="5"/>
  <c r="BA22" i="5"/>
  <c r="AZ22" i="5"/>
  <c r="AY22" i="5"/>
  <c r="AX22" i="5"/>
  <c r="AW22" i="5"/>
  <c r="AV22" i="5"/>
  <c r="AU22" i="5"/>
  <c r="AS22" i="5"/>
  <c r="AR22" i="5"/>
  <c r="AQ22" i="5"/>
  <c r="AP22" i="5"/>
  <c r="AO22" i="5"/>
  <c r="AN22" i="5"/>
  <c r="AM22" i="5"/>
  <c r="AL22" i="5"/>
  <c r="AK22" i="5"/>
  <c r="AJ22" i="5"/>
  <c r="AH22" i="5"/>
  <c r="AG22" i="5"/>
  <c r="AF22" i="5"/>
  <c r="AE22" i="5"/>
  <c r="AD22" i="5"/>
  <c r="AC22" i="5"/>
  <c r="AB22" i="5"/>
  <c r="AA22" i="5"/>
  <c r="Z22" i="5"/>
  <c r="Y22" i="5"/>
  <c r="W22" i="5"/>
  <c r="V22" i="5"/>
  <c r="U22" i="5"/>
  <c r="T22" i="5"/>
  <c r="S22" i="5"/>
  <c r="R22" i="5"/>
  <c r="Q22" i="5"/>
  <c r="P22" i="5"/>
  <c r="O22" i="5"/>
  <c r="N22" i="5"/>
  <c r="L22" i="5"/>
  <c r="K22" i="5"/>
  <c r="J22" i="5"/>
  <c r="I22" i="5"/>
  <c r="H22" i="5"/>
  <c r="G22" i="5"/>
  <c r="F22" i="5"/>
  <c r="E22" i="5"/>
  <c r="D22" i="5"/>
  <c r="C22" i="5"/>
  <c r="B22" i="5"/>
  <c r="A22" i="5"/>
  <c r="BZ21" i="5"/>
  <c r="BY21" i="5"/>
  <c r="BX21" i="5"/>
  <c r="BW21" i="5"/>
  <c r="BV21" i="5"/>
  <c r="BU21" i="5"/>
  <c r="BT21" i="5"/>
  <c r="BS21" i="5"/>
  <c r="BR21" i="5"/>
  <c r="BQ21" i="5"/>
  <c r="BO21" i="5"/>
  <c r="BN21" i="5"/>
  <c r="BM21" i="5"/>
  <c r="BL21" i="5"/>
  <c r="BK21" i="5"/>
  <c r="BJ21" i="5"/>
  <c r="BI21" i="5"/>
  <c r="BH21" i="5"/>
  <c r="BG21" i="5"/>
  <c r="BF21" i="5"/>
  <c r="BD21" i="5"/>
  <c r="BC21" i="5"/>
  <c r="BB21" i="5"/>
  <c r="BA21" i="5"/>
  <c r="AZ21" i="5"/>
  <c r="AY21" i="5"/>
  <c r="BE21" i="5" s="1"/>
  <c r="CF21" i="5" s="1"/>
  <c r="AX21" i="5"/>
  <c r="AW21" i="5"/>
  <c r="AV21" i="5"/>
  <c r="AU21" i="5"/>
  <c r="AS21" i="5"/>
  <c r="AR21" i="5"/>
  <c r="AQ21" i="5"/>
  <c r="AP21" i="5"/>
  <c r="AO21" i="5"/>
  <c r="AN21" i="5"/>
  <c r="AM21" i="5"/>
  <c r="AL21" i="5"/>
  <c r="AK21" i="5"/>
  <c r="AJ21" i="5"/>
  <c r="AH21" i="5"/>
  <c r="AG21" i="5"/>
  <c r="AF21" i="5"/>
  <c r="AE21" i="5"/>
  <c r="AD21" i="5"/>
  <c r="AC21" i="5"/>
  <c r="AB21" i="5"/>
  <c r="AA21" i="5"/>
  <c r="Z21" i="5"/>
  <c r="Y21" i="5"/>
  <c r="W21" i="5"/>
  <c r="V21" i="5"/>
  <c r="U21" i="5"/>
  <c r="T21" i="5"/>
  <c r="S21" i="5"/>
  <c r="R21" i="5"/>
  <c r="Q21" i="5"/>
  <c r="P21" i="5"/>
  <c r="O21" i="5"/>
  <c r="N21" i="5"/>
  <c r="L21" i="5"/>
  <c r="K21" i="5"/>
  <c r="J21" i="5"/>
  <c r="I21" i="5"/>
  <c r="H21" i="5"/>
  <c r="G21" i="5"/>
  <c r="F21" i="5"/>
  <c r="E21" i="5"/>
  <c r="D21" i="5"/>
  <c r="C21" i="5"/>
  <c r="B21" i="5"/>
  <c r="A21" i="5"/>
  <c r="BZ20" i="5"/>
  <c r="BY20" i="5"/>
  <c r="BX20" i="5"/>
  <c r="BW20" i="5"/>
  <c r="BV20" i="5"/>
  <c r="BU20" i="5"/>
  <c r="BT20" i="5"/>
  <c r="BS20" i="5"/>
  <c r="BR20" i="5"/>
  <c r="BQ20" i="5"/>
  <c r="BO20" i="5"/>
  <c r="BN20" i="5"/>
  <c r="BM20" i="5"/>
  <c r="BL20" i="5"/>
  <c r="BK20" i="5"/>
  <c r="BJ20" i="5"/>
  <c r="BI20" i="5"/>
  <c r="BH20" i="5"/>
  <c r="BG20" i="5"/>
  <c r="BF20" i="5"/>
  <c r="BD20" i="5"/>
  <c r="BC20" i="5"/>
  <c r="BB20" i="5"/>
  <c r="BA20" i="5"/>
  <c r="AZ20" i="5"/>
  <c r="AY20" i="5"/>
  <c r="AX20" i="5"/>
  <c r="AW20" i="5"/>
  <c r="AV20" i="5"/>
  <c r="AU20" i="5"/>
  <c r="BE20" i="5" s="1"/>
  <c r="CF20" i="5" s="1"/>
  <c r="AS20" i="5"/>
  <c r="AR20" i="5"/>
  <c r="AQ20" i="5"/>
  <c r="AP20" i="5"/>
  <c r="AO20" i="5"/>
  <c r="AN20" i="5"/>
  <c r="AM20" i="5"/>
  <c r="AL20" i="5"/>
  <c r="AK20" i="5"/>
  <c r="AJ20" i="5"/>
  <c r="AH20" i="5"/>
  <c r="AG20" i="5"/>
  <c r="AF20" i="5"/>
  <c r="AE20" i="5"/>
  <c r="AD20" i="5"/>
  <c r="AC20" i="5"/>
  <c r="AI20" i="5" s="1"/>
  <c r="CD20" i="5" s="1"/>
  <c r="AB20" i="5"/>
  <c r="AA20" i="5"/>
  <c r="Z20" i="5"/>
  <c r="Y20" i="5"/>
  <c r="W20" i="5"/>
  <c r="V20" i="5"/>
  <c r="U20" i="5"/>
  <c r="T20" i="5"/>
  <c r="S20" i="5"/>
  <c r="R20" i="5"/>
  <c r="Q20" i="5"/>
  <c r="P20" i="5"/>
  <c r="O20" i="5"/>
  <c r="N20" i="5"/>
  <c r="L20" i="5"/>
  <c r="K20" i="5"/>
  <c r="J20" i="5"/>
  <c r="I20" i="5"/>
  <c r="H20" i="5"/>
  <c r="G20" i="5"/>
  <c r="F20" i="5"/>
  <c r="E20" i="5"/>
  <c r="D20" i="5"/>
  <c r="C20" i="5"/>
  <c r="B20" i="5"/>
  <c r="A20" i="5"/>
  <c r="BP20" i="5" s="1"/>
  <c r="CG20" i="5" s="1"/>
  <c r="BZ19" i="5"/>
  <c r="BY19" i="5"/>
  <c r="BX19" i="5"/>
  <c r="BW19" i="5"/>
  <c r="BV19" i="5"/>
  <c r="BU19" i="5"/>
  <c r="BT19" i="5"/>
  <c r="BS19" i="5"/>
  <c r="BR19" i="5"/>
  <c r="BQ19" i="5"/>
  <c r="BO19" i="5"/>
  <c r="BN19" i="5"/>
  <c r="BM19" i="5"/>
  <c r="BL19" i="5"/>
  <c r="BK19" i="5"/>
  <c r="BJ19" i="5"/>
  <c r="BI19" i="5"/>
  <c r="BH19" i="5"/>
  <c r="BG19" i="5"/>
  <c r="BF19" i="5"/>
  <c r="BD19" i="5"/>
  <c r="BC19" i="5"/>
  <c r="BB19" i="5"/>
  <c r="BA19" i="5"/>
  <c r="AZ19" i="5"/>
  <c r="AY19" i="5"/>
  <c r="AX19" i="5"/>
  <c r="AW19" i="5"/>
  <c r="AV19" i="5"/>
  <c r="AU19" i="5"/>
  <c r="AS19" i="5"/>
  <c r="AR19" i="5"/>
  <c r="AQ19" i="5"/>
  <c r="AP19" i="5"/>
  <c r="AO19" i="5"/>
  <c r="AN19" i="5"/>
  <c r="AM19" i="5"/>
  <c r="AL19" i="5"/>
  <c r="AK19" i="5"/>
  <c r="AJ19" i="5"/>
  <c r="AH19" i="5"/>
  <c r="AG19" i="5"/>
  <c r="AF19" i="5"/>
  <c r="AE19" i="5"/>
  <c r="AD19" i="5"/>
  <c r="AC19" i="5"/>
  <c r="AB19" i="5"/>
  <c r="AA19" i="5"/>
  <c r="Z19" i="5"/>
  <c r="Y19" i="5"/>
  <c r="W19" i="5"/>
  <c r="V19" i="5"/>
  <c r="U19" i="5"/>
  <c r="T19" i="5"/>
  <c r="S19" i="5"/>
  <c r="R19" i="5"/>
  <c r="Q19" i="5"/>
  <c r="P19" i="5"/>
  <c r="O19" i="5"/>
  <c r="N19" i="5"/>
  <c r="L19" i="5"/>
  <c r="K19" i="5"/>
  <c r="J19" i="5"/>
  <c r="I19" i="5"/>
  <c r="H19" i="5"/>
  <c r="G19" i="5"/>
  <c r="F19" i="5"/>
  <c r="E19" i="5"/>
  <c r="D19" i="5"/>
  <c r="C19" i="5"/>
  <c r="B19" i="5"/>
  <c r="A19" i="5"/>
  <c r="BZ18" i="5"/>
  <c r="BY18" i="5"/>
  <c r="BX18" i="5"/>
  <c r="BW18" i="5"/>
  <c r="BV18" i="5"/>
  <c r="BU18" i="5"/>
  <c r="BT18" i="5"/>
  <c r="BS18" i="5"/>
  <c r="BR18" i="5"/>
  <c r="BQ18" i="5"/>
  <c r="BO18" i="5"/>
  <c r="BN18" i="5"/>
  <c r="BM18" i="5"/>
  <c r="BL18" i="5"/>
  <c r="BK18" i="5"/>
  <c r="BJ18" i="5"/>
  <c r="BI18" i="5"/>
  <c r="BH18" i="5"/>
  <c r="BG18" i="5"/>
  <c r="BF18" i="5"/>
  <c r="BD18" i="5"/>
  <c r="BC18" i="5"/>
  <c r="BB18" i="5"/>
  <c r="BA18" i="5"/>
  <c r="AZ18" i="5"/>
  <c r="AY18" i="5"/>
  <c r="BE18" i="5" s="1"/>
  <c r="CF18" i="5" s="1"/>
  <c r="AX18" i="5"/>
  <c r="AW18" i="5"/>
  <c r="AV18" i="5"/>
  <c r="AU18" i="5"/>
  <c r="AS18" i="5"/>
  <c r="AR18" i="5"/>
  <c r="AQ18" i="5"/>
  <c r="AP18" i="5"/>
  <c r="AO18" i="5"/>
  <c r="AN18" i="5"/>
  <c r="AM18" i="5"/>
  <c r="AL18" i="5"/>
  <c r="AK18" i="5"/>
  <c r="AJ18" i="5"/>
  <c r="AH18" i="5"/>
  <c r="AG18" i="5"/>
  <c r="AF18" i="5"/>
  <c r="AE18" i="5"/>
  <c r="AD18" i="5"/>
  <c r="AC18" i="5"/>
  <c r="AB18" i="5"/>
  <c r="AA18" i="5"/>
  <c r="Z18" i="5"/>
  <c r="Y18" i="5"/>
  <c r="W18" i="5"/>
  <c r="V18" i="5"/>
  <c r="U18" i="5"/>
  <c r="T18" i="5"/>
  <c r="S18" i="5"/>
  <c r="R18" i="5"/>
  <c r="Q18" i="5"/>
  <c r="P18" i="5"/>
  <c r="O18" i="5"/>
  <c r="N18" i="5"/>
  <c r="L18" i="5"/>
  <c r="K18" i="5"/>
  <c r="J18" i="5"/>
  <c r="I18" i="5"/>
  <c r="H18" i="5"/>
  <c r="G18" i="5"/>
  <c r="F18" i="5"/>
  <c r="E18" i="5"/>
  <c r="D18" i="5"/>
  <c r="C18" i="5"/>
  <c r="B18" i="5"/>
  <c r="A18" i="5"/>
  <c r="X18" i="5" s="1"/>
  <c r="CC18" i="5" s="1"/>
  <c r="BZ17" i="5"/>
  <c r="BY17" i="5"/>
  <c r="BX17" i="5"/>
  <c r="BW17" i="5"/>
  <c r="BV17" i="5"/>
  <c r="BU17" i="5"/>
  <c r="BT17" i="5"/>
  <c r="BS17" i="5"/>
  <c r="BR17" i="5"/>
  <c r="BQ17" i="5"/>
  <c r="BO17" i="5"/>
  <c r="BN17" i="5"/>
  <c r="BM17" i="5"/>
  <c r="BL17" i="5"/>
  <c r="BK17" i="5"/>
  <c r="BJ17" i="5"/>
  <c r="BI17" i="5"/>
  <c r="BH17" i="5"/>
  <c r="BG17" i="5"/>
  <c r="BF17" i="5"/>
  <c r="BD17" i="5"/>
  <c r="BC17" i="5"/>
  <c r="BB17" i="5"/>
  <c r="BA17" i="5"/>
  <c r="AZ17" i="5"/>
  <c r="AY17" i="5"/>
  <c r="AX17" i="5"/>
  <c r="AW17" i="5"/>
  <c r="AV17" i="5"/>
  <c r="AU17" i="5"/>
  <c r="BE17" i="5" s="1"/>
  <c r="CF17" i="5" s="1"/>
  <c r="AS17" i="5"/>
  <c r="AR17" i="5"/>
  <c r="AQ17" i="5"/>
  <c r="AP17" i="5"/>
  <c r="AO17" i="5"/>
  <c r="AN17" i="5"/>
  <c r="AM17" i="5"/>
  <c r="AL17" i="5"/>
  <c r="AK17" i="5"/>
  <c r="AJ17" i="5"/>
  <c r="AH17" i="5"/>
  <c r="AG17" i="5"/>
  <c r="AF17" i="5"/>
  <c r="AE17" i="5"/>
  <c r="AD17" i="5"/>
  <c r="AC17" i="5"/>
  <c r="AI17" i="5" s="1"/>
  <c r="CD17" i="5" s="1"/>
  <c r="AB17" i="5"/>
  <c r="AA17" i="5"/>
  <c r="Z17" i="5"/>
  <c r="Y17" i="5"/>
  <c r="W17" i="5"/>
  <c r="V17" i="5"/>
  <c r="U17" i="5"/>
  <c r="T17" i="5"/>
  <c r="S17" i="5"/>
  <c r="R17" i="5"/>
  <c r="Q17" i="5"/>
  <c r="P17" i="5"/>
  <c r="O17" i="5"/>
  <c r="N17" i="5"/>
  <c r="L17" i="5"/>
  <c r="K17" i="5"/>
  <c r="J17" i="5"/>
  <c r="I17" i="5"/>
  <c r="H17" i="5"/>
  <c r="G17" i="5"/>
  <c r="F17" i="5"/>
  <c r="E17" i="5"/>
  <c r="D17" i="5"/>
  <c r="C17" i="5"/>
  <c r="B17" i="5"/>
  <c r="A17" i="5"/>
  <c r="BP17" i="5" s="1"/>
  <c r="CG17" i="5" s="1"/>
  <c r="BZ16" i="5"/>
  <c r="BY16" i="5"/>
  <c r="BX16" i="5"/>
  <c r="BW16" i="5"/>
  <c r="BV16" i="5"/>
  <c r="BU16" i="5"/>
  <c r="CA16" i="5" s="1"/>
  <c r="CH16" i="5" s="1"/>
  <c r="BT16" i="5"/>
  <c r="BS16" i="5"/>
  <c r="BR16" i="5"/>
  <c r="BQ16" i="5"/>
  <c r="BO16" i="5"/>
  <c r="BN16" i="5"/>
  <c r="BM16" i="5"/>
  <c r="BL16" i="5"/>
  <c r="BK16" i="5"/>
  <c r="BJ16" i="5"/>
  <c r="BI16" i="5"/>
  <c r="BH16" i="5"/>
  <c r="BG16" i="5"/>
  <c r="BF16" i="5"/>
  <c r="BD16" i="5"/>
  <c r="BC16" i="5"/>
  <c r="BB16" i="5"/>
  <c r="BA16" i="5"/>
  <c r="AZ16" i="5"/>
  <c r="AY16" i="5"/>
  <c r="AX16" i="5"/>
  <c r="AW16" i="5"/>
  <c r="AV16" i="5"/>
  <c r="AU16" i="5"/>
  <c r="AS16" i="5"/>
  <c r="AR16" i="5"/>
  <c r="AQ16" i="5"/>
  <c r="AP16" i="5"/>
  <c r="AO16" i="5"/>
  <c r="AN16" i="5"/>
  <c r="AM16" i="5"/>
  <c r="AL16" i="5"/>
  <c r="AK16" i="5"/>
  <c r="AJ16" i="5"/>
  <c r="AH16" i="5"/>
  <c r="AG16" i="5"/>
  <c r="AF16" i="5"/>
  <c r="AE16" i="5"/>
  <c r="AD16" i="5"/>
  <c r="AC16" i="5"/>
  <c r="AB16" i="5"/>
  <c r="AA16" i="5"/>
  <c r="Z16" i="5"/>
  <c r="Y16" i="5"/>
  <c r="W16" i="5"/>
  <c r="V16" i="5"/>
  <c r="U16" i="5"/>
  <c r="T16" i="5"/>
  <c r="S16" i="5"/>
  <c r="R16" i="5"/>
  <c r="Q16" i="5"/>
  <c r="P16" i="5"/>
  <c r="O16" i="5"/>
  <c r="N16" i="5"/>
  <c r="L16" i="5"/>
  <c r="K16" i="5"/>
  <c r="J16" i="5"/>
  <c r="I16" i="5"/>
  <c r="H16" i="5"/>
  <c r="G16" i="5"/>
  <c r="F16" i="5"/>
  <c r="E16" i="5"/>
  <c r="D16" i="5"/>
  <c r="C16" i="5"/>
  <c r="B16" i="5"/>
  <c r="A16" i="5"/>
  <c r="BZ15" i="5"/>
  <c r="BY15" i="5"/>
  <c r="BX15" i="5"/>
  <c r="BW15" i="5"/>
  <c r="BV15" i="5"/>
  <c r="BU15" i="5"/>
  <c r="BT15" i="5"/>
  <c r="BS15" i="5"/>
  <c r="BR15" i="5"/>
  <c r="BQ15" i="5"/>
  <c r="BO15" i="5"/>
  <c r="BN15" i="5"/>
  <c r="BM15" i="5"/>
  <c r="BL15" i="5"/>
  <c r="BK15" i="5"/>
  <c r="BJ15" i="5"/>
  <c r="BI15" i="5"/>
  <c r="BH15" i="5"/>
  <c r="BG15" i="5"/>
  <c r="BF15" i="5"/>
  <c r="BD15" i="5"/>
  <c r="BC15" i="5"/>
  <c r="BB15" i="5"/>
  <c r="BA15" i="5"/>
  <c r="AZ15" i="5"/>
  <c r="AY15" i="5"/>
  <c r="BE15" i="5" s="1"/>
  <c r="CF15" i="5" s="1"/>
  <c r="AX15" i="5"/>
  <c r="AW15" i="5"/>
  <c r="AV15" i="5"/>
  <c r="AU15" i="5"/>
  <c r="AS15" i="5"/>
  <c r="AR15" i="5"/>
  <c r="AQ15" i="5"/>
  <c r="AP15" i="5"/>
  <c r="AO15" i="5"/>
  <c r="AN15" i="5"/>
  <c r="AM15" i="5"/>
  <c r="AL15" i="5"/>
  <c r="AK15" i="5"/>
  <c r="AJ15" i="5"/>
  <c r="AH15" i="5"/>
  <c r="AG15" i="5"/>
  <c r="AF15" i="5"/>
  <c r="AE15" i="5"/>
  <c r="AD15" i="5"/>
  <c r="AC15" i="5"/>
  <c r="AB15" i="5"/>
  <c r="AA15" i="5"/>
  <c r="Z15" i="5"/>
  <c r="Y15" i="5"/>
  <c r="W15" i="5"/>
  <c r="V15" i="5"/>
  <c r="U15" i="5"/>
  <c r="T15" i="5"/>
  <c r="S15" i="5"/>
  <c r="R15" i="5"/>
  <c r="Q15" i="5"/>
  <c r="P15" i="5"/>
  <c r="O15" i="5"/>
  <c r="N15" i="5"/>
  <c r="L15" i="5"/>
  <c r="K15" i="5"/>
  <c r="J15" i="5"/>
  <c r="I15" i="5"/>
  <c r="H15" i="5"/>
  <c r="G15" i="5"/>
  <c r="F15" i="5"/>
  <c r="E15" i="5"/>
  <c r="D15" i="5"/>
  <c r="C15" i="5"/>
  <c r="B15" i="5"/>
  <c r="A15" i="5"/>
  <c r="X15" i="5" s="1"/>
  <c r="CC15" i="5" s="1"/>
  <c r="BZ14" i="5"/>
  <c r="BY14" i="5"/>
  <c r="BX14" i="5"/>
  <c r="BW14" i="5"/>
  <c r="BV14" i="5"/>
  <c r="BU14" i="5"/>
  <c r="BT14" i="5"/>
  <c r="BS14" i="5"/>
  <c r="BR14" i="5"/>
  <c r="BQ14" i="5"/>
  <c r="BO14" i="5"/>
  <c r="BN14" i="5"/>
  <c r="BM14" i="5"/>
  <c r="BL14" i="5"/>
  <c r="BK14" i="5"/>
  <c r="BJ14" i="5"/>
  <c r="BI14" i="5"/>
  <c r="BH14" i="5"/>
  <c r="BG14" i="5"/>
  <c r="BF14" i="5"/>
  <c r="BD14" i="5"/>
  <c r="BC14" i="5"/>
  <c r="BB14" i="5"/>
  <c r="BA14" i="5"/>
  <c r="AZ14" i="5"/>
  <c r="AY14" i="5"/>
  <c r="AX14" i="5"/>
  <c r="AW14" i="5"/>
  <c r="AV14" i="5"/>
  <c r="AU14" i="5"/>
  <c r="BE14" i="5" s="1"/>
  <c r="CF14" i="5" s="1"/>
  <c r="AS14" i="5"/>
  <c r="AR14" i="5"/>
  <c r="AQ14" i="5"/>
  <c r="AP14" i="5"/>
  <c r="AO14" i="5"/>
  <c r="AN14" i="5"/>
  <c r="AM14" i="5"/>
  <c r="AL14" i="5"/>
  <c r="AK14" i="5"/>
  <c r="AJ14" i="5"/>
  <c r="AH14" i="5"/>
  <c r="AG14" i="5"/>
  <c r="AF14" i="5"/>
  <c r="AE14" i="5"/>
  <c r="AD14" i="5"/>
  <c r="AC14" i="5"/>
  <c r="AI14" i="5" s="1"/>
  <c r="CD14" i="5" s="1"/>
  <c r="AB14" i="5"/>
  <c r="AA14" i="5"/>
  <c r="Z14" i="5"/>
  <c r="Y14" i="5"/>
  <c r="W14" i="5"/>
  <c r="V14" i="5"/>
  <c r="U14" i="5"/>
  <c r="T14" i="5"/>
  <c r="S14" i="5"/>
  <c r="R14" i="5"/>
  <c r="Q14" i="5"/>
  <c r="P14" i="5"/>
  <c r="O14" i="5"/>
  <c r="N14" i="5"/>
  <c r="L14" i="5"/>
  <c r="K14" i="5"/>
  <c r="J14" i="5"/>
  <c r="I14" i="5"/>
  <c r="H14" i="5"/>
  <c r="G14" i="5"/>
  <c r="F14" i="5"/>
  <c r="E14" i="5"/>
  <c r="D14" i="5"/>
  <c r="C14" i="5"/>
  <c r="B14" i="5"/>
  <c r="A14" i="5"/>
  <c r="BP14" i="5" s="1"/>
  <c r="CG14" i="5" s="1"/>
  <c r="BZ13" i="5"/>
  <c r="BY13" i="5"/>
  <c r="BX13" i="5"/>
  <c r="BW13" i="5"/>
  <c r="BV13" i="5"/>
  <c r="BU13" i="5"/>
  <c r="BT13" i="5"/>
  <c r="BS13" i="5"/>
  <c r="BR13" i="5"/>
  <c r="BQ13" i="5"/>
  <c r="BO13" i="5"/>
  <c r="BN13" i="5"/>
  <c r="BM13" i="5"/>
  <c r="BL13" i="5"/>
  <c r="BK13" i="5"/>
  <c r="BJ13" i="5"/>
  <c r="BI13" i="5"/>
  <c r="BH13" i="5"/>
  <c r="BG13" i="5"/>
  <c r="BF13" i="5"/>
  <c r="BD13" i="5"/>
  <c r="BC13" i="5"/>
  <c r="BB13" i="5"/>
  <c r="BA13" i="5"/>
  <c r="AZ13" i="5"/>
  <c r="AY13" i="5"/>
  <c r="AX13" i="5"/>
  <c r="AW13" i="5"/>
  <c r="AV13" i="5"/>
  <c r="AU13" i="5"/>
  <c r="AS13" i="5"/>
  <c r="AR13" i="5"/>
  <c r="AQ13" i="5"/>
  <c r="AP13" i="5"/>
  <c r="AO13" i="5"/>
  <c r="AN13" i="5"/>
  <c r="AM13" i="5"/>
  <c r="AL13" i="5"/>
  <c r="AK13" i="5"/>
  <c r="AJ13" i="5"/>
  <c r="AH13" i="5"/>
  <c r="AG13" i="5"/>
  <c r="AF13" i="5"/>
  <c r="AE13" i="5"/>
  <c r="AD13" i="5"/>
  <c r="AC13" i="5"/>
  <c r="AB13" i="5"/>
  <c r="AA13" i="5"/>
  <c r="Z13" i="5"/>
  <c r="Y13" i="5"/>
  <c r="W13" i="5"/>
  <c r="V13" i="5"/>
  <c r="U13" i="5"/>
  <c r="T13" i="5"/>
  <c r="S13" i="5"/>
  <c r="R13" i="5"/>
  <c r="Q13" i="5"/>
  <c r="P13" i="5"/>
  <c r="O13" i="5"/>
  <c r="N13" i="5"/>
  <c r="L13" i="5"/>
  <c r="K13" i="5"/>
  <c r="J13" i="5"/>
  <c r="I13" i="5"/>
  <c r="H13" i="5"/>
  <c r="G13" i="5"/>
  <c r="F13" i="5"/>
  <c r="E13" i="5"/>
  <c r="D13" i="5"/>
  <c r="C13" i="5"/>
  <c r="B13" i="5"/>
  <c r="A13" i="5"/>
  <c r="BZ12" i="5"/>
  <c r="BY12" i="5"/>
  <c r="BX12" i="5"/>
  <c r="BW12" i="5"/>
  <c r="BV12" i="5"/>
  <c r="BU12" i="5"/>
  <c r="BT12" i="5"/>
  <c r="BS12" i="5"/>
  <c r="BR12" i="5"/>
  <c r="BQ12" i="5"/>
  <c r="BO12" i="5"/>
  <c r="BN12" i="5"/>
  <c r="BM12" i="5"/>
  <c r="BL12" i="5"/>
  <c r="BK12" i="5"/>
  <c r="BJ12" i="5"/>
  <c r="BI12" i="5"/>
  <c r="BH12" i="5"/>
  <c r="BG12" i="5"/>
  <c r="BF12" i="5"/>
  <c r="BD12" i="5"/>
  <c r="BC12" i="5"/>
  <c r="BB12" i="5"/>
  <c r="BA12" i="5"/>
  <c r="AZ12" i="5"/>
  <c r="AY12" i="5"/>
  <c r="BE12" i="5" s="1"/>
  <c r="CF12" i="5" s="1"/>
  <c r="AX12" i="5"/>
  <c r="AW12" i="5"/>
  <c r="AV12" i="5"/>
  <c r="AU12" i="5"/>
  <c r="AS12" i="5"/>
  <c r="AR12" i="5"/>
  <c r="AQ12" i="5"/>
  <c r="AP12" i="5"/>
  <c r="AO12" i="5"/>
  <c r="AN12" i="5"/>
  <c r="AM12" i="5"/>
  <c r="AL12" i="5"/>
  <c r="AK12" i="5"/>
  <c r="AJ12" i="5"/>
  <c r="AH12" i="5"/>
  <c r="AG12" i="5"/>
  <c r="AF12" i="5"/>
  <c r="AE12" i="5"/>
  <c r="AD12" i="5"/>
  <c r="AC12" i="5"/>
  <c r="AB12" i="5"/>
  <c r="AA12" i="5"/>
  <c r="Z12" i="5"/>
  <c r="Y12" i="5"/>
  <c r="W12" i="5"/>
  <c r="V12" i="5"/>
  <c r="U12" i="5"/>
  <c r="T12" i="5"/>
  <c r="S12" i="5"/>
  <c r="R12" i="5"/>
  <c r="Q12" i="5"/>
  <c r="P12" i="5"/>
  <c r="O12" i="5"/>
  <c r="N12" i="5"/>
  <c r="L12" i="5"/>
  <c r="K12" i="5"/>
  <c r="J12" i="5"/>
  <c r="I12" i="5"/>
  <c r="H12" i="5"/>
  <c r="G12" i="5"/>
  <c r="F12" i="5"/>
  <c r="E12" i="5"/>
  <c r="D12" i="5"/>
  <c r="C12" i="5"/>
  <c r="B12" i="5"/>
  <c r="A12" i="5"/>
  <c r="BZ11" i="5"/>
  <c r="BY11" i="5"/>
  <c r="BX11" i="5"/>
  <c r="BW11" i="5"/>
  <c r="BV11" i="5"/>
  <c r="BU11" i="5"/>
  <c r="BT11" i="5"/>
  <c r="BS11" i="5"/>
  <c r="BR11" i="5"/>
  <c r="BQ11" i="5"/>
  <c r="BO11" i="5"/>
  <c r="BN11" i="5"/>
  <c r="BM11" i="5"/>
  <c r="BL11" i="5"/>
  <c r="BK11" i="5"/>
  <c r="BJ11" i="5"/>
  <c r="BI11" i="5"/>
  <c r="BH11" i="5"/>
  <c r="BG11" i="5"/>
  <c r="BF11" i="5"/>
  <c r="BD11" i="5"/>
  <c r="BC11" i="5"/>
  <c r="BB11" i="5"/>
  <c r="BA11" i="5"/>
  <c r="AZ11" i="5"/>
  <c r="AY11" i="5"/>
  <c r="AX11" i="5"/>
  <c r="AW11" i="5"/>
  <c r="AV11" i="5"/>
  <c r="AU11" i="5"/>
  <c r="BE11" i="5" s="1"/>
  <c r="CF11" i="5" s="1"/>
  <c r="AS11" i="5"/>
  <c r="AR11" i="5"/>
  <c r="AQ11" i="5"/>
  <c r="AP11" i="5"/>
  <c r="AO11" i="5"/>
  <c r="AN11" i="5"/>
  <c r="AM11" i="5"/>
  <c r="AL11" i="5"/>
  <c r="AK11" i="5"/>
  <c r="AJ11" i="5"/>
  <c r="AH11" i="5"/>
  <c r="AG11" i="5"/>
  <c r="AF11" i="5"/>
  <c r="AE11" i="5"/>
  <c r="AD11" i="5"/>
  <c r="AC11" i="5"/>
  <c r="AI11" i="5" s="1"/>
  <c r="CD11" i="5" s="1"/>
  <c r="AB11" i="5"/>
  <c r="AA11" i="5"/>
  <c r="Z11" i="5"/>
  <c r="Y11" i="5"/>
  <c r="W11" i="5"/>
  <c r="V11" i="5"/>
  <c r="U11" i="5"/>
  <c r="T11" i="5"/>
  <c r="S11" i="5"/>
  <c r="R11" i="5"/>
  <c r="Q11" i="5"/>
  <c r="P11" i="5"/>
  <c r="O11" i="5"/>
  <c r="N11" i="5"/>
  <c r="L11" i="5"/>
  <c r="K11" i="5"/>
  <c r="J11" i="5"/>
  <c r="I11" i="5"/>
  <c r="H11" i="5"/>
  <c r="G11" i="5"/>
  <c r="F11" i="5"/>
  <c r="E11" i="5"/>
  <c r="D11" i="5"/>
  <c r="C11" i="5"/>
  <c r="B11" i="5"/>
  <c r="A11" i="5"/>
  <c r="BZ10" i="5"/>
  <c r="BY10" i="5"/>
  <c r="BX10" i="5"/>
  <c r="BW10" i="5"/>
  <c r="BV10" i="5"/>
  <c r="BU10" i="5"/>
  <c r="BT10" i="5"/>
  <c r="BS10" i="5"/>
  <c r="BR10" i="5"/>
  <c r="BQ10" i="5"/>
  <c r="BO10" i="5"/>
  <c r="BN10" i="5"/>
  <c r="BM10" i="5"/>
  <c r="BL10" i="5"/>
  <c r="BK10" i="5"/>
  <c r="BJ10" i="5"/>
  <c r="BI10" i="5"/>
  <c r="BH10" i="5"/>
  <c r="BG10" i="5"/>
  <c r="BF10" i="5"/>
  <c r="BD10" i="5"/>
  <c r="BC10" i="5"/>
  <c r="BB10" i="5"/>
  <c r="BA10" i="5"/>
  <c r="AZ10" i="5"/>
  <c r="AY10" i="5"/>
  <c r="AX10" i="5"/>
  <c r="AW10" i="5"/>
  <c r="AV10" i="5"/>
  <c r="AU10" i="5"/>
  <c r="AS10" i="5"/>
  <c r="AR10" i="5"/>
  <c r="AQ10" i="5"/>
  <c r="AP10" i="5"/>
  <c r="AO10" i="5"/>
  <c r="AN10" i="5"/>
  <c r="AM10" i="5"/>
  <c r="AL10" i="5"/>
  <c r="AK10" i="5"/>
  <c r="AJ10" i="5"/>
  <c r="AH10" i="5"/>
  <c r="AG10" i="5"/>
  <c r="AF10" i="5"/>
  <c r="AE10" i="5"/>
  <c r="AD10" i="5"/>
  <c r="AC10" i="5"/>
  <c r="AB10" i="5"/>
  <c r="AA10" i="5"/>
  <c r="Z10" i="5"/>
  <c r="Y10" i="5"/>
  <c r="W10" i="5"/>
  <c r="V10" i="5"/>
  <c r="U10" i="5"/>
  <c r="T10" i="5"/>
  <c r="S10" i="5"/>
  <c r="R10" i="5"/>
  <c r="Q10" i="5"/>
  <c r="P10" i="5"/>
  <c r="O10" i="5"/>
  <c r="N10" i="5"/>
  <c r="L10" i="5"/>
  <c r="K10" i="5"/>
  <c r="J10" i="5"/>
  <c r="I10" i="5"/>
  <c r="H10" i="5"/>
  <c r="G10" i="5"/>
  <c r="F10" i="5"/>
  <c r="E10" i="5"/>
  <c r="D10" i="5"/>
  <c r="C10" i="5"/>
  <c r="B10" i="5"/>
  <c r="A10" i="5"/>
  <c r="CA10" i="5" s="1"/>
  <c r="CH10" i="5" s="1"/>
  <c r="BZ9" i="5"/>
  <c r="BY9" i="5"/>
  <c r="BX9" i="5"/>
  <c r="BW9" i="5"/>
  <c r="BV9" i="5"/>
  <c r="BU9" i="5"/>
  <c r="BT9" i="5"/>
  <c r="BS9" i="5"/>
  <c r="BR9" i="5"/>
  <c r="BQ9" i="5"/>
  <c r="BO9" i="5"/>
  <c r="BN9" i="5"/>
  <c r="BM9" i="5"/>
  <c r="BL9" i="5"/>
  <c r="BK9" i="5"/>
  <c r="BJ9" i="5"/>
  <c r="BI9" i="5"/>
  <c r="BH9" i="5"/>
  <c r="BG9" i="5"/>
  <c r="BF9" i="5"/>
  <c r="BD9" i="5"/>
  <c r="BC9" i="5"/>
  <c r="BB9" i="5"/>
  <c r="BA9" i="5"/>
  <c r="AZ9" i="5"/>
  <c r="AY9" i="5"/>
  <c r="BE9" i="5" s="1"/>
  <c r="CF9" i="5" s="1"/>
  <c r="AX9" i="5"/>
  <c r="AW9" i="5"/>
  <c r="AV9" i="5"/>
  <c r="AU9" i="5"/>
  <c r="AS9" i="5"/>
  <c r="AR9" i="5"/>
  <c r="AQ9" i="5"/>
  <c r="AP9" i="5"/>
  <c r="AO9" i="5"/>
  <c r="AN9" i="5"/>
  <c r="AM9" i="5"/>
  <c r="AL9" i="5"/>
  <c r="AK9" i="5"/>
  <c r="AJ9" i="5"/>
  <c r="AH9" i="5"/>
  <c r="AG9" i="5"/>
  <c r="AF9" i="5"/>
  <c r="AE9" i="5"/>
  <c r="AD9" i="5"/>
  <c r="AC9" i="5"/>
  <c r="AB9" i="5"/>
  <c r="AA9" i="5"/>
  <c r="Z9" i="5"/>
  <c r="Y9" i="5"/>
  <c r="W9" i="5"/>
  <c r="V9" i="5"/>
  <c r="U9" i="5"/>
  <c r="T9" i="5"/>
  <c r="S9" i="5"/>
  <c r="R9" i="5"/>
  <c r="Q9" i="5"/>
  <c r="P9" i="5"/>
  <c r="O9" i="5"/>
  <c r="N9" i="5"/>
  <c r="L9" i="5"/>
  <c r="K9" i="5"/>
  <c r="J9" i="5"/>
  <c r="I9" i="5"/>
  <c r="H9" i="5"/>
  <c r="G9" i="5"/>
  <c r="F9" i="5"/>
  <c r="E9" i="5"/>
  <c r="D9" i="5"/>
  <c r="C9" i="5"/>
  <c r="B9" i="5"/>
  <c r="A9" i="5"/>
  <c r="X9" i="5" s="1"/>
  <c r="CC9" i="5" s="1"/>
  <c r="BZ8" i="5"/>
  <c r="BY8" i="5"/>
  <c r="BX8" i="5"/>
  <c r="BW8" i="5"/>
  <c r="BV8" i="5"/>
  <c r="BU8" i="5"/>
  <c r="BT8" i="5"/>
  <c r="BS8" i="5"/>
  <c r="BR8" i="5"/>
  <c r="BQ8" i="5"/>
  <c r="BO8" i="5"/>
  <c r="BN8" i="5"/>
  <c r="BM8" i="5"/>
  <c r="BL8" i="5"/>
  <c r="BK8" i="5"/>
  <c r="BJ8" i="5"/>
  <c r="BI8" i="5"/>
  <c r="BH8" i="5"/>
  <c r="BG8" i="5"/>
  <c r="BF8" i="5"/>
  <c r="BD8" i="5"/>
  <c r="BC8" i="5"/>
  <c r="BB8" i="5"/>
  <c r="BA8" i="5"/>
  <c r="AZ8" i="5"/>
  <c r="AY8" i="5"/>
  <c r="AX8" i="5"/>
  <c r="AW8" i="5"/>
  <c r="AV8" i="5"/>
  <c r="AU8" i="5"/>
  <c r="BE8" i="5" s="1"/>
  <c r="CF8" i="5" s="1"/>
  <c r="AS8" i="5"/>
  <c r="AR8" i="5"/>
  <c r="AQ8" i="5"/>
  <c r="AP8" i="5"/>
  <c r="AO8" i="5"/>
  <c r="AN8" i="5"/>
  <c r="AM8" i="5"/>
  <c r="AL8" i="5"/>
  <c r="AK8" i="5"/>
  <c r="AJ8" i="5"/>
  <c r="AH8" i="5"/>
  <c r="AG8" i="5"/>
  <c r="AF8" i="5"/>
  <c r="AE8" i="5"/>
  <c r="AD8" i="5"/>
  <c r="AC8" i="5"/>
  <c r="AI8" i="5" s="1"/>
  <c r="CD8" i="5" s="1"/>
  <c r="AB8" i="5"/>
  <c r="AA8" i="5"/>
  <c r="Z8" i="5"/>
  <c r="Y8" i="5"/>
  <c r="W8" i="5"/>
  <c r="V8" i="5"/>
  <c r="U8" i="5"/>
  <c r="T8" i="5"/>
  <c r="S8" i="5"/>
  <c r="R8" i="5"/>
  <c r="Q8" i="5"/>
  <c r="P8" i="5"/>
  <c r="O8" i="5"/>
  <c r="N8" i="5"/>
  <c r="L8" i="5"/>
  <c r="K8" i="5"/>
  <c r="J8" i="5"/>
  <c r="I8" i="5"/>
  <c r="H8" i="5"/>
  <c r="G8" i="5"/>
  <c r="F8" i="5"/>
  <c r="E8" i="5"/>
  <c r="D8" i="5"/>
  <c r="C8" i="5"/>
  <c r="B8" i="5"/>
  <c r="A8" i="5"/>
  <c r="BP8" i="5" s="1"/>
  <c r="CG8" i="5" s="1"/>
  <c r="BZ7" i="5"/>
  <c r="BY7" i="5"/>
  <c r="BX7" i="5"/>
  <c r="BW7" i="5"/>
  <c r="BV7" i="5"/>
  <c r="BU7" i="5"/>
  <c r="CA7" i="5" s="1"/>
  <c r="CH7" i="5" s="1"/>
  <c r="BT7" i="5"/>
  <c r="BS7" i="5"/>
  <c r="BR7" i="5"/>
  <c r="BQ7" i="5"/>
  <c r="BO7" i="5"/>
  <c r="BN7" i="5"/>
  <c r="BM7" i="5"/>
  <c r="BL7" i="5"/>
  <c r="BK7" i="5"/>
  <c r="BJ7" i="5"/>
  <c r="BI7" i="5"/>
  <c r="BH7" i="5"/>
  <c r="BG7" i="5"/>
  <c r="BF7" i="5"/>
  <c r="BD7" i="5"/>
  <c r="BC7" i="5"/>
  <c r="BB7" i="5"/>
  <c r="BA7" i="5"/>
  <c r="AZ7" i="5"/>
  <c r="AY7" i="5"/>
  <c r="AX7" i="5"/>
  <c r="AW7" i="5"/>
  <c r="AV7" i="5"/>
  <c r="AU7" i="5"/>
  <c r="AS7" i="5"/>
  <c r="AR7" i="5"/>
  <c r="AQ7" i="5"/>
  <c r="AP7" i="5"/>
  <c r="AO7" i="5"/>
  <c r="AN7" i="5"/>
  <c r="AM7" i="5"/>
  <c r="AL7" i="5"/>
  <c r="AK7" i="5"/>
  <c r="AJ7" i="5"/>
  <c r="AH7" i="5"/>
  <c r="AG7" i="5"/>
  <c r="AF7" i="5"/>
  <c r="AE7" i="5"/>
  <c r="AD7" i="5"/>
  <c r="AC7" i="5"/>
  <c r="AB7" i="5"/>
  <c r="AA7" i="5"/>
  <c r="Z7" i="5"/>
  <c r="Y7" i="5"/>
  <c r="W7" i="5"/>
  <c r="V7" i="5"/>
  <c r="U7" i="5"/>
  <c r="T7" i="5"/>
  <c r="S7" i="5"/>
  <c r="R7" i="5"/>
  <c r="Q7" i="5"/>
  <c r="P7" i="5"/>
  <c r="O7" i="5"/>
  <c r="N7" i="5"/>
  <c r="L7" i="5"/>
  <c r="K7" i="5"/>
  <c r="J7" i="5"/>
  <c r="I7" i="5"/>
  <c r="H7" i="5"/>
  <c r="G7" i="5"/>
  <c r="F7" i="5"/>
  <c r="E7" i="5"/>
  <c r="D7" i="5"/>
  <c r="C7" i="5"/>
  <c r="B7" i="5"/>
  <c r="A7" i="5"/>
  <c r="BZ6" i="5"/>
  <c r="BY6" i="5"/>
  <c r="BX6" i="5"/>
  <c r="BW6" i="5"/>
  <c r="BV6" i="5"/>
  <c r="BU6" i="5"/>
  <c r="BT6" i="5"/>
  <c r="BS6" i="5"/>
  <c r="BR6" i="5"/>
  <c r="BQ6" i="5"/>
  <c r="BO6" i="5"/>
  <c r="BN6" i="5"/>
  <c r="BM6" i="5"/>
  <c r="BL6" i="5"/>
  <c r="BK6" i="5"/>
  <c r="BJ6" i="5"/>
  <c r="BI6" i="5"/>
  <c r="BH6" i="5"/>
  <c r="BG6" i="5"/>
  <c r="BF6" i="5"/>
  <c r="BD6" i="5"/>
  <c r="BC6" i="5"/>
  <c r="BB6" i="5"/>
  <c r="BA6" i="5"/>
  <c r="AZ6" i="5"/>
  <c r="AY6" i="5"/>
  <c r="BE6" i="5" s="1"/>
  <c r="CF6" i="5" s="1"/>
  <c r="AX6" i="5"/>
  <c r="AW6" i="5"/>
  <c r="AV6" i="5"/>
  <c r="AU6" i="5"/>
  <c r="AS6" i="5"/>
  <c r="AR6" i="5"/>
  <c r="AQ6" i="5"/>
  <c r="AP6" i="5"/>
  <c r="AO6" i="5"/>
  <c r="AN6" i="5"/>
  <c r="AM6" i="5"/>
  <c r="AL6" i="5"/>
  <c r="AK6" i="5"/>
  <c r="AJ6" i="5"/>
  <c r="AH6" i="5"/>
  <c r="AG6" i="5"/>
  <c r="AF6" i="5"/>
  <c r="AE6" i="5"/>
  <c r="AD6" i="5"/>
  <c r="AC6" i="5"/>
  <c r="AB6" i="5"/>
  <c r="AA6" i="5"/>
  <c r="Z6" i="5"/>
  <c r="Y6" i="5"/>
  <c r="W6" i="5"/>
  <c r="V6" i="5"/>
  <c r="U6" i="5"/>
  <c r="T6" i="5"/>
  <c r="S6" i="5"/>
  <c r="R6" i="5"/>
  <c r="Q6" i="5"/>
  <c r="P6" i="5"/>
  <c r="O6" i="5"/>
  <c r="N6" i="5"/>
  <c r="L6" i="5"/>
  <c r="K6" i="5"/>
  <c r="J6" i="5"/>
  <c r="I6" i="5"/>
  <c r="H6" i="5"/>
  <c r="G6" i="5"/>
  <c r="F6" i="5"/>
  <c r="E6" i="5"/>
  <c r="D6" i="5"/>
  <c r="C6" i="5"/>
  <c r="B6" i="5"/>
  <c r="A6" i="5"/>
  <c r="X6" i="5" s="1"/>
  <c r="CC6" i="5" s="1"/>
  <c r="BZ5" i="5"/>
  <c r="BY5" i="5"/>
  <c r="BX5" i="5"/>
  <c r="BW5" i="5"/>
  <c r="BV5" i="5"/>
  <c r="BU5" i="5"/>
  <c r="BT5" i="5"/>
  <c r="BS5" i="5"/>
  <c r="BR5" i="5"/>
  <c r="BQ5" i="5"/>
  <c r="BO5" i="5"/>
  <c r="BN5" i="5"/>
  <c r="BM5" i="5"/>
  <c r="BL5" i="5"/>
  <c r="BK5" i="5"/>
  <c r="BJ5" i="5"/>
  <c r="BI5" i="5"/>
  <c r="BH5" i="5"/>
  <c r="BG5" i="5"/>
  <c r="BF5" i="5"/>
  <c r="BD5" i="5"/>
  <c r="BC5" i="5"/>
  <c r="BB5" i="5"/>
  <c r="BA5" i="5"/>
  <c r="AZ5" i="5"/>
  <c r="AY5" i="5"/>
  <c r="AX5" i="5"/>
  <c r="AW5" i="5"/>
  <c r="AV5" i="5"/>
  <c r="AU5" i="5"/>
  <c r="BE5" i="5" s="1"/>
  <c r="CF5" i="5" s="1"/>
  <c r="AS5" i="5"/>
  <c r="AR5" i="5"/>
  <c r="AQ5" i="5"/>
  <c r="AP5" i="5"/>
  <c r="AO5" i="5"/>
  <c r="AN5" i="5"/>
  <c r="AM5" i="5"/>
  <c r="AL5" i="5"/>
  <c r="AK5" i="5"/>
  <c r="AJ5" i="5"/>
  <c r="AH5" i="5"/>
  <c r="AG5" i="5"/>
  <c r="AF5" i="5"/>
  <c r="AE5" i="5"/>
  <c r="AD5" i="5"/>
  <c r="AC5" i="5"/>
  <c r="AI5" i="5" s="1"/>
  <c r="CD5" i="5" s="1"/>
  <c r="AB5" i="5"/>
  <c r="AA5" i="5"/>
  <c r="Z5" i="5"/>
  <c r="Y5" i="5"/>
  <c r="W5" i="5"/>
  <c r="V5" i="5"/>
  <c r="U5" i="5"/>
  <c r="T5" i="5"/>
  <c r="S5" i="5"/>
  <c r="R5" i="5"/>
  <c r="Q5" i="5"/>
  <c r="P5" i="5"/>
  <c r="O5" i="5"/>
  <c r="N5" i="5"/>
  <c r="L5" i="5"/>
  <c r="K5" i="5"/>
  <c r="J5" i="5"/>
  <c r="I5" i="5"/>
  <c r="H5" i="5"/>
  <c r="G5" i="5"/>
  <c r="F5" i="5"/>
  <c r="E5" i="5"/>
  <c r="D5" i="5"/>
  <c r="C5" i="5"/>
  <c r="B5" i="5"/>
  <c r="A5" i="5"/>
  <c r="BP5" i="5" s="1"/>
  <c r="CG5" i="5" s="1"/>
  <c r="BZ4" i="5"/>
  <c r="BY4" i="5"/>
  <c r="BX4" i="5"/>
  <c r="BW4" i="5"/>
  <c r="BV4" i="5"/>
  <c r="BU4" i="5"/>
  <c r="BT4" i="5"/>
  <c r="BS4" i="5"/>
  <c r="BR4" i="5"/>
  <c r="BQ4" i="5"/>
  <c r="BO4" i="5"/>
  <c r="BN4" i="5"/>
  <c r="BM4" i="5"/>
  <c r="BL4" i="5"/>
  <c r="BK4" i="5"/>
  <c r="BJ4" i="5"/>
  <c r="BI4" i="5"/>
  <c r="BH4" i="5"/>
  <c r="BG4" i="5"/>
  <c r="BF4" i="5"/>
  <c r="BD4" i="5"/>
  <c r="BC4" i="5"/>
  <c r="BB4" i="5"/>
  <c r="BA4" i="5"/>
  <c r="AZ4" i="5"/>
  <c r="AY4" i="5"/>
  <c r="AX4" i="5"/>
  <c r="AW4" i="5"/>
  <c r="AV4" i="5"/>
  <c r="AU4" i="5"/>
  <c r="AS4" i="5"/>
  <c r="AR4" i="5"/>
  <c r="AQ4" i="5"/>
  <c r="AP4" i="5"/>
  <c r="AO4" i="5"/>
  <c r="AN4" i="5"/>
  <c r="AM4" i="5"/>
  <c r="AL4" i="5"/>
  <c r="AK4" i="5"/>
  <c r="AJ4" i="5"/>
  <c r="AH4" i="5"/>
  <c r="AG4" i="5"/>
  <c r="AF4" i="5"/>
  <c r="AE4" i="5"/>
  <c r="AD4" i="5"/>
  <c r="AC4" i="5"/>
  <c r="AB4" i="5"/>
  <c r="AA4" i="5"/>
  <c r="Z4" i="5"/>
  <c r="Y4" i="5"/>
  <c r="W4" i="5"/>
  <c r="V4" i="5"/>
  <c r="U4" i="5"/>
  <c r="T4" i="5"/>
  <c r="S4" i="5"/>
  <c r="R4" i="5"/>
  <c r="Q4" i="5"/>
  <c r="P4" i="5"/>
  <c r="O4" i="5"/>
  <c r="N4" i="5"/>
  <c r="L4" i="5"/>
  <c r="K4" i="5"/>
  <c r="J4" i="5"/>
  <c r="I4" i="5"/>
  <c r="H4" i="5"/>
  <c r="G4" i="5"/>
  <c r="F4" i="5"/>
  <c r="E4" i="5"/>
  <c r="D4" i="5"/>
  <c r="C4" i="5"/>
  <c r="B4" i="5"/>
  <c r="A4" i="5"/>
  <c r="BZ3" i="5"/>
  <c r="BY3" i="5"/>
  <c r="BX3" i="5"/>
  <c r="BW3" i="5"/>
  <c r="BV3" i="5"/>
  <c r="BU3" i="5"/>
  <c r="BT3" i="5"/>
  <c r="BS3" i="5"/>
  <c r="BR3" i="5"/>
  <c r="BQ3" i="5"/>
  <c r="BO3" i="5"/>
  <c r="BN3" i="5"/>
  <c r="BM3" i="5"/>
  <c r="BL3" i="5"/>
  <c r="BK3" i="5"/>
  <c r="BJ3" i="5"/>
  <c r="BI3" i="5"/>
  <c r="BH3" i="5"/>
  <c r="BG3" i="5"/>
  <c r="BF3" i="5"/>
  <c r="BD3" i="5"/>
  <c r="BC3" i="5"/>
  <c r="BB3" i="5"/>
  <c r="BA3" i="5"/>
  <c r="AZ3" i="5"/>
  <c r="AY3" i="5"/>
  <c r="BE3" i="5" s="1"/>
  <c r="CF3" i="5" s="1"/>
  <c r="AX3" i="5"/>
  <c r="AW3" i="5"/>
  <c r="AV3" i="5"/>
  <c r="AU3" i="5"/>
  <c r="AS3" i="5"/>
  <c r="AR3" i="5"/>
  <c r="AQ3" i="5"/>
  <c r="AP3" i="5"/>
  <c r="AO3" i="5"/>
  <c r="AN3" i="5"/>
  <c r="AM3" i="5"/>
  <c r="AL3" i="5"/>
  <c r="AK3" i="5"/>
  <c r="AJ3" i="5"/>
  <c r="AH3" i="5"/>
  <c r="AG3" i="5"/>
  <c r="AF3" i="5"/>
  <c r="AE3" i="5"/>
  <c r="AD3" i="5"/>
  <c r="AC3" i="5"/>
  <c r="AB3" i="5"/>
  <c r="AA3" i="5"/>
  <c r="Z3" i="5"/>
  <c r="Y3" i="5"/>
  <c r="W3" i="5"/>
  <c r="V3" i="5"/>
  <c r="U3" i="5"/>
  <c r="T3" i="5"/>
  <c r="S3" i="5"/>
  <c r="R3" i="5"/>
  <c r="Q3" i="5"/>
  <c r="P3" i="5"/>
  <c r="O3" i="5"/>
  <c r="N3" i="5"/>
  <c r="L3" i="5"/>
  <c r="K3" i="5"/>
  <c r="J3" i="5"/>
  <c r="I3" i="5"/>
  <c r="H3" i="5"/>
  <c r="G3" i="5"/>
  <c r="F3" i="5"/>
  <c r="E3" i="5"/>
  <c r="D3" i="5"/>
  <c r="C3" i="5"/>
  <c r="B3" i="5"/>
  <c r="A3" i="5"/>
  <c r="BZ2" i="5"/>
  <c r="BY2" i="5"/>
  <c r="BX2" i="5"/>
  <c r="BW2" i="5"/>
  <c r="BV2" i="5"/>
  <c r="BU2" i="5"/>
  <c r="BT2" i="5"/>
  <c r="BS2" i="5"/>
  <c r="BR2" i="5"/>
  <c r="BQ2" i="5"/>
  <c r="BO2" i="5"/>
  <c r="BN2" i="5"/>
  <c r="BM2" i="5"/>
  <c r="BL2" i="5"/>
  <c r="BK2" i="5"/>
  <c r="BJ2" i="5"/>
  <c r="BI2" i="5"/>
  <c r="BH2" i="5"/>
  <c r="BG2" i="5"/>
  <c r="BF2" i="5"/>
  <c r="BD2" i="5"/>
  <c r="BC2" i="5"/>
  <c r="BB2" i="5"/>
  <c r="BA2" i="5"/>
  <c r="AZ2" i="5"/>
  <c r="AY2" i="5"/>
  <c r="AX2" i="5"/>
  <c r="AW2" i="5"/>
  <c r="AV2" i="5"/>
  <c r="AU2" i="5"/>
  <c r="AS2" i="5"/>
  <c r="AR2" i="5"/>
  <c r="AQ2" i="5"/>
  <c r="AP2" i="5"/>
  <c r="AO2" i="5"/>
  <c r="AN2" i="5"/>
  <c r="AM2" i="5"/>
  <c r="AL2" i="5"/>
  <c r="AK2" i="5"/>
  <c r="AJ2" i="5"/>
  <c r="AH2" i="5"/>
  <c r="AG2" i="5"/>
  <c r="AF2" i="5"/>
  <c r="AE2" i="5"/>
  <c r="AD2" i="5"/>
  <c r="AC2" i="5"/>
  <c r="AB2" i="5"/>
  <c r="AA2" i="5"/>
  <c r="Z2" i="5"/>
  <c r="Y2" i="5"/>
  <c r="W2" i="5"/>
  <c r="V2" i="5"/>
  <c r="U2" i="5"/>
  <c r="T2" i="5"/>
  <c r="S2" i="5"/>
  <c r="R2" i="5"/>
  <c r="Q2" i="5"/>
  <c r="P2" i="5"/>
  <c r="O2" i="5"/>
  <c r="N2" i="5"/>
  <c r="L2" i="5"/>
  <c r="K2" i="5"/>
  <c r="J2" i="5"/>
  <c r="I2" i="5"/>
  <c r="H2" i="5"/>
  <c r="G2" i="5"/>
  <c r="F2" i="5"/>
  <c r="E2" i="5"/>
  <c r="D2" i="5"/>
  <c r="C2" i="5"/>
  <c r="L225" i="4"/>
  <c r="K225" i="4"/>
  <c r="J225" i="4"/>
  <c r="I225" i="4"/>
  <c r="H225" i="4"/>
  <c r="G225" i="4"/>
  <c r="F225" i="4"/>
  <c r="E225" i="4"/>
  <c r="D225" i="4"/>
  <c r="C225" i="4"/>
  <c r="B225" i="4"/>
  <c r="A225" i="4"/>
  <c r="N225" i="4" s="1"/>
  <c r="L224" i="4"/>
  <c r="K224" i="4"/>
  <c r="J224" i="4"/>
  <c r="I224" i="4"/>
  <c r="H224" i="4"/>
  <c r="G224" i="4"/>
  <c r="F224" i="4"/>
  <c r="E224" i="4"/>
  <c r="D224" i="4"/>
  <c r="C224" i="4"/>
  <c r="B224" i="4"/>
  <c r="A224" i="4"/>
  <c r="N224" i="4" s="1"/>
  <c r="L223" i="4"/>
  <c r="K223" i="4"/>
  <c r="J223" i="4"/>
  <c r="I223" i="4"/>
  <c r="H223" i="4"/>
  <c r="G223" i="4"/>
  <c r="F223" i="4"/>
  <c r="E223" i="4"/>
  <c r="D223" i="4"/>
  <c r="C223" i="4"/>
  <c r="B223" i="4"/>
  <c r="A223" i="4"/>
  <c r="N223" i="4" s="1"/>
  <c r="L222" i="4"/>
  <c r="K222" i="4"/>
  <c r="J222" i="4"/>
  <c r="I222" i="4"/>
  <c r="H222" i="4"/>
  <c r="G222" i="4"/>
  <c r="F222" i="4"/>
  <c r="E222" i="4"/>
  <c r="D222" i="4"/>
  <c r="C222" i="4"/>
  <c r="B222" i="4"/>
  <c r="A222" i="4"/>
  <c r="N222" i="4" s="1"/>
  <c r="L221" i="4"/>
  <c r="K221" i="4"/>
  <c r="J221" i="4"/>
  <c r="I221" i="4"/>
  <c r="H221" i="4"/>
  <c r="G221" i="4"/>
  <c r="F221" i="4"/>
  <c r="E221" i="4"/>
  <c r="D221" i="4"/>
  <c r="C221" i="4"/>
  <c r="B221" i="4"/>
  <c r="A221" i="4"/>
  <c r="N221" i="4" s="1"/>
  <c r="L220" i="4"/>
  <c r="K220" i="4"/>
  <c r="J220" i="4"/>
  <c r="I220" i="4"/>
  <c r="H220" i="4"/>
  <c r="G220" i="4"/>
  <c r="F220" i="4"/>
  <c r="E220" i="4"/>
  <c r="D220" i="4"/>
  <c r="C220" i="4"/>
  <c r="B220" i="4"/>
  <c r="A220" i="4"/>
  <c r="N220" i="4" s="1"/>
  <c r="L219" i="4"/>
  <c r="K219" i="4"/>
  <c r="J219" i="4"/>
  <c r="I219" i="4"/>
  <c r="H219" i="4"/>
  <c r="G219" i="4"/>
  <c r="F219" i="4"/>
  <c r="E219" i="4"/>
  <c r="D219" i="4"/>
  <c r="C219" i="4"/>
  <c r="B219" i="4"/>
  <c r="A219" i="4"/>
  <c r="N219" i="4" s="1"/>
  <c r="L218" i="4"/>
  <c r="K218" i="4"/>
  <c r="J218" i="4"/>
  <c r="I218" i="4"/>
  <c r="H218" i="4"/>
  <c r="G218" i="4"/>
  <c r="F218" i="4"/>
  <c r="E218" i="4"/>
  <c r="D218" i="4"/>
  <c r="C218" i="4"/>
  <c r="B218" i="4"/>
  <c r="A218" i="4"/>
  <c r="N218" i="4" s="1"/>
  <c r="L217" i="4"/>
  <c r="K217" i="4"/>
  <c r="J217" i="4"/>
  <c r="I217" i="4"/>
  <c r="H217" i="4"/>
  <c r="G217" i="4"/>
  <c r="F217" i="4"/>
  <c r="E217" i="4"/>
  <c r="D217" i="4"/>
  <c r="C217" i="4"/>
  <c r="B217" i="4"/>
  <c r="A217" i="4"/>
  <c r="N217" i="4" s="1"/>
  <c r="L216" i="4"/>
  <c r="K216" i="4"/>
  <c r="J216" i="4"/>
  <c r="I216" i="4"/>
  <c r="H216" i="4"/>
  <c r="G216" i="4"/>
  <c r="F216" i="4"/>
  <c r="E216" i="4"/>
  <c r="D216" i="4"/>
  <c r="C216" i="4"/>
  <c r="B216" i="4"/>
  <c r="A216" i="4"/>
  <c r="N216" i="4" s="1"/>
  <c r="L215" i="4"/>
  <c r="K215" i="4"/>
  <c r="J215" i="4"/>
  <c r="I215" i="4"/>
  <c r="H215" i="4"/>
  <c r="G215" i="4"/>
  <c r="F215" i="4"/>
  <c r="E215" i="4"/>
  <c r="D215" i="4"/>
  <c r="C215" i="4"/>
  <c r="B215" i="4"/>
  <c r="A215" i="4"/>
  <c r="N215" i="4" s="1"/>
  <c r="L214" i="4"/>
  <c r="K214" i="4"/>
  <c r="J214" i="4"/>
  <c r="I214" i="4"/>
  <c r="H214" i="4"/>
  <c r="G214" i="4"/>
  <c r="F214" i="4"/>
  <c r="E214" i="4"/>
  <c r="D214" i="4"/>
  <c r="C214" i="4"/>
  <c r="B214" i="4"/>
  <c r="A214" i="4"/>
  <c r="N214" i="4" s="1"/>
  <c r="L213" i="4"/>
  <c r="K213" i="4"/>
  <c r="J213" i="4"/>
  <c r="I213" i="4"/>
  <c r="H213" i="4"/>
  <c r="G213" i="4"/>
  <c r="F213" i="4"/>
  <c r="E213" i="4"/>
  <c r="D213" i="4"/>
  <c r="C213" i="4"/>
  <c r="B213" i="4"/>
  <c r="A213" i="4"/>
  <c r="N213" i="4" s="1"/>
  <c r="L212" i="4"/>
  <c r="K212" i="4"/>
  <c r="J212" i="4"/>
  <c r="I212" i="4"/>
  <c r="H212" i="4"/>
  <c r="G212" i="4"/>
  <c r="F212" i="4"/>
  <c r="E212" i="4"/>
  <c r="D212" i="4"/>
  <c r="C212" i="4"/>
  <c r="B212" i="4"/>
  <c r="A212" i="4"/>
  <c r="L211" i="4"/>
  <c r="K211" i="4"/>
  <c r="J211" i="4"/>
  <c r="I211" i="4"/>
  <c r="H211" i="4"/>
  <c r="G211" i="4"/>
  <c r="F211" i="4"/>
  <c r="E211" i="4"/>
  <c r="D211" i="4"/>
  <c r="C211" i="4"/>
  <c r="B211" i="4"/>
  <c r="A211" i="4"/>
  <c r="N211" i="4" s="1"/>
  <c r="L210" i="4"/>
  <c r="K210" i="4"/>
  <c r="J210" i="4"/>
  <c r="I210" i="4"/>
  <c r="H210" i="4"/>
  <c r="G210" i="4"/>
  <c r="F210" i="4"/>
  <c r="E210" i="4"/>
  <c r="D210" i="4"/>
  <c r="C210" i="4"/>
  <c r="B210" i="4"/>
  <c r="A210" i="4"/>
  <c r="N210" i="4" s="1"/>
  <c r="L209" i="4"/>
  <c r="K209" i="4"/>
  <c r="J209" i="4"/>
  <c r="I209" i="4"/>
  <c r="H209" i="4"/>
  <c r="G209" i="4"/>
  <c r="F209" i="4"/>
  <c r="E209" i="4"/>
  <c r="D209" i="4"/>
  <c r="C209" i="4"/>
  <c r="B209" i="4"/>
  <c r="A209" i="4"/>
  <c r="L208" i="4"/>
  <c r="K208" i="4"/>
  <c r="J208" i="4"/>
  <c r="I208" i="4"/>
  <c r="H208" i="4"/>
  <c r="G208" i="4"/>
  <c r="F208" i="4"/>
  <c r="E208" i="4"/>
  <c r="D208" i="4"/>
  <c r="C208" i="4"/>
  <c r="B208" i="4"/>
  <c r="A208" i="4"/>
  <c r="N208" i="4" s="1"/>
  <c r="L207" i="4"/>
  <c r="K207" i="4"/>
  <c r="J207" i="4"/>
  <c r="I207" i="4"/>
  <c r="H207" i="4"/>
  <c r="G207" i="4"/>
  <c r="F207" i="4"/>
  <c r="E207" i="4"/>
  <c r="D207" i="4"/>
  <c r="C207" i="4"/>
  <c r="B207" i="4"/>
  <c r="A207" i="4"/>
  <c r="N207" i="4" s="1"/>
  <c r="L206" i="4"/>
  <c r="K206" i="4"/>
  <c r="J206" i="4"/>
  <c r="I206" i="4"/>
  <c r="H206" i="4"/>
  <c r="G206" i="4"/>
  <c r="F206" i="4"/>
  <c r="E206" i="4"/>
  <c r="D206" i="4"/>
  <c r="C206" i="4"/>
  <c r="B206" i="4"/>
  <c r="A206" i="4"/>
  <c r="N206" i="4" s="1"/>
  <c r="L205" i="4"/>
  <c r="K205" i="4"/>
  <c r="J205" i="4"/>
  <c r="I205" i="4"/>
  <c r="H205" i="4"/>
  <c r="G205" i="4"/>
  <c r="F205" i="4"/>
  <c r="E205" i="4"/>
  <c r="D205" i="4"/>
  <c r="C205" i="4"/>
  <c r="B205" i="4"/>
  <c r="A205" i="4"/>
  <c r="N205" i="4" s="1"/>
  <c r="L204" i="4"/>
  <c r="K204" i="4"/>
  <c r="J204" i="4"/>
  <c r="I204" i="4"/>
  <c r="H204" i="4"/>
  <c r="G204" i="4"/>
  <c r="F204" i="4"/>
  <c r="E204" i="4"/>
  <c r="D204" i="4"/>
  <c r="C204" i="4"/>
  <c r="B204" i="4"/>
  <c r="A204" i="4"/>
  <c r="N204" i="4" s="1"/>
  <c r="L203" i="4"/>
  <c r="K203" i="4"/>
  <c r="J203" i="4"/>
  <c r="I203" i="4"/>
  <c r="H203" i="4"/>
  <c r="G203" i="4"/>
  <c r="F203" i="4"/>
  <c r="E203" i="4"/>
  <c r="D203" i="4"/>
  <c r="C203" i="4"/>
  <c r="B203" i="4"/>
  <c r="A203" i="4"/>
  <c r="N203" i="4" s="1"/>
  <c r="L202" i="4"/>
  <c r="K202" i="4"/>
  <c r="J202" i="4"/>
  <c r="I202" i="4"/>
  <c r="H202" i="4"/>
  <c r="G202" i="4"/>
  <c r="F202" i="4"/>
  <c r="E202" i="4"/>
  <c r="D202" i="4"/>
  <c r="C202" i="4"/>
  <c r="B202" i="4"/>
  <c r="A202" i="4"/>
  <c r="N202" i="4" s="1"/>
  <c r="L201" i="4"/>
  <c r="K201" i="4"/>
  <c r="J201" i="4"/>
  <c r="I201" i="4"/>
  <c r="H201" i="4"/>
  <c r="G201" i="4"/>
  <c r="F201" i="4"/>
  <c r="E201" i="4"/>
  <c r="D201" i="4"/>
  <c r="C201" i="4"/>
  <c r="B201" i="4"/>
  <c r="A201" i="4"/>
  <c r="N201" i="4" s="1"/>
  <c r="L200" i="4"/>
  <c r="K200" i="4"/>
  <c r="J200" i="4"/>
  <c r="I200" i="4"/>
  <c r="H200" i="4"/>
  <c r="G200" i="4"/>
  <c r="F200" i="4"/>
  <c r="E200" i="4"/>
  <c r="D200" i="4"/>
  <c r="C200" i="4"/>
  <c r="B200" i="4"/>
  <c r="A200" i="4"/>
  <c r="N200" i="4" s="1"/>
  <c r="L199" i="4"/>
  <c r="K199" i="4"/>
  <c r="J199" i="4"/>
  <c r="I199" i="4"/>
  <c r="H199" i="4"/>
  <c r="G199" i="4"/>
  <c r="F199" i="4"/>
  <c r="E199" i="4"/>
  <c r="D199" i="4"/>
  <c r="C199" i="4"/>
  <c r="B199" i="4"/>
  <c r="A199" i="4"/>
  <c r="N199" i="4" s="1"/>
  <c r="L198" i="4"/>
  <c r="K198" i="4"/>
  <c r="J198" i="4"/>
  <c r="I198" i="4"/>
  <c r="H198" i="4"/>
  <c r="G198" i="4"/>
  <c r="F198" i="4"/>
  <c r="E198" i="4"/>
  <c r="D198" i="4"/>
  <c r="C198" i="4"/>
  <c r="B198" i="4"/>
  <c r="A198" i="4"/>
  <c r="N198" i="4" s="1"/>
  <c r="L197" i="4"/>
  <c r="K197" i="4"/>
  <c r="J197" i="4"/>
  <c r="I197" i="4"/>
  <c r="H197" i="4"/>
  <c r="G197" i="4"/>
  <c r="F197" i="4"/>
  <c r="E197" i="4"/>
  <c r="D197" i="4"/>
  <c r="C197" i="4"/>
  <c r="B197" i="4"/>
  <c r="A197" i="4"/>
  <c r="N197" i="4" s="1"/>
  <c r="L196" i="4"/>
  <c r="K196" i="4"/>
  <c r="J196" i="4"/>
  <c r="I196" i="4"/>
  <c r="H196" i="4"/>
  <c r="G196" i="4"/>
  <c r="F196" i="4"/>
  <c r="E196" i="4"/>
  <c r="D196" i="4"/>
  <c r="C196" i="4"/>
  <c r="B196" i="4"/>
  <c r="A196" i="4"/>
  <c r="N196" i="4" s="1"/>
  <c r="L195" i="4"/>
  <c r="K195" i="4"/>
  <c r="J195" i="4"/>
  <c r="I195" i="4"/>
  <c r="H195" i="4"/>
  <c r="G195" i="4"/>
  <c r="F195" i="4"/>
  <c r="E195" i="4"/>
  <c r="D195" i="4"/>
  <c r="C195" i="4"/>
  <c r="B195" i="4"/>
  <c r="A195" i="4"/>
  <c r="N195" i="4" s="1"/>
  <c r="L194" i="4"/>
  <c r="K194" i="4"/>
  <c r="J194" i="4"/>
  <c r="I194" i="4"/>
  <c r="H194" i="4"/>
  <c r="G194" i="4"/>
  <c r="F194" i="4"/>
  <c r="E194" i="4"/>
  <c r="D194" i="4"/>
  <c r="C194" i="4"/>
  <c r="B194" i="4"/>
  <c r="A194" i="4"/>
  <c r="L193" i="4"/>
  <c r="K193" i="4"/>
  <c r="J193" i="4"/>
  <c r="I193" i="4"/>
  <c r="H193" i="4"/>
  <c r="G193" i="4"/>
  <c r="F193" i="4"/>
  <c r="E193" i="4"/>
  <c r="D193" i="4"/>
  <c r="C193" i="4"/>
  <c r="B193" i="4"/>
  <c r="A193" i="4"/>
  <c r="N193" i="4" s="1"/>
  <c r="L192" i="4"/>
  <c r="K192" i="4"/>
  <c r="J192" i="4"/>
  <c r="I192" i="4"/>
  <c r="H192" i="4"/>
  <c r="G192" i="4"/>
  <c r="F192" i="4"/>
  <c r="E192" i="4"/>
  <c r="D192" i="4"/>
  <c r="C192" i="4"/>
  <c r="B192" i="4"/>
  <c r="A192" i="4"/>
  <c r="N192" i="4" s="1"/>
  <c r="L191" i="4"/>
  <c r="K191" i="4"/>
  <c r="J191" i="4"/>
  <c r="I191" i="4"/>
  <c r="H191" i="4"/>
  <c r="G191" i="4"/>
  <c r="F191" i="4"/>
  <c r="E191" i="4"/>
  <c r="D191" i="4"/>
  <c r="C191" i="4"/>
  <c r="B191" i="4"/>
  <c r="A191" i="4"/>
  <c r="L190" i="4"/>
  <c r="K190" i="4"/>
  <c r="J190" i="4"/>
  <c r="I190" i="4"/>
  <c r="H190" i="4"/>
  <c r="G190" i="4"/>
  <c r="F190" i="4"/>
  <c r="E190" i="4"/>
  <c r="D190" i="4"/>
  <c r="C190" i="4"/>
  <c r="B190" i="4"/>
  <c r="A190" i="4"/>
  <c r="N190" i="4" s="1"/>
  <c r="L189" i="4"/>
  <c r="K189" i="4"/>
  <c r="J189" i="4"/>
  <c r="I189" i="4"/>
  <c r="H189" i="4"/>
  <c r="G189" i="4"/>
  <c r="F189" i="4"/>
  <c r="E189" i="4"/>
  <c r="D189" i="4"/>
  <c r="C189" i="4"/>
  <c r="B189" i="4"/>
  <c r="A189" i="4"/>
  <c r="N189" i="4" s="1"/>
  <c r="L188" i="4"/>
  <c r="K188" i="4"/>
  <c r="J188" i="4"/>
  <c r="I188" i="4"/>
  <c r="H188" i="4"/>
  <c r="G188" i="4"/>
  <c r="F188" i="4"/>
  <c r="E188" i="4"/>
  <c r="D188" i="4"/>
  <c r="C188" i="4"/>
  <c r="B188" i="4"/>
  <c r="A188" i="4"/>
  <c r="N188" i="4" s="1"/>
  <c r="L187" i="4"/>
  <c r="K187" i="4"/>
  <c r="J187" i="4"/>
  <c r="I187" i="4"/>
  <c r="H187" i="4"/>
  <c r="G187" i="4"/>
  <c r="F187" i="4"/>
  <c r="E187" i="4"/>
  <c r="D187" i="4"/>
  <c r="C187" i="4"/>
  <c r="B187" i="4"/>
  <c r="A187" i="4"/>
  <c r="N187" i="4" s="1"/>
  <c r="L186" i="4"/>
  <c r="K186" i="4"/>
  <c r="J186" i="4"/>
  <c r="I186" i="4"/>
  <c r="H186" i="4"/>
  <c r="G186" i="4"/>
  <c r="F186" i="4"/>
  <c r="E186" i="4"/>
  <c r="D186" i="4"/>
  <c r="C186" i="4"/>
  <c r="B186" i="4"/>
  <c r="A186" i="4"/>
  <c r="N186" i="4" s="1"/>
  <c r="K185" i="4"/>
  <c r="J185" i="4"/>
  <c r="I185" i="4"/>
  <c r="H185" i="4"/>
  <c r="G185" i="4"/>
  <c r="F185" i="4"/>
  <c r="E185" i="4"/>
  <c r="D185" i="4"/>
  <c r="C185" i="4"/>
  <c r="B185" i="4"/>
  <c r="A185" i="4"/>
  <c r="L184" i="4"/>
  <c r="K184" i="4"/>
  <c r="J184" i="4"/>
  <c r="I184" i="4"/>
  <c r="H184" i="4"/>
  <c r="G184" i="4"/>
  <c r="F184" i="4"/>
  <c r="E184" i="4"/>
  <c r="D184" i="4"/>
  <c r="C184" i="4"/>
  <c r="B184" i="4"/>
  <c r="A184" i="4"/>
  <c r="N184" i="4" s="1"/>
  <c r="K183" i="4"/>
  <c r="J183" i="4"/>
  <c r="I183" i="4"/>
  <c r="H183" i="4"/>
  <c r="G183" i="4"/>
  <c r="F183" i="4"/>
  <c r="E183" i="4"/>
  <c r="D183" i="4"/>
  <c r="C183" i="4"/>
  <c r="B183" i="4"/>
  <c r="A183" i="4"/>
  <c r="K182" i="4"/>
  <c r="J182" i="4"/>
  <c r="I182" i="4"/>
  <c r="H182" i="4"/>
  <c r="G182" i="4"/>
  <c r="F182" i="4"/>
  <c r="E182" i="4"/>
  <c r="D182" i="4"/>
  <c r="C182" i="4"/>
  <c r="B182" i="4"/>
  <c r="A182" i="4"/>
  <c r="M181" i="4"/>
  <c r="K181" i="4"/>
  <c r="J181" i="4"/>
  <c r="I181" i="4"/>
  <c r="H181" i="4"/>
  <c r="G181" i="4"/>
  <c r="F181" i="4"/>
  <c r="E181" i="4"/>
  <c r="D181" i="4"/>
  <c r="C181" i="4"/>
  <c r="B181" i="4"/>
  <c r="A181" i="4"/>
  <c r="K180" i="4"/>
  <c r="J180" i="4"/>
  <c r="I180" i="4"/>
  <c r="H180" i="4"/>
  <c r="G180" i="4"/>
  <c r="F180" i="4"/>
  <c r="E180" i="4"/>
  <c r="D180" i="4"/>
  <c r="C180" i="4"/>
  <c r="B180" i="4"/>
  <c r="A180" i="4"/>
  <c r="K179" i="4"/>
  <c r="J179" i="4"/>
  <c r="I179" i="4"/>
  <c r="H179" i="4"/>
  <c r="G179" i="4"/>
  <c r="F179" i="4"/>
  <c r="E179" i="4"/>
  <c r="D179" i="4"/>
  <c r="C179" i="4"/>
  <c r="B179" i="4"/>
  <c r="A179" i="4"/>
  <c r="K178" i="4"/>
  <c r="J178" i="4"/>
  <c r="I178" i="4"/>
  <c r="H178" i="4"/>
  <c r="G178" i="4"/>
  <c r="F178" i="4"/>
  <c r="E178" i="4"/>
  <c r="D178" i="4"/>
  <c r="C178" i="4"/>
  <c r="B178" i="4"/>
  <c r="A178" i="4"/>
  <c r="K177" i="4"/>
  <c r="J177" i="4"/>
  <c r="I177" i="4"/>
  <c r="H177" i="4"/>
  <c r="G177" i="4"/>
  <c r="F177" i="4"/>
  <c r="E177" i="4"/>
  <c r="D177" i="4"/>
  <c r="C177" i="4"/>
  <c r="B177" i="4"/>
  <c r="A177" i="4"/>
  <c r="K176" i="4"/>
  <c r="J176" i="4"/>
  <c r="I176" i="4"/>
  <c r="H176" i="4"/>
  <c r="G176" i="4"/>
  <c r="F176" i="4"/>
  <c r="E176" i="4"/>
  <c r="D176" i="4"/>
  <c r="C176" i="4"/>
  <c r="B176" i="4"/>
  <c r="A176" i="4"/>
  <c r="K175" i="4"/>
  <c r="J175" i="4"/>
  <c r="I175" i="4"/>
  <c r="H175" i="4"/>
  <c r="G175" i="4"/>
  <c r="F175" i="4"/>
  <c r="E175" i="4"/>
  <c r="D175" i="4"/>
  <c r="C175" i="4"/>
  <c r="B175" i="4"/>
  <c r="A175" i="4"/>
  <c r="K174" i="4"/>
  <c r="J174" i="4"/>
  <c r="I174" i="4"/>
  <c r="H174" i="4"/>
  <c r="G174" i="4"/>
  <c r="F174" i="4"/>
  <c r="E174" i="4"/>
  <c r="D174" i="4"/>
  <c r="C174" i="4"/>
  <c r="B174" i="4"/>
  <c r="A174" i="4"/>
  <c r="K173" i="4"/>
  <c r="J173" i="4"/>
  <c r="I173" i="4"/>
  <c r="H173" i="4"/>
  <c r="G173" i="4"/>
  <c r="F173" i="4"/>
  <c r="E173" i="4"/>
  <c r="D173" i="4"/>
  <c r="C173" i="4"/>
  <c r="B173" i="4"/>
  <c r="A173" i="4"/>
  <c r="M172" i="4"/>
  <c r="K172" i="4"/>
  <c r="J172" i="4"/>
  <c r="I172" i="4"/>
  <c r="H172" i="4"/>
  <c r="G172" i="4"/>
  <c r="F172" i="4"/>
  <c r="E172" i="4"/>
  <c r="D172" i="4"/>
  <c r="C172" i="4"/>
  <c r="B172" i="4"/>
  <c r="A172" i="4"/>
  <c r="K171" i="4"/>
  <c r="J171" i="4"/>
  <c r="I171" i="4"/>
  <c r="H171" i="4"/>
  <c r="G171" i="4"/>
  <c r="F171" i="4"/>
  <c r="E171" i="4"/>
  <c r="D171" i="4"/>
  <c r="C171" i="4"/>
  <c r="B171" i="4"/>
  <c r="A171" i="4"/>
  <c r="L170" i="4"/>
  <c r="K170" i="4"/>
  <c r="J170" i="4"/>
  <c r="I170" i="4"/>
  <c r="H170" i="4"/>
  <c r="G170" i="4"/>
  <c r="F170" i="4"/>
  <c r="E170" i="4"/>
  <c r="D170" i="4"/>
  <c r="C170" i="4"/>
  <c r="B170" i="4"/>
  <c r="A170" i="4"/>
  <c r="L169" i="4"/>
  <c r="K169" i="4"/>
  <c r="J169" i="4"/>
  <c r="I169" i="4"/>
  <c r="H169" i="4"/>
  <c r="G169" i="4"/>
  <c r="F169" i="4"/>
  <c r="E169" i="4"/>
  <c r="D169" i="4"/>
  <c r="C169" i="4"/>
  <c r="B169" i="4"/>
  <c r="A169" i="4"/>
  <c r="N169" i="4" s="1"/>
  <c r="L168" i="4"/>
  <c r="K168" i="4"/>
  <c r="J168" i="4"/>
  <c r="I168" i="4"/>
  <c r="H168" i="4"/>
  <c r="G168" i="4"/>
  <c r="F168" i="4"/>
  <c r="E168" i="4"/>
  <c r="D168" i="4"/>
  <c r="C168" i="4"/>
  <c r="B168" i="4"/>
  <c r="A168" i="4"/>
  <c r="N168" i="4" s="1"/>
  <c r="L167" i="4"/>
  <c r="K167" i="4"/>
  <c r="J167" i="4"/>
  <c r="I167" i="4"/>
  <c r="H167" i="4"/>
  <c r="G167" i="4"/>
  <c r="F167" i="4"/>
  <c r="E167" i="4"/>
  <c r="D167" i="4"/>
  <c r="C167" i="4"/>
  <c r="B167" i="4"/>
  <c r="A167" i="4"/>
  <c r="L166" i="4"/>
  <c r="K166" i="4"/>
  <c r="J166" i="4"/>
  <c r="I166" i="4"/>
  <c r="H166" i="4"/>
  <c r="G166" i="4"/>
  <c r="F166" i="4"/>
  <c r="E166" i="4"/>
  <c r="D166" i="4"/>
  <c r="C166" i="4"/>
  <c r="B166" i="4"/>
  <c r="A166" i="4"/>
  <c r="N166" i="4" s="1"/>
  <c r="L165" i="4"/>
  <c r="K165" i="4"/>
  <c r="J165" i="4"/>
  <c r="I165" i="4"/>
  <c r="H165" i="4"/>
  <c r="G165" i="4"/>
  <c r="F165" i="4"/>
  <c r="E165" i="4"/>
  <c r="D165" i="4"/>
  <c r="C165" i="4"/>
  <c r="B165" i="4"/>
  <c r="A165" i="4"/>
  <c r="N165" i="4" s="1"/>
  <c r="L164" i="4"/>
  <c r="K164" i="4"/>
  <c r="J164" i="4"/>
  <c r="I164" i="4"/>
  <c r="H164" i="4"/>
  <c r="G164" i="4"/>
  <c r="F164" i="4"/>
  <c r="E164" i="4"/>
  <c r="D164" i="4"/>
  <c r="C164" i="4"/>
  <c r="B164" i="4"/>
  <c r="A164" i="4"/>
  <c r="N164" i="4" s="1"/>
  <c r="L163" i="4"/>
  <c r="K163" i="4"/>
  <c r="J163" i="4"/>
  <c r="I163" i="4"/>
  <c r="H163" i="4"/>
  <c r="G163" i="4"/>
  <c r="F163" i="4"/>
  <c r="E163" i="4"/>
  <c r="D163" i="4"/>
  <c r="C163" i="4"/>
  <c r="B163" i="4"/>
  <c r="A163" i="4"/>
  <c r="N163" i="4" s="1"/>
  <c r="K162" i="4"/>
  <c r="J162" i="4"/>
  <c r="I162" i="4"/>
  <c r="H162" i="4"/>
  <c r="G162" i="4"/>
  <c r="F162" i="4"/>
  <c r="E162" i="4"/>
  <c r="D162" i="4"/>
  <c r="C162" i="4"/>
  <c r="B162" i="4"/>
  <c r="A162" i="4"/>
  <c r="K161" i="4"/>
  <c r="J161" i="4"/>
  <c r="I161" i="4"/>
  <c r="H161" i="4"/>
  <c r="G161" i="4"/>
  <c r="F161" i="4"/>
  <c r="E161" i="4"/>
  <c r="D161" i="4"/>
  <c r="C161" i="4"/>
  <c r="B161" i="4"/>
  <c r="A161" i="4"/>
  <c r="M160" i="4"/>
  <c r="K160" i="4"/>
  <c r="J160" i="4"/>
  <c r="I160" i="4"/>
  <c r="H160" i="4"/>
  <c r="G160" i="4"/>
  <c r="F160" i="4"/>
  <c r="E160" i="4"/>
  <c r="D160" i="4"/>
  <c r="C160" i="4"/>
  <c r="B160" i="4"/>
  <c r="A160" i="4"/>
  <c r="K159" i="4"/>
  <c r="J159" i="4"/>
  <c r="I159" i="4"/>
  <c r="H159" i="4"/>
  <c r="G159" i="4"/>
  <c r="F159" i="4"/>
  <c r="E159" i="4"/>
  <c r="D159" i="4"/>
  <c r="C159" i="4"/>
  <c r="B159" i="4"/>
  <c r="A159" i="4"/>
  <c r="K158" i="4"/>
  <c r="J158" i="4"/>
  <c r="I158" i="4"/>
  <c r="H158" i="4"/>
  <c r="G158" i="4"/>
  <c r="F158" i="4"/>
  <c r="E158" i="4"/>
  <c r="D158" i="4"/>
  <c r="C158" i="4"/>
  <c r="B158" i="4"/>
  <c r="A158" i="4"/>
  <c r="L157" i="4"/>
  <c r="K157" i="4"/>
  <c r="J157" i="4"/>
  <c r="I157" i="4"/>
  <c r="H157" i="4"/>
  <c r="G157" i="4"/>
  <c r="F157" i="4"/>
  <c r="E157" i="4"/>
  <c r="D157" i="4"/>
  <c r="C157" i="4"/>
  <c r="B157" i="4"/>
  <c r="A157" i="4"/>
  <c r="N157" i="4" s="1"/>
  <c r="K156" i="4"/>
  <c r="J156" i="4"/>
  <c r="I156" i="4"/>
  <c r="H156" i="4"/>
  <c r="G156" i="4"/>
  <c r="F156" i="4"/>
  <c r="E156" i="4"/>
  <c r="D156" i="4"/>
  <c r="C156" i="4"/>
  <c r="B156" i="4"/>
  <c r="A156" i="4"/>
  <c r="K155" i="4"/>
  <c r="J155" i="4"/>
  <c r="I155" i="4"/>
  <c r="H155" i="4"/>
  <c r="G155" i="4"/>
  <c r="F155" i="4"/>
  <c r="E155" i="4"/>
  <c r="D155" i="4"/>
  <c r="C155" i="4"/>
  <c r="B155" i="4"/>
  <c r="A155" i="4"/>
  <c r="K154" i="4"/>
  <c r="J154" i="4"/>
  <c r="I154" i="4"/>
  <c r="H154" i="4"/>
  <c r="G154" i="4"/>
  <c r="F154" i="4"/>
  <c r="E154" i="4"/>
  <c r="D154" i="4"/>
  <c r="C154" i="4"/>
  <c r="B154" i="4"/>
  <c r="A154" i="4"/>
  <c r="M154" i="4" s="1"/>
  <c r="K153" i="4"/>
  <c r="J153" i="4"/>
  <c r="I153" i="4"/>
  <c r="H153" i="4"/>
  <c r="G153" i="4"/>
  <c r="F153" i="4"/>
  <c r="E153" i="4"/>
  <c r="D153" i="4"/>
  <c r="C153" i="4"/>
  <c r="B153" i="4"/>
  <c r="A153" i="4"/>
  <c r="K152" i="4"/>
  <c r="J152" i="4"/>
  <c r="I152" i="4"/>
  <c r="H152" i="4"/>
  <c r="G152" i="4"/>
  <c r="F152" i="4"/>
  <c r="E152" i="4"/>
  <c r="D152" i="4"/>
  <c r="C152" i="4"/>
  <c r="B152" i="4"/>
  <c r="A152" i="4"/>
  <c r="K151" i="4"/>
  <c r="J151" i="4"/>
  <c r="I151" i="4"/>
  <c r="H151" i="4"/>
  <c r="G151" i="4"/>
  <c r="F151" i="4"/>
  <c r="E151" i="4"/>
  <c r="D151" i="4"/>
  <c r="C151" i="4"/>
  <c r="B151" i="4"/>
  <c r="A151" i="4"/>
  <c r="K150" i="4"/>
  <c r="J150" i="4"/>
  <c r="I150" i="4"/>
  <c r="H150" i="4"/>
  <c r="G150" i="4"/>
  <c r="F150" i="4"/>
  <c r="E150" i="4"/>
  <c r="D150" i="4"/>
  <c r="C150" i="4"/>
  <c r="B150" i="4"/>
  <c r="A150" i="4"/>
  <c r="K149" i="4"/>
  <c r="J149" i="4"/>
  <c r="I149" i="4"/>
  <c r="H149" i="4"/>
  <c r="G149" i="4"/>
  <c r="F149" i="4"/>
  <c r="E149" i="4"/>
  <c r="D149" i="4"/>
  <c r="C149" i="4"/>
  <c r="B149" i="4"/>
  <c r="A149" i="4"/>
  <c r="K148" i="4"/>
  <c r="J148" i="4"/>
  <c r="I148" i="4"/>
  <c r="H148" i="4"/>
  <c r="G148" i="4"/>
  <c r="F148" i="4"/>
  <c r="E148" i="4"/>
  <c r="D148" i="4"/>
  <c r="C148" i="4"/>
  <c r="B148" i="4"/>
  <c r="A148" i="4"/>
  <c r="M148" i="4" s="1"/>
  <c r="K147" i="4"/>
  <c r="J147" i="4"/>
  <c r="I147" i="4"/>
  <c r="H147" i="4"/>
  <c r="G147" i="4"/>
  <c r="F147" i="4"/>
  <c r="E147" i="4"/>
  <c r="D147" i="4"/>
  <c r="C147" i="4"/>
  <c r="B147" i="4"/>
  <c r="A147" i="4"/>
  <c r="K146" i="4"/>
  <c r="J146" i="4"/>
  <c r="I146" i="4"/>
  <c r="H146" i="4"/>
  <c r="G146" i="4"/>
  <c r="F146" i="4"/>
  <c r="E146" i="4"/>
  <c r="D146" i="4"/>
  <c r="C146" i="4"/>
  <c r="B146" i="4"/>
  <c r="A146" i="4"/>
  <c r="K145" i="4"/>
  <c r="J145" i="4"/>
  <c r="I145" i="4"/>
  <c r="H145" i="4"/>
  <c r="G145" i="4"/>
  <c r="F145" i="4"/>
  <c r="E145" i="4"/>
  <c r="D145" i="4"/>
  <c r="C145" i="4"/>
  <c r="B145" i="4"/>
  <c r="A145" i="4"/>
  <c r="M145" i="4" s="1"/>
  <c r="K144" i="4"/>
  <c r="J144" i="4"/>
  <c r="I144" i="4"/>
  <c r="H144" i="4"/>
  <c r="G144" i="4"/>
  <c r="F144" i="4"/>
  <c r="E144" i="4"/>
  <c r="D144" i="4"/>
  <c r="C144" i="4"/>
  <c r="B144" i="4"/>
  <c r="A144" i="4"/>
  <c r="L143" i="4"/>
  <c r="K143" i="4"/>
  <c r="J143" i="4"/>
  <c r="I143" i="4"/>
  <c r="H143" i="4"/>
  <c r="G143" i="4"/>
  <c r="F143" i="4"/>
  <c r="E143" i="4"/>
  <c r="D143" i="4"/>
  <c r="C143" i="4"/>
  <c r="B143" i="4"/>
  <c r="A143" i="4"/>
  <c r="N143" i="4" s="1"/>
  <c r="L142" i="4"/>
  <c r="K142" i="4"/>
  <c r="J142" i="4"/>
  <c r="I142" i="4"/>
  <c r="H142" i="4"/>
  <c r="G142" i="4"/>
  <c r="F142" i="4"/>
  <c r="E142" i="4"/>
  <c r="D142" i="4"/>
  <c r="C142" i="4"/>
  <c r="B142" i="4"/>
  <c r="A142" i="4"/>
  <c r="N142" i="4" s="1"/>
  <c r="L141" i="4"/>
  <c r="K141" i="4"/>
  <c r="J141" i="4"/>
  <c r="I141" i="4"/>
  <c r="H141" i="4"/>
  <c r="G141" i="4"/>
  <c r="F141" i="4"/>
  <c r="E141" i="4"/>
  <c r="D141" i="4"/>
  <c r="C141" i="4"/>
  <c r="B141" i="4"/>
  <c r="A141" i="4"/>
  <c r="N141" i="4" s="1"/>
  <c r="L140" i="4"/>
  <c r="K140" i="4"/>
  <c r="J140" i="4"/>
  <c r="I140" i="4"/>
  <c r="H140" i="4"/>
  <c r="G140" i="4"/>
  <c r="F140" i="4"/>
  <c r="E140" i="4"/>
  <c r="D140" i="4"/>
  <c r="C140" i="4"/>
  <c r="B140" i="4"/>
  <c r="A140" i="4"/>
  <c r="N140" i="4" s="1"/>
  <c r="L139" i="4"/>
  <c r="K139" i="4"/>
  <c r="J139" i="4"/>
  <c r="I139" i="4"/>
  <c r="H139" i="4"/>
  <c r="G139" i="4"/>
  <c r="F139" i="4"/>
  <c r="E139" i="4"/>
  <c r="D139" i="4"/>
  <c r="C139" i="4"/>
  <c r="B139" i="4"/>
  <c r="A139" i="4"/>
  <c r="N139" i="4" s="1"/>
  <c r="L138" i="4"/>
  <c r="K138" i="4"/>
  <c r="J138" i="4"/>
  <c r="I138" i="4"/>
  <c r="H138" i="4"/>
  <c r="G138" i="4"/>
  <c r="F138" i="4"/>
  <c r="E138" i="4"/>
  <c r="D138" i="4"/>
  <c r="C138" i="4"/>
  <c r="B138" i="4"/>
  <c r="A138" i="4"/>
  <c r="N138" i="4" s="1"/>
  <c r="K137" i="4"/>
  <c r="J137" i="4"/>
  <c r="I137" i="4"/>
  <c r="H137" i="4"/>
  <c r="G137" i="4"/>
  <c r="F137" i="4"/>
  <c r="E137" i="4"/>
  <c r="D137" i="4"/>
  <c r="C137" i="4"/>
  <c r="B137" i="4"/>
  <c r="A137" i="4"/>
  <c r="K136" i="4"/>
  <c r="J136" i="4"/>
  <c r="I136" i="4"/>
  <c r="H136" i="4"/>
  <c r="G136" i="4"/>
  <c r="F136" i="4"/>
  <c r="E136" i="4"/>
  <c r="D136" i="4"/>
  <c r="C136" i="4"/>
  <c r="B136" i="4"/>
  <c r="A136" i="4"/>
  <c r="M136" i="4" s="1"/>
  <c r="K135" i="4"/>
  <c r="J135" i="4"/>
  <c r="I135" i="4"/>
  <c r="H135" i="4"/>
  <c r="G135" i="4"/>
  <c r="F135" i="4"/>
  <c r="E135" i="4"/>
  <c r="D135" i="4"/>
  <c r="C135" i="4"/>
  <c r="B135" i="4"/>
  <c r="A135" i="4"/>
  <c r="K134" i="4"/>
  <c r="J134" i="4"/>
  <c r="I134" i="4"/>
  <c r="H134" i="4"/>
  <c r="G134" i="4"/>
  <c r="F134" i="4"/>
  <c r="E134" i="4"/>
  <c r="D134" i="4"/>
  <c r="C134" i="4"/>
  <c r="B134" i="4"/>
  <c r="A134" i="4"/>
  <c r="M133" i="4"/>
  <c r="K133" i="4"/>
  <c r="J133" i="4"/>
  <c r="I133" i="4"/>
  <c r="H133" i="4"/>
  <c r="G133" i="4"/>
  <c r="F133" i="4"/>
  <c r="E133" i="4"/>
  <c r="D133" i="4"/>
  <c r="C133" i="4"/>
  <c r="B133" i="4"/>
  <c r="A133" i="4"/>
  <c r="K132" i="4"/>
  <c r="J132" i="4"/>
  <c r="I132" i="4"/>
  <c r="H132" i="4"/>
  <c r="G132" i="4"/>
  <c r="F132" i="4"/>
  <c r="E132" i="4"/>
  <c r="D132" i="4"/>
  <c r="C132" i="4"/>
  <c r="B132" i="4"/>
  <c r="A132" i="4"/>
  <c r="L131" i="4"/>
  <c r="K131" i="4"/>
  <c r="J131" i="4"/>
  <c r="I131" i="4"/>
  <c r="H131" i="4"/>
  <c r="G131" i="4"/>
  <c r="F131" i="4"/>
  <c r="E131" i="4"/>
  <c r="D131" i="4"/>
  <c r="C131" i="4"/>
  <c r="B131" i="4"/>
  <c r="A131" i="4"/>
  <c r="L130" i="4"/>
  <c r="K130" i="4"/>
  <c r="J130" i="4"/>
  <c r="I130" i="4"/>
  <c r="H130" i="4"/>
  <c r="G130" i="4"/>
  <c r="F130" i="4"/>
  <c r="E130" i="4"/>
  <c r="D130" i="4"/>
  <c r="C130" i="4"/>
  <c r="B130" i="4"/>
  <c r="A130" i="4"/>
  <c r="N130" i="4" s="1"/>
  <c r="L129" i="4"/>
  <c r="K129" i="4"/>
  <c r="J129" i="4"/>
  <c r="I129" i="4"/>
  <c r="H129" i="4"/>
  <c r="G129" i="4"/>
  <c r="F129" i="4"/>
  <c r="E129" i="4"/>
  <c r="D129" i="4"/>
  <c r="C129" i="4"/>
  <c r="B129" i="4"/>
  <c r="A129" i="4"/>
  <c r="N129" i="4" s="1"/>
  <c r="L128" i="4"/>
  <c r="K128" i="4"/>
  <c r="J128" i="4"/>
  <c r="I128" i="4"/>
  <c r="H128" i="4"/>
  <c r="G128" i="4"/>
  <c r="F128" i="4"/>
  <c r="E128" i="4"/>
  <c r="D128" i="4"/>
  <c r="C128" i="4"/>
  <c r="B128" i="4"/>
  <c r="A128" i="4"/>
  <c r="N128" i="4" s="1"/>
  <c r="L127" i="4"/>
  <c r="K127" i="4"/>
  <c r="J127" i="4"/>
  <c r="I127" i="4"/>
  <c r="H127" i="4"/>
  <c r="G127" i="4"/>
  <c r="F127" i="4"/>
  <c r="E127" i="4"/>
  <c r="D127" i="4"/>
  <c r="C127" i="4"/>
  <c r="B127" i="4"/>
  <c r="A127" i="4"/>
  <c r="N127" i="4" s="1"/>
  <c r="L126" i="4"/>
  <c r="K126" i="4"/>
  <c r="J126" i="4"/>
  <c r="I126" i="4"/>
  <c r="H126" i="4"/>
  <c r="G126" i="4"/>
  <c r="F126" i="4"/>
  <c r="E126" i="4"/>
  <c r="D126" i="4"/>
  <c r="C126" i="4"/>
  <c r="B126" i="4"/>
  <c r="A126" i="4"/>
  <c r="N126" i="4" s="1"/>
  <c r="L125" i="4"/>
  <c r="K125" i="4"/>
  <c r="J125" i="4"/>
  <c r="I125" i="4"/>
  <c r="H125" i="4"/>
  <c r="G125" i="4"/>
  <c r="F125" i="4"/>
  <c r="E125" i="4"/>
  <c r="D125" i="4"/>
  <c r="C125" i="4"/>
  <c r="B125" i="4"/>
  <c r="A125" i="4"/>
  <c r="N125" i="4" s="1"/>
  <c r="L124" i="4"/>
  <c r="K124" i="4"/>
  <c r="J124" i="4"/>
  <c r="I124" i="4"/>
  <c r="H124" i="4"/>
  <c r="G124" i="4"/>
  <c r="F124" i="4"/>
  <c r="E124" i="4"/>
  <c r="D124" i="4"/>
  <c r="C124" i="4"/>
  <c r="B124" i="4"/>
  <c r="A124" i="4"/>
  <c r="N124" i="4" s="1"/>
  <c r="L123" i="4"/>
  <c r="K123" i="4"/>
  <c r="J123" i="4"/>
  <c r="I123" i="4"/>
  <c r="H123" i="4"/>
  <c r="G123" i="4"/>
  <c r="F123" i="4"/>
  <c r="E123" i="4"/>
  <c r="D123" i="4"/>
  <c r="C123" i="4"/>
  <c r="B123" i="4"/>
  <c r="A123" i="4"/>
  <c r="N123" i="4" s="1"/>
  <c r="L122" i="4"/>
  <c r="J122" i="4"/>
  <c r="I122" i="4"/>
  <c r="H122" i="4"/>
  <c r="G122" i="4"/>
  <c r="F122" i="4"/>
  <c r="E122" i="4"/>
  <c r="D122" i="4"/>
  <c r="C122" i="4"/>
  <c r="B122" i="4"/>
  <c r="A122" i="4"/>
  <c r="L121" i="4"/>
  <c r="J121" i="4"/>
  <c r="I121" i="4"/>
  <c r="H121" i="4"/>
  <c r="G121" i="4"/>
  <c r="F121" i="4"/>
  <c r="E121" i="4"/>
  <c r="D121" i="4"/>
  <c r="C121" i="4"/>
  <c r="B121" i="4"/>
  <c r="A121" i="4"/>
  <c r="M121" i="4" s="1"/>
  <c r="L120" i="4"/>
  <c r="J120" i="4"/>
  <c r="I120" i="4"/>
  <c r="H120" i="4"/>
  <c r="G120" i="4"/>
  <c r="F120" i="4"/>
  <c r="E120" i="4"/>
  <c r="D120" i="4"/>
  <c r="C120" i="4"/>
  <c r="B120" i="4"/>
  <c r="A120" i="4"/>
  <c r="L119" i="4"/>
  <c r="J119" i="4"/>
  <c r="I119" i="4"/>
  <c r="H119" i="4"/>
  <c r="G119" i="4"/>
  <c r="F119" i="4"/>
  <c r="E119" i="4"/>
  <c r="D119" i="4"/>
  <c r="C119" i="4"/>
  <c r="B119" i="4"/>
  <c r="A119" i="4"/>
  <c r="L118" i="4"/>
  <c r="J118" i="4"/>
  <c r="I118" i="4"/>
  <c r="H118" i="4"/>
  <c r="G118" i="4"/>
  <c r="F118" i="4"/>
  <c r="E118" i="4"/>
  <c r="D118" i="4"/>
  <c r="C118" i="4"/>
  <c r="B118" i="4"/>
  <c r="A118" i="4"/>
  <c r="L117" i="4"/>
  <c r="J117" i="4"/>
  <c r="I117" i="4"/>
  <c r="H117" i="4"/>
  <c r="G117" i="4"/>
  <c r="F117" i="4"/>
  <c r="E117" i="4"/>
  <c r="D117" i="4"/>
  <c r="C117" i="4"/>
  <c r="B117" i="4"/>
  <c r="A117" i="4"/>
  <c r="L116" i="4"/>
  <c r="J116" i="4"/>
  <c r="I116" i="4"/>
  <c r="H116" i="4"/>
  <c r="G116" i="4"/>
  <c r="F116" i="4"/>
  <c r="E116" i="4"/>
  <c r="D116" i="4"/>
  <c r="C116" i="4"/>
  <c r="B116" i="4"/>
  <c r="A116" i="4"/>
  <c r="M115" i="4"/>
  <c r="L115" i="4"/>
  <c r="J115" i="4"/>
  <c r="I115" i="4"/>
  <c r="H115" i="4"/>
  <c r="G115" i="4"/>
  <c r="F115" i="4"/>
  <c r="E115" i="4"/>
  <c r="D115" i="4"/>
  <c r="C115" i="4"/>
  <c r="B115" i="4"/>
  <c r="A115" i="4"/>
  <c r="L114" i="4"/>
  <c r="J114" i="4"/>
  <c r="I114" i="4"/>
  <c r="H114" i="4"/>
  <c r="G114" i="4"/>
  <c r="F114" i="4"/>
  <c r="E114" i="4"/>
  <c r="D114" i="4"/>
  <c r="C114" i="4"/>
  <c r="B114" i="4"/>
  <c r="A114" i="4"/>
  <c r="L113" i="4"/>
  <c r="J113" i="4"/>
  <c r="I113" i="4"/>
  <c r="H113" i="4"/>
  <c r="G113" i="4"/>
  <c r="F113" i="4"/>
  <c r="E113" i="4"/>
  <c r="D113" i="4"/>
  <c r="C113" i="4"/>
  <c r="B113" i="4"/>
  <c r="A113" i="4"/>
  <c r="M112" i="4"/>
  <c r="L112" i="4"/>
  <c r="J112" i="4"/>
  <c r="I112" i="4"/>
  <c r="H112" i="4"/>
  <c r="G112" i="4"/>
  <c r="F112" i="4"/>
  <c r="E112" i="4"/>
  <c r="D112" i="4"/>
  <c r="C112" i="4"/>
  <c r="B112" i="4"/>
  <c r="A112" i="4"/>
  <c r="L111" i="4"/>
  <c r="J111" i="4"/>
  <c r="I111" i="4"/>
  <c r="H111" i="4"/>
  <c r="G111" i="4"/>
  <c r="F111" i="4"/>
  <c r="E111" i="4"/>
  <c r="D111" i="4"/>
  <c r="C111" i="4"/>
  <c r="B111" i="4"/>
  <c r="A111" i="4"/>
  <c r="L110" i="4"/>
  <c r="J110" i="4"/>
  <c r="I110" i="4"/>
  <c r="H110" i="4"/>
  <c r="G110" i="4"/>
  <c r="F110" i="4"/>
  <c r="E110" i="4"/>
  <c r="D110" i="4"/>
  <c r="C110" i="4"/>
  <c r="B110" i="4"/>
  <c r="A110" i="4"/>
  <c r="L109" i="4"/>
  <c r="J109" i="4"/>
  <c r="I109" i="4"/>
  <c r="H109" i="4"/>
  <c r="G109" i="4"/>
  <c r="F109" i="4"/>
  <c r="E109" i="4"/>
  <c r="D109" i="4"/>
  <c r="C109" i="4"/>
  <c r="B109" i="4"/>
  <c r="A109" i="4"/>
  <c r="M109" i="4" s="1"/>
  <c r="L108" i="4"/>
  <c r="J108" i="4"/>
  <c r="I108" i="4"/>
  <c r="H108" i="4"/>
  <c r="G108" i="4"/>
  <c r="F108" i="4"/>
  <c r="E108" i="4"/>
  <c r="D108" i="4"/>
  <c r="C108" i="4"/>
  <c r="B108" i="4"/>
  <c r="A108" i="4"/>
  <c r="L107" i="4"/>
  <c r="J107" i="4"/>
  <c r="I107" i="4"/>
  <c r="H107" i="4"/>
  <c r="G107" i="4"/>
  <c r="F107" i="4"/>
  <c r="E107" i="4"/>
  <c r="D107" i="4"/>
  <c r="C107" i="4"/>
  <c r="B107" i="4"/>
  <c r="A107" i="4"/>
  <c r="L106" i="4"/>
  <c r="J106" i="4"/>
  <c r="I106" i="4"/>
  <c r="H106" i="4"/>
  <c r="G106" i="4"/>
  <c r="F106" i="4"/>
  <c r="E106" i="4"/>
  <c r="D106" i="4"/>
  <c r="C106" i="4"/>
  <c r="B106" i="4"/>
  <c r="A106" i="4"/>
  <c r="L105" i="4"/>
  <c r="J105" i="4"/>
  <c r="I105" i="4"/>
  <c r="H105" i="4"/>
  <c r="G105" i="4"/>
  <c r="F105" i="4"/>
  <c r="E105" i="4"/>
  <c r="D105" i="4"/>
  <c r="C105" i="4"/>
  <c r="B105" i="4"/>
  <c r="A105" i="4"/>
  <c r="L104" i="4"/>
  <c r="J104" i="4"/>
  <c r="I104" i="4"/>
  <c r="H104" i="4"/>
  <c r="G104" i="4"/>
  <c r="F104" i="4"/>
  <c r="E104" i="4"/>
  <c r="D104" i="4"/>
  <c r="C104" i="4"/>
  <c r="B104" i="4"/>
  <c r="A104" i="4"/>
  <c r="L103" i="4"/>
  <c r="J103" i="4"/>
  <c r="I103" i="4"/>
  <c r="H103" i="4"/>
  <c r="G103" i="4"/>
  <c r="F103" i="4"/>
  <c r="E103" i="4"/>
  <c r="D103" i="4"/>
  <c r="C103" i="4"/>
  <c r="B103" i="4"/>
  <c r="A103" i="4"/>
  <c r="M103" i="4" s="1"/>
  <c r="L102" i="4"/>
  <c r="K102" i="4"/>
  <c r="J102" i="4"/>
  <c r="I102" i="4"/>
  <c r="H102" i="4"/>
  <c r="G102" i="4"/>
  <c r="F102" i="4"/>
  <c r="E102" i="4"/>
  <c r="D102" i="4"/>
  <c r="C102" i="4"/>
  <c r="B102" i="4"/>
  <c r="A102" i="4"/>
  <c r="N102" i="4" s="1"/>
  <c r="L101" i="4"/>
  <c r="K101" i="4"/>
  <c r="J101" i="4"/>
  <c r="I101" i="4"/>
  <c r="H101" i="4"/>
  <c r="G101" i="4"/>
  <c r="F101" i="4"/>
  <c r="E101" i="4"/>
  <c r="D101" i="4"/>
  <c r="C101" i="4"/>
  <c r="B101" i="4"/>
  <c r="A101" i="4"/>
  <c r="N101" i="4" s="1"/>
  <c r="L100" i="4"/>
  <c r="K100" i="4"/>
  <c r="J100" i="4"/>
  <c r="I100" i="4"/>
  <c r="H100" i="4"/>
  <c r="G100" i="4"/>
  <c r="F100" i="4"/>
  <c r="E100" i="4"/>
  <c r="D100" i="4"/>
  <c r="C100" i="4"/>
  <c r="B100" i="4"/>
  <c r="A100" i="4"/>
  <c r="N100" i="4" s="1"/>
  <c r="L99" i="4"/>
  <c r="K99" i="4"/>
  <c r="J99" i="4"/>
  <c r="I99" i="4"/>
  <c r="H99" i="4"/>
  <c r="G99" i="4"/>
  <c r="F99" i="4"/>
  <c r="E99" i="4"/>
  <c r="D99" i="4"/>
  <c r="C99" i="4"/>
  <c r="B99" i="4"/>
  <c r="A99" i="4"/>
  <c r="N99" i="4" s="1"/>
  <c r="L98" i="4"/>
  <c r="K98" i="4"/>
  <c r="J98" i="4"/>
  <c r="I98" i="4"/>
  <c r="H98" i="4"/>
  <c r="G98" i="4"/>
  <c r="F98" i="4"/>
  <c r="E98" i="4"/>
  <c r="D98" i="4"/>
  <c r="C98" i="4"/>
  <c r="B98" i="4"/>
  <c r="A98" i="4"/>
  <c r="N98" i="4" s="1"/>
  <c r="L97" i="4"/>
  <c r="K97" i="4"/>
  <c r="J97" i="4"/>
  <c r="I97" i="4"/>
  <c r="H97" i="4"/>
  <c r="G97" i="4"/>
  <c r="F97" i="4"/>
  <c r="E97" i="4"/>
  <c r="D97" i="4"/>
  <c r="C97" i="4"/>
  <c r="B97" i="4"/>
  <c r="A97" i="4"/>
  <c r="N97" i="4" s="1"/>
  <c r="L96" i="4"/>
  <c r="K96" i="4"/>
  <c r="J96" i="4"/>
  <c r="I96" i="4"/>
  <c r="H96" i="4"/>
  <c r="G96" i="4"/>
  <c r="F96" i="4"/>
  <c r="E96" i="4"/>
  <c r="D96" i="4"/>
  <c r="C96" i="4"/>
  <c r="B96" i="4"/>
  <c r="A96" i="4"/>
  <c r="N96" i="4" s="1"/>
  <c r="L95" i="4"/>
  <c r="K95" i="4"/>
  <c r="J95" i="4"/>
  <c r="I95" i="4"/>
  <c r="H95" i="4"/>
  <c r="G95" i="4"/>
  <c r="F95" i="4"/>
  <c r="E95" i="4"/>
  <c r="D95" i="4"/>
  <c r="C95" i="4"/>
  <c r="B95" i="4"/>
  <c r="A95" i="4"/>
  <c r="L94" i="4"/>
  <c r="K94" i="4"/>
  <c r="J94" i="4"/>
  <c r="I94" i="4"/>
  <c r="H94" i="4"/>
  <c r="G94" i="4"/>
  <c r="F94" i="4"/>
  <c r="E94" i="4"/>
  <c r="D94" i="4"/>
  <c r="C94" i="4"/>
  <c r="B94" i="4"/>
  <c r="A94" i="4"/>
  <c r="N94" i="4" s="1"/>
  <c r="L93" i="4"/>
  <c r="K93" i="4"/>
  <c r="J93" i="4"/>
  <c r="I93" i="4"/>
  <c r="H93" i="4"/>
  <c r="G93" i="4"/>
  <c r="F93" i="4"/>
  <c r="E93" i="4"/>
  <c r="D93" i="4"/>
  <c r="C93" i="4"/>
  <c r="B93" i="4"/>
  <c r="A93" i="4"/>
  <c r="N93" i="4" s="1"/>
  <c r="L92" i="4"/>
  <c r="K92" i="4"/>
  <c r="J92" i="4"/>
  <c r="I92" i="4"/>
  <c r="H92" i="4"/>
  <c r="G92" i="4"/>
  <c r="F92" i="4"/>
  <c r="E92" i="4"/>
  <c r="D92" i="4"/>
  <c r="C92" i="4"/>
  <c r="B92" i="4"/>
  <c r="A92" i="4"/>
  <c r="L91" i="4"/>
  <c r="K91" i="4"/>
  <c r="J91" i="4"/>
  <c r="I91" i="4"/>
  <c r="H91" i="4"/>
  <c r="F91" i="4"/>
  <c r="E91" i="4"/>
  <c r="D91" i="4"/>
  <c r="C91" i="4"/>
  <c r="B91" i="4"/>
  <c r="A91" i="4"/>
  <c r="N91" i="4" s="1"/>
  <c r="L90" i="4"/>
  <c r="K90" i="4"/>
  <c r="J90" i="4"/>
  <c r="I90" i="4"/>
  <c r="H90" i="4"/>
  <c r="F90" i="4"/>
  <c r="E90" i="4"/>
  <c r="D90" i="4"/>
  <c r="C90" i="4"/>
  <c r="B90" i="4"/>
  <c r="A90" i="4"/>
  <c r="N90" i="4" s="1"/>
  <c r="L89" i="4"/>
  <c r="K89" i="4"/>
  <c r="J89" i="4"/>
  <c r="I89" i="4"/>
  <c r="H89" i="4"/>
  <c r="F89" i="4"/>
  <c r="E89" i="4"/>
  <c r="D89" i="4"/>
  <c r="C89" i="4"/>
  <c r="B89" i="4"/>
  <c r="A89" i="4"/>
  <c r="L88" i="4"/>
  <c r="K88" i="4"/>
  <c r="J88" i="4"/>
  <c r="I88" i="4"/>
  <c r="H88" i="4"/>
  <c r="F88" i="4"/>
  <c r="E88" i="4"/>
  <c r="D88" i="4"/>
  <c r="C88" i="4"/>
  <c r="B88" i="4"/>
  <c r="A88" i="4"/>
  <c r="N88" i="4" s="1"/>
  <c r="L87" i="4"/>
  <c r="K87" i="4"/>
  <c r="J87" i="4"/>
  <c r="I87" i="4"/>
  <c r="H87" i="4"/>
  <c r="F87" i="4"/>
  <c r="E87" i="4"/>
  <c r="D87" i="4"/>
  <c r="C87" i="4"/>
  <c r="B87" i="4"/>
  <c r="A87" i="4"/>
  <c r="N87" i="4" s="1"/>
  <c r="L86" i="4"/>
  <c r="K86" i="4"/>
  <c r="N86" i="4" s="1"/>
  <c r="J86" i="4"/>
  <c r="I86" i="4"/>
  <c r="H86" i="4"/>
  <c r="F86" i="4"/>
  <c r="E86" i="4"/>
  <c r="D86" i="4"/>
  <c r="C86" i="4"/>
  <c r="B86" i="4"/>
  <c r="A86" i="4"/>
  <c r="L85" i="4"/>
  <c r="K85" i="4"/>
  <c r="J85" i="4"/>
  <c r="I85" i="4"/>
  <c r="H85" i="4"/>
  <c r="F85" i="4"/>
  <c r="E85" i="4"/>
  <c r="D85" i="4"/>
  <c r="C85" i="4"/>
  <c r="B85" i="4"/>
  <c r="A85" i="4"/>
  <c r="N85" i="4" s="1"/>
  <c r="L84" i="4"/>
  <c r="K84" i="4"/>
  <c r="J84" i="4"/>
  <c r="I84" i="4"/>
  <c r="H84" i="4"/>
  <c r="F84" i="4"/>
  <c r="E84" i="4"/>
  <c r="D84" i="4"/>
  <c r="C84" i="4"/>
  <c r="B84" i="4"/>
  <c r="A84" i="4"/>
  <c r="N84" i="4" s="1"/>
  <c r="L83" i="4"/>
  <c r="K83" i="4"/>
  <c r="N83" i="4" s="1"/>
  <c r="J83" i="4"/>
  <c r="I83" i="4"/>
  <c r="H83" i="4"/>
  <c r="F83" i="4"/>
  <c r="E83" i="4"/>
  <c r="D83" i="4"/>
  <c r="C83" i="4"/>
  <c r="B83" i="4"/>
  <c r="A83" i="4"/>
  <c r="L82" i="4"/>
  <c r="K82" i="4"/>
  <c r="J82" i="4"/>
  <c r="I82" i="4"/>
  <c r="H82" i="4"/>
  <c r="F82" i="4"/>
  <c r="E82" i="4"/>
  <c r="D82" i="4"/>
  <c r="C82" i="4"/>
  <c r="B82" i="4"/>
  <c r="A82" i="4"/>
  <c r="N82" i="4" s="1"/>
  <c r="L81" i="4"/>
  <c r="K81" i="4"/>
  <c r="J81" i="4"/>
  <c r="I81" i="4"/>
  <c r="H81" i="4"/>
  <c r="F81" i="4"/>
  <c r="E81" i="4"/>
  <c r="D81" i="4"/>
  <c r="C81" i="4"/>
  <c r="B81" i="4"/>
  <c r="A81" i="4"/>
  <c r="N81" i="4" s="1"/>
  <c r="L80" i="4"/>
  <c r="K80" i="4"/>
  <c r="N80" i="4" s="1"/>
  <c r="J80" i="4"/>
  <c r="I80" i="4"/>
  <c r="H80" i="4"/>
  <c r="F80" i="4"/>
  <c r="E80" i="4"/>
  <c r="D80" i="4"/>
  <c r="C80" i="4"/>
  <c r="B80" i="4"/>
  <c r="A80" i="4"/>
  <c r="L79" i="4"/>
  <c r="K79" i="4"/>
  <c r="J79" i="4"/>
  <c r="I79" i="4"/>
  <c r="H79" i="4"/>
  <c r="F79" i="4"/>
  <c r="E79" i="4"/>
  <c r="D79" i="4"/>
  <c r="C79" i="4"/>
  <c r="B79" i="4"/>
  <c r="A79" i="4"/>
  <c r="N79" i="4" s="1"/>
  <c r="L78" i="4"/>
  <c r="K78" i="4"/>
  <c r="J78" i="4"/>
  <c r="I78" i="4"/>
  <c r="H78" i="4"/>
  <c r="F78" i="4"/>
  <c r="E78" i="4"/>
  <c r="D78" i="4"/>
  <c r="C78" i="4"/>
  <c r="B78" i="4"/>
  <c r="A78" i="4"/>
  <c r="N78" i="4" s="1"/>
  <c r="L77" i="4"/>
  <c r="K77" i="4"/>
  <c r="N77" i="4" s="1"/>
  <c r="J77" i="4"/>
  <c r="I77" i="4"/>
  <c r="H77" i="4"/>
  <c r="F77" i="4"/>
  <c r="E77" i="4"/>
  <c r="D77" i="4"/>
  <c r="C77" i="4"/>
  <c r="B77" i="4"/>
  <c r="A77" i="4"/>
  <c r="L76" i="4"/>
  <c r="K76" i="4"/>
  <c r="J76" i="4"/>
  <c r="I76" i="4"/>
  <c r="H76" i="4"/>
  <c r="F76" i="4"/>
  <c r="E76" i="4"/>
  <c r="D76" i="4"/>
  <c r="C76" i="4"/>
  <c r="B76" i="4"/>
  <c r="A76" i="4"/>
  <c r="N76" i="4" s="1"/>
  <c r="L75" i="4"/>
  <c r="K75" i="4"/>
  <c r="J75" i="4"/>
  <c r="I75" i="4"/>
  <c r="H75" i="4"/>
  <c r="F75" i="4"/>
  <c r="E75" i="4"/>
  <c r="D75" i="4"/>
  <c r="C75" i="4"/>
  <c r="B75" i="4"/>
  <c r="A75" i="4"/>
  <c r="N75" i="4" s="1"/>
  <c r="L74" i="4"/>
  <c r="K74" i="4"/>
  <c r="N74" i="4" s="1"/>
  <c r="J74" i="4"/>
  <c r="I74" i="4"/>
  <c r="H74" i="4"/>
  <c r="F74" i="4"/>
  <c r="E74" i="4"/>
  <c r="D74" i="4"/>
  <c r="C74" i="4"/>
  <c r="B74" i="4"/>
  <c r="A74" i="4"/>
  <c r="L73" i="4"/>
  <c r="K73" i="4"/>
  <c r="J73" i="4"/>
  <c r="I73" i="4"/>
  <c r="H73" i="4"/>
  <c r="F73" i="4"/>
  <c r="E73" i="4"/>
  <c r="D73" i="4"/>
  <c r="C73" i="4"/>
  <c r="B73" i="4"/>
  <c r="A73" i="4"/>
  <c r="N73" i="4" s="1"/>
  <c r="L72" i="4"/>
  <c r="K72" i="4"/>
  <c r="J72" i="4"/>
  <c r="I72" i="4"/>
  <c r="H72" i="4"/>
  <c r="F72" i="4"/>
  <c r="E72" i="4"/>
  <c r="D72" i="4"/>
  <c r="C72" i="4"/>
  <c r="B72" i="4"/>
  <c r="A72" i="4"/>
  <c r="N72" i="4" s="1"/>
  <c r="L71" i="4"/>
  <c r="K71" i="4"/>
  <c r="N71" i="4" s="1"/>
  <c r="J71" i="4"/>
  <c r="I71" i="4"/>
  <c r="H71" i="4"/>
  <c r="F71" i="4"/>
  <c r="E71" i="4"/>
  <c r="D71" i="4"/>
  <c r="C71" i="4"/>
  <c r="B71" i="4"/>
  <c r="A71" i="4"/>
  <c r="L70" i="4"/>
  <c r="K70" i="4"/>
  <c r="J70" i="4"/>
  <c r="I70" i="4"/>
  <c r="H70" i="4"/>
  <c r="F70" i="4"/>
  <c r="E70" i="4"/>
  <c r="D70" i="4"/>
  <c r="C70" i="4"/>
  <c r="B70" i="4"/>
  <c r="A70" i="4"/>
  <c r="N70" i="4" s="1"/>
  <c r="L69" i="4"/>
  <c r="K69" i="4"/>
  <c r="J69" i="4"/>
  <c r="I69" i="4"/>
  <c r="H69" i="4"/>
  <c r="F69" i="4"/>
  <c r="E69" i="4"/>
  <c r="D69" i="4"/>
  <c r="C69" i="4"/>
  <c r="B69" i="4"/>
  <c r="A69" i="4"/>
  <c r="N69" i="4" s="1"/>
  <c r="L68" i="4"/>
  <c r="K68" i="4"/>
  <c r="N68" i="4" s="1"/>
  <c r="J68" i="4"/>
  <c r="I68" i="4"/>
  <c r="H68" i="4"/>
  <c r="F68" i="4"/>
  <c r="E68" i="4"/>
  <c r="D68" i="4"/>
  <c r="C68" i="4"/>
  <c r="B68" i="4"/>
  <c r="A68" i="4"/>
  <c r="L67" i="4"/>
  <c r="K67" i="4"/>
  <c r="J67" i="4"/>
  <c r="I67" i="4"/>
  <c r="H67" i="4"/>
  <c r="F67" i="4"/>
  <c r="E67" i="4"/>
  <c r="D67" i="4"/>
  <c r="C67" i="4"/>
  <c r="B67" i="4"/>
  <c r="A67" i="4"/>
  <c r="N67" i="4" s="1"/>
  <c r="L66" i="4"/>
  <c r="K66" i="4"/>
  <c r="J66" i="4"/>
  <c r="I66" i="4"/>
  <c r="H66" i="4"/>
  <c r="F66" i="4"/>
  <c r="E66" i="4"/>
  <c r="D66" i="4"/>
  <c r="C66" i="4"/>
  <c r="B66" i="4"/>
  <c r="A66" i="4"/>
  <c r="N66" i="4" s="1"/>
  <c r="L65" i="4"/>
  <c r="K65" i="4"/>
  <c r="N65" i="4" s="1"/>
  <c r="J65" i="4"/>
  <c r="I65" i="4"/>
  <c r="H65" i="4"/>
  <c r="F65" i="4"/>
  <c r="E65" i="4"/>
  <c r="D65" i="4"/>
  <c r="C65" i="4"/>
  <c r="B65" i="4"/>
  <c r="A65" i="4"/>
  <c r="L64" i="4"/>
  <c r="K64" i="4"/>
  <c r="J64" i="4"/>
  <c r="I64" i="4"/>
  <c r="H64" i="4"/>
  <c r="F64" i="4"/>
  <c r="E64" i="4"/>
  <c r="D64" i="4"/>
  <c r="C64" i="4"/>
  <c r="B64" i="4"/>
  <c r="A64" i="4"/>
  <c r="N64" i="4" s="1"/>
  <c r="L63" i="4"/>
  <c r="K63" i="4"/>
  <c r="J63" i="4"/>
  <c r="I63" i="4"/>
  <c r="H63" i="4"/>
  <c r="F63" i="4"/>
  <c r="E63" i="4"/>
  <c r="D63" i="4"/>
  <c r="C63" i="4"/>
  <c r="B63" i="4"/>
  <c r="A63" i="4"/>
  <c r="N63" i="4" s="1"/>
  <c r="L62" i="4"/>
  <c r="K62" i="4"/>
  <c r="N62" i="4" s="1"/>
  <c r="J62" i="4"/>
  <c r="I62" i="4"/>
  <c r="H62" i="4"/>
  <c r="G62" i="4"/>
  <c r="F62" i="4"/>
  <c r="E62" i="4"/>
  <c r="D62" i="4"/>
  <c r="C62" i="4"/>
  <c r="B62" i="4"/>
  <c r="A62" i="4"/>
  <c r="M62" i="4" s="1"/>
  <c r="L61" i="4"/>
  <c r="J61" i="4"/>
  <c r="I61" i="4"/>
  <c r="H61" i="4"/>
  <c r="F61" i="4"/>
  <c r="E61" i="4"/>
  <c r="D61" i="4"/>
  <c r="C61" i="4"/>
  <c r="B61" i="4"/>
  <c r="A61" i="4"/>
  <c r="L60" i="4"/>
  <c r="J60" i="4"/>
  <c r="I60" i="4"/>
  <c r="H60" i="4"/>
  <c r="F60" i="4"/>
  <c r="E60" i="4"/>
  <c r="D60" i="4"/>
  <c r="C60" i="4"/>
  <c r="B60" i="4"/>
  <c r="A60" i="4"/>
  <c r="L59" i="4"/>
  <c r="J59" i="4"/>
  <c r="I59" i="4"/>
  <c r="H59" i="4"/>
  <c r="F59" i="4"/>
  <c r="E59" i="4"/>
  <c r="D59" i="4"/>
  <c r="C59" i="4"/>
  <c r="B59" i="4"/>
  <c r="A59" i="4"/>
  <c r="L58" i="4"/>
  <c r="J58" i="4"/>
  <c r="I58" i="4"/>
  <c r="H58" i="4"/>
  <c r="F58" i="4"/>
  <c r="E58" i="4"/>
  <c r="D58" i="4"/>
  <c r="C58" i="4"/>
  <c r="B58" i="4"/>
  <c r="A58" i="4"/>
  <c r="L57" i="4"/>
  <c r="J57" i="4"/>
  <c r="I57" i="4"/>
  <c r="H57" i="4"/>
  <c r="F57" i="4"/>
  <c r="E57" i="4"/>
  <c r="D57" i="4"/>
  <c r="C57" i="4"/>
  <c r="B57" i="4"/>
  <c r="A57" i="4"/>
  <c r="L56" i="4"/>
  <c r="J56" i="4"/>
  <c r="I56" i="4"/>
  <c r="H56" i="4"/>
  <c r="F56" i="4"/>
  <c r="E56" i="4"/>
  <c r="D56" i="4"/>
  <c r="C56" i="4"/>
  <c r="B56" i="4"/>
  <c r="A56" i="4"/>
  <c r="L55" i="4"/>
  <c r="J55" i="4"/>
  <c r="I55" i="4"/>
  <c r="H55" i="4"/>
  <c r="F55" i="4"/>
  <c r="E55" i="4"/>
  <c r="D55" i="4"/>
  <c r="C55" i="4"/>
  <c r="B55" i="4"/>
  <c r="A55" i="4"/>
  <c r="L54" i="4"/>
  <c r="J54" i="4"/>
  <c r="I54" i="4"/>
  <c r="H54" i="4"/>
  <c r="F54" i="4"/>
  <c r="E54" i="4"/>
  <c r="D54" i="4"/>
  <c r="C54" i="4"/>
  <c r="B54" i="4"/>
  <c r="A54" i="4"/>
  <c r="L53" i="4"/>
  <c r="J53" i="4"/>
  <c r="I53" i="4"/>
  <c r="H53" i="4"/>
  <c r="F53" i="4"/>
  <c r="E53" i="4"/>
  <c r="D53" i="4"/>
  <c r="C53" i="4"/>
  <c r="B53" i="4"/>
  <c r="A53" i="4"/>
  <c r="L52" i="4"/>
  <c r="J52" i="4"/>
  <c r="I52" i="4"/>
  <c r="H52" i="4"/>
  <c r="F52" i="4"/>
  <c r="E52" i="4"/>
  <c r="D52" i="4"/>
  <c r="C52" i="4"/>
  <c r="B52" i="4"/>
  <c r="A52" i="4"/>
  <c r="L51" i="4"/>
  <c r="J51" i="4"/>
  <c r="I51" i="4"/>
  <c r="H51" i="4"/>
  <c r="F51" i="4"/>
  <c r="E51" i="4"/>
  <c r="D51" i="4"/>
  <c r="C51" i="4"/>
  <c r="B51" i="4"/>
  <c r="A51" i="4"/>
  <c r="L50" i="4"/>
  <c r="J50" i="4"/>
  <c r="I50" i="4"/>
  <c r="H50" i="4"/>
  <c r="F50" i="4"/>
  <c r="E50" i="4"/>
  <c r="D50" i="4"/>
  <c r="C50" i="4"/>
  <c r="B50" i="4"/>
  <c r="A50" i="4"/>
  <c r="L49" i="4"/>
  <c r="J49" i="4"/>
  <c r="I49" i="4"/>
  <c r="H49" i="4"/>
  <c r="F49" i="4"/>
  <c r="E49" i="4"/>
  <c r="D49" i="4"/>
  <c r="C49" i="4"/>
  <c r="B49" i="4"/>
  <c r="A49" i="4"/>
  <c r="L48" i="4"/>
  <c r="J48" i="4"/>
  <c r="I48" i="4"/>
  <c r="H48" i="4"/>
  <c r="F48" i="4"/>
  <c r="E48" i="4"/>
  <c r="D48" i="4"/>
  <c r="C48" i="4"/>
  <c r="B48" i="4"/>
  <c r="A48" i="4"/>
  <c r="L47" i="4"/>
  <c r="J47" i="4"/>
  <c r="I47" i="4"/>
  <c r="H47" i="4"/>
  <c r="F47" i="4"/>
  <c r="E47" i="4"/>
  <c r="D47" i="4"/>
  <c r="C47" i="4"/>
  <c r="B47" i="4"/>
  <c r="A47" i="4"/>
  <c r="L46" i="4"/>
  <c r="J46" i="4"/>
  <c r="I46" i="4"/>
  <c r="H46" i="4"/>
  <c r="F46" i="4"/>
  <c r="E46" i="4"/>
  <c r="D46" i="4"/>
  <c r="C46" i="4"/>
  <c r="B46" i="4"/>
  <c r="A46" i="4"/>
  <c r="L45" i="4"/>
  <c r="J45" i="4"/>
  <c r="I45" i="4"/>
  <c r="H45" i="4"/>
  <c r="F45" i="4"/>
  <c r="E45" i="4"/>
  <c r="D45" i="4"/>
  <c r="C45" i="4"/>
  <c r="B45" i="4"/>
  <c r="A45" i="4"/>
  <c r="L44" i="4"/>
  <c r="J44" i="4"/>
  <c r="I44" i="4"/>
  <c r="H44" i="4"/>
  <c r="F44" i="4"/>
  <c r="E44" i="4"/>
  <c r="D44" i="4"/>
  <c r="C44" i="4"/>
  <c r="B44" i="4"/>
  <c r="A44" i="4"/>
  <c r="L43" i="4"/>
  <c r="J43" i="4"/>
  <c r="I43" i="4"/>
  <c r="H43" i="4"/>
  <c r="F43" i="4"/>
  <c r="E43" i="4"/>
  <c r="D43" i="4"/>
  <c r="C43" i="4"/>
  <c r="B43" i="4"/>
  <c r="A43" i="4"/>
  <c r="L42" i="4"/>
  <c r="J42" i="4"/>
  <c r="I42" i="4"/>
  <c r="H42" i="4"/>
  <c r="F42" i="4"/>
  <c r="E42" i="4"/>
  <c r="D42" i="4"/>
  <c r="C42" i="4"/>
  <c r="B42" i="4"/>
  <c r="A42" i="4"/>
  <c r="L41" i="4"/>
  <c r="J41" i="4"/>
  <c r="I41" i="4"/>
  <c r="H41" i="4"/>
  <c r="F41" i="4"/>
  <c r="E41" i="4"/>
  <c r="D41" i="4"/>
  <c r="C41" i="4"/>
  <c r="B41" i="4"/>
  <c r="A41" i="4"/>
  <c r="L40" i="4"/>
  <c r="J40" i="4"/>
  <c r="I40" i="4"/>
  <c r="H40" i="4"/>
  <c r="F40" i="4"/>
  <c r="E40" i="4"/>
  <c r="D40" i="4"/>
  <c r="C40" i="4"/>
  <c r="B40" i="4"/>
  <c r="A40" i="4"/>
  <c r="L39" i="4"/>
  <c r="J39" i="4"/>
  <c r="I39" i="4"/>
  <c r="H39" i="4"/>
  <c r="F39" i="4"/>
  <c r="E39" i="4"/>
  <c r="D39" i="4"/>
  <c r="C39" i="4"/>
  <c r="B39" i="4"/>
  <c r="A39" i="4"/>
  <c r="L38" i="4"/>
  <c r="J38" i="4"/>
  <c r="I38" i="4"/>
  <c r="H38" i="4"/>
  <c r="F38" i="4"/>
  <c r="E38" i="4"/>
  <c r="D38" i="4"/>
  <c r="C38" i="4"/>
  <c r="B38" i="4"/>
  <c r="A38" i="4"/>
  <c r="L37" i="4"/>
  <c r="J37" i="4"/>
  <c r="I37" i="4"/>
  <c r="H37" i="4"/>
  <c r="F37" i="4"/>
  <c r="E37" i="4"/>
  <c r="D37" i="4"/>
  <c r="C37" i="4"/>
  <c r="B37" i="4"/>
  <c r="A37" i="4"/>
  <c r="L36" i="4"/>
  <c r="J36" i="4"/>
  <c r="I36" i="4"/>
  <c r="H36" i="4"/>
  <c r="F36" i="4"/>
  <c r="E36" i="4"/>
  <c r="D36" i="4"/>
  <c r="C36" i="4"/>
  <c r="B36" i="4"/>
  <c r="A36" i="4"/>
  <c r="L35" i="4"/>
  <c r="J35" i="4"/>
  <c r="I35" i="4"/>
  <c r="H35" i="4"/>
  <c r="F35" i="4"/>
  <c r="E35" i="4"/>
  <c r="D35" i="4"/>
  <c r="C35" i="4"/>
  <c r="B35" i="4"/>
  <c r="A35" i="4"/>
  <c r="L34" i="4"/>
  <c r="J34" i="4"/>
  <c r="I34" i="4"/>
  <c r="H34" i="4"/>
  <c r="F34" i="4"/>
  <c r="E34" i="4"/>
  <c r="D34" i="4"/>
  <c r="C34" i="4"/>
  <c r="B34" i="4"/>
  <c r="A34" i="4"/>
  <c r="L33" i="4"/>
  <c r="J33" i="4"/>
  <c r="I33" i="4"/>
  <c r="H33" i="4"/>
  <c r="F33" i="4"/>
  <c r="E33" i="4"/>
  <c r="D33" i="4"/>
  <c r="C33" i="4"/>
  <c r="B33" i="4"/>
  <c r="A33" i="4"/>
  <c r="L32" i="4"/>
  <c r="K32" i="4"/>
  <c r="J32" i="4"/>
  <c r="I32" i="4"/>
  <c r="H32" i="4"/>
  <c r="G32" i="4"/>
  <c r="F32" i="4"/>
  <c r="E32" i="4"/>
  <c r="D32" i="4"/>
  <c r="C32" i="4"/>
  <c r="B32" i="4"/>
  <c r="A32" i="4"/>
  <c r="L31" i="4"/>
  <c r="K31" i="4"/>
  <c r="J31" i="4"/>
  <c r="I31" i="4"/>
  <c r="H31" i="4"/>
  <c r="F31" i="4"/>
  <c r="E31" i="4"/>
  <c r="D31" i="4"/>
  <c r="C31" i="4"/>
  <c r="B31" i="4"/>
  <c r="A31" i="4"/>
  <c r="N31" i="4" s="1"/>
  <c r="L30" i="4"/>
  <c r="K30" i="4"/>
  <c r="J30" i="4"/>
  <c r="I30" i="4"/>
  <c r="H30" i="4"/>
  <c r="F30" i="4"/>
  <c r="E30" i="4"/>
  <c r="D30" i="4"/>
  <c r="C30" i="4"/>
  <c r="B30" i="4"/>
  <c r="A30" i="4"/>
  <c r="N30" i="4" s="1"/>
  <c r="L29" i="4"/>
  <c r="K29" i="4"/>
  <c r="J29" i="4"/>
  <c r="I29" i="4"/>
  <c r="H29" i="4"/>
  <c r="F29" i="4"/>
  <c r="E29" i="4"/>
  <c r="D29" i="4"/>
  <c r="C29" i="4"/>
  <c r="B29" i="4"/>
  <c r="A29" i="4"/>
  <c r="N29" i="4" s="1"/>
  <c r="L28" i="4"/>
  <c r="K28" i="4"/>
  <c r="J28" i="4"/>
  <c r="I28" i="4"/>
  <c r="H28" i="4"/>
  <c r="F28" i="4"/>
  <c r="E28" i="4"/>
  <c r="D28" i="4"/>
  <c r="C28" i="4"/>
  <c r="B28" i="4"/>
  <c r="A28" i="4"/>
  <c r="N28" i="4" s="1"/>
  <c r="L27" i="4"/>
  <c r="K27" i="4"/>
  <c r="J27" i="4"/>
  <c r="I27" i="4"/>
  <c r="H27" i="4"/>
  <c r="F27" i="4"/>
  <c r="E27" i="4"/>
  <c r="D27" i="4"/>
  <c r="C27" i="4"/>
  <c r="B27" i="4"/>
  <c r="A27" i="4"/>
  <c r="N27" i="4" s="1"/>
  <c r="L26" i="4"/>
  <c r="K26" i="4"/>
  <c r="J26" i="4"/>
  <c r="I26" i="4"/>
  <c r="H26" i="4"/>
  <c r="F26" i="4"/>
  <c r="E26" i="4"/>
  <c r="D26" i="4"/>
  <c r="C26" i="4"/>
  <c r="B26" i="4"/>
  <c r="A26" i="4"/>
  <c r="N26" i="4" s="1"/>
  <c r="L25" i="4"/>
  <c r="K25" i="4"/>
  <c r="J25" i="4"/>
  <c r="I25" i="4"/>
  <c r="H25" i="4"/>
  <c r="F25" i="4"/>
  <c r="E25" i="4"/>
  <c r="D25" i="4"/>
  <c r="C25" i="4"/>
  <c r="B25" i="4"/>
  <c r="A25" i="4"/>
  <c r="N25" i="4" s="1"/>
  <c r="L24" i="4"/>
  <c r="K24" i="4"/>
  <c r="J24" i="4"/>
  <c r="I24" i="4"/>
  <c r="H24" i="4"/>
  <c r="F24" i="4"/>
  <c r="E24" i="4"/>
  <c r="D24" i="4"/>
  <c r="C24" i="4"/>
  <c r="B24" i="4"/>
  <c r="A24" i="4"/>
  <c r="N24" i="4" s="1"/>
  <c r="L23" i="4"/>
  <c r="K23" i="4"/>
  <c r="J23" i="4"/>
  <c r="I23" i="4"/>
  <c r="H23" i="4"/>
  <c r="F23" i="4"/>
  <c r="E23" i="4"/>
  <c r="D23" i="4"/>
  <c r="C23" i="4"/>
  <c r="B23" i="4"/>
  <c r="A23" i="4"/>
  <c r="N23" i="4" s="1"/>
  <c r="L22" i="4"/>
  <c r="K22" i="4"/>
  <c r="J22" i="4"/>
  <c r="I22" i="4"/>
  <c r="H22" i="4"/>
  <c r="F22" i="4"/>
  <c r="E22" i="4"/>
  <c r="D22" i="4"/>
  <c r="C22" i="4"/>
  <c r="B22" i="4"/>
  <c r="A22" i="4"/>
  <c r="N22" i="4" s="1"/>
  <c r="L21" i="4"/>
  <c r="K21" i="4"/>
  <c r="J21" i="4"/>
  <c r="I21" i="4"/>
  <c r="H21" i="4"/>
  <c r="F21" i="4"/>
  <c r="E21" i="4"/>
  <c r="D21" i="4"/>
  <c r="C21" i="4"/>
  <c r="B21" i="4"/>
  <c r="A21" i="4"/>
  <c r="N21" i="4" s="1"/>
  <c r="L20" i="4"/>
  <c r="K20" i="4"/>
  <c r="J20" i="4"/>
  <c r="I20" i="4"/>
  <c r="H20" i="4"/>
  <c r="F20" i="4"/>
  <c r="E20" i="4"/>
  <c r="D20" i="4"/>
  <c r="C20" i="4"/>
  <c r="B20" i="4"/>
  <c r="A20" i="4"/>
  <c r="L19" i="4"/>
  <c r="K19" i="4"/>
  <c r="J19" i="4"/>
  <c r="I19" i="4"/>
  <c r="H19" i="4"/>
  <c r="F19" i="4"/>
  <c r="E19" i="4"/>
  <c r="D19" i="4"/>
  <c r="C19" i="4"/>
  <c r="B19" i="4"/>
  <c r="A19" i="4"/>
  <c r="N19" i="4" s="1"/>
  <c r="L18" i="4"/>
  <c r="K18" i="4"/>
  <c r="J18" i="4"/>
  <c r="I18" i="4"/>
  <c r="H18" i="4"/>
  <c r="F18" i="4"/>
  <c r="E18" i="4"/>
  <c r="D18" i="4"/>
  <c r="C18" i="4"/>
  <c r="B18" i="4"/>
  <c r="A18" i="4"/>
  <c r="N18" i="4" s="1"/>
  <c r="L17" i="4"/>
  <c r="K17" i="4"/>
  <c r="J17" i="4"/>
  <c r="I17" i="4"/>
  <c r="H17" i="4"/>
  <c r="F17" i="4"/>
  <c r="E17" i="4"/>
  <c r="D17" i="4"/>
  <c r="C17" i="4"/>
  <c r="B17" i="4"/>
  <c r="A17" i="4"/>
  <c r="L16" i="4"/>
  <c r="K16" i="4"/>
  <c r="J16" i="4"/>
  <c r="I16" i="4"/>
  <c r="H16" i="4"/>
  <c r="F16" i="4"/>
  <c r="E16" i="4"/>
  <c r="D16" i="4"/>
  <c r="C16" i="4"/>
  <c r="B16" i="4"/>
  <c r="A16" i="4"/>
  <c r="N16" i="4" s="1"/>
  <c r="L15" i="4"/>
  <c r="K15" i="4"/>
  <c r="J15" i="4"/>
  <c r="I15" i="4"/>
  <c r="H15" i="4"/>
  <c r="F15" i="4"/>
  <c r="E15" i="4"/>
  <c r="D15" i="4"/>
  <c r="C15" i="4"/>
  <c r="B15" i="4"/>
  <c r="A15" i="4"/>
  <c r="N15" i="4" s="1"/>
  <c r="L14" i="4"/>
  <c r="K14" i="4"/>
  <c r="J14" i="4"/>
  <c r="I14" i="4"/>
  <c r="H14" i="4"/>
  <c r="F14" i="4"/>
  <c r="E14" i="4"/>
  <c r="D14" i="4"/>
  <c r="C14" i="4"/>
  <c r="B14" i="4"/>
  <c r="A14" i="4"/>
  <c r="L13" i="4"/>
  <c r="K13" i="4"/>
  <c r="J13" i="4"/>
  <c r="I13" i="4"/>
  <c r="H13" i="4"/>
  <c r="F13" i="4"/>
  <c r="E13" i="4"/>
  <c r="D13" i="4"/>
  <c r="C13" i="4"/>
  <c r="B13" i="4"/>
  <c r="A13" i="4"/>
  <c r="N13" i="4" s="1"/>
  <c r="L12" i="4"/>
  <c r="K12" i="4"/>
  <c r="J12" i="4"/>
  <c r="I12" i="4"/>
  <c r="H12" i="4"/>
  <c r="F12" i="4"/>
  <c r="E12" i="4"/>
  <c r="D12" i="4"/>
  <c r="C12" i="4"/>
  <c r="B12" i="4"/>
  <c r="A12" i="4"/>
  <c r="N12" i="4" s="1"/>
  <c r="L11" i="4"/>
  <c r="K11" i="4"/>
  <c r="N11" i="4" s="1"/>
  <c r="J11" i="4"/>
  <c r="I11" i="4"/>
  <c r="H11" i="4"/>
  <c r="F11" i="4"/>
  <c r="E11" i="4"/>
  <c r="D11" i="4"/>
  <c r="C11" i="4"/>
  <c r="B11" i="4"/>
  <c r="A11" i="4"/>
  <c r="L10" i="4"/>
  <c r="K10" i="4"/>
  <c r="J10" i="4"/>
  <c r="I10" i="4"/>
  <c r="H10" i="4"/>
  <c r="F10" i="4"/>
  <c r="E10" i="4"/>
  <c r="D10" i="4"/>
  <c r="C10" i="4"/>
  <c r="B10" i="4"/>
  <c r="A10" i="4"/>
  <c r="N10" i="4" s="1"/>
  <c r="L9" i="4"/>
  <c r="K9" i="4"/>
  <c r="J9" i="4"/>
  <c r="I9" i="4"/>
  <c r="H9" i="4"/>
  <c r="F9" i="4"/>
  <c r="E9" i="4"/>
  <c r="D9" i="4"/>
  <c r="C9" i="4"/>
  <c r="B9" i="4"/>
  <c r="A9" i="4"/>
  <c r="N9" i="4" s="1"/>
  <c r="L8" i="4"/>
  <c r="K8" i="4"/>
  <c r="N8" i="4" s="1"/>
  <c r="J8" i="4"/>
  <c r="I8" i="4"/>
  <c r="H8" i="4"/>
  <c r="F8" i="4"/>
  <c r="E8" i="4"/>
  <c r="D8" i="4"/>
  <c r="C8" i="4"/>
  <c r="B8" i="4"/>
  <c r="A8" i="4"/>
  <c r="L7" i="4"/>
  <c r="K7" i="4"/>
  <c r="J7" i="4"/>
  <c r="I7" i="4"/>
  <c r="H7" i="4"/>
  <c r="F7" i="4"/>
  <c r="E7" i="4"/>
  <c r="D7" i="4"/>
  <c r="C7" i="4"/>
  <c r="B7" i="4"/>
  <c r="A7" i="4"/>
  <c r="N7" i="4" s="1"/>
  <c r="L6" i="4"/>
  <c r="K6" i="4"/>
  <c r="J6" i="4"/>
  <c r="I6" i="4"/>
  <c r="H6" i="4"/>
  <c r="F6" i="4"/>
  <c r="E6" i="4"/>
  <c r="D6" i="4"/>
  <c r="C6" i="4"/>
  <c r="B6" i="4"/>
  <c r="A6" i="4"/>
  <c r="N6" i="4" s="1"/>
  <c r="L5" i="4"/>
  <c r="K5" i="4"/>
  <c r="J5" i="4"/>
  <c r="I5" i="4"/>
  <c r="H5" i="4"/>
  <c r="F5" i="4"/>
  <c r="E5" i="4"/>
  <c r="D5" i="4"/>
  <c r="C5" i="4"/>
  <c r="B5" i="4"/>
  <c r="A5" i="4"/>
  <c r="N5" i="4" s="1"/>
  <c r="L4" i="4"/>
  <c r="K4" i="4"/>
  <c r="J4" i="4"/>
  <c r="I4" i="4"/>
  <c r="H4" i="4"/>
  <c r="F4" i="4"/>
  <c r="E4" i="4"/>
  <c r="D4" i="4"/>
  <c r="C4" i="4"/>
  <c r="B4" i="4"/>
  <c r="A4" i="4"/>
  <c r="N4" i="4" s="1"/>
  <c r="L3" i="4"/>
  <c r="K3" i="4"/>
  <c r="J3" i="4"/>
  <c r="I3" i="4"/>
  <c r="H3" i="4"/>
  <c r="F3" i="4"/>
  <c r="E3" i="4"/>
  <c r="D3" i="4"/>
  <c r="C3" i="4"/>
  <c r="B3" i="4"/>
  <c r="A3" i="4"/>
  <c r="N3" i="4" s="1"/>
  <c r="Y263" i="3"/>
  <c r="S263" i="3"/>
  <c r="X263" i="3" s="1"/>
  <c r="N263" i="3"/>
  <c r="M263" i="3"/>
  <c r="L263" i="3"/>
  <c r="K263" i="3"/>
  <c r="J263" i="3"/>
  <c r="I263" i="3"/>
  <c r="O263" i="3" s="1"/>
  <c r="H263" i="3"/>
  <c r="V263" i="3" s="1"/>
  <c r="AA263" i="3" s="1"/>
  <c r="G263" i="3"/>
  <c r="U263" i="3" s="1"/>
  <c r="Z263" i="3" s="1"/>
  <c r="F263" i="3"/>
  <c r="T263" i="3" s="1"/>
  <c r="E263" i="3"/>
  <c r="D263" i="3"/>
  <c r="R263" i="3" s="1"/>
  <c r="W263" i="3" s="1"/>
  <c r="C263" i="3"/>
  <c r="Q263" i="3" s="1"/>
  <c r="B263" i="3"/>
  <c r="A263" i="3"/>
  <c r="Q262" i="3"/>
  <c r="AB262" i="3" s="1"/>
  <c r="N262" i="3"/>
  <c r="M262" i="3"/>
  <c r="L262" i="3"/>
  <c r="K262" i="3"/>
  <c r="J262" i="3"/>
  <c r="I262" i="3"/>
  <c r="O262" i="3" s="1"/>
  <c r="H262" i="3"/>
  <c r="V262" i="3" s="1"/>
  <c r="AA262" i="3" s="1"/>
  <c r="G262" i="3"/>
  <c r="U262" i="3" s="1"/>
  <c r="Z262" i="3" s="1"/>
  <c r="F262" i="3"/>
  <c r="T262" i="3" s="1"/>
  <c r="Y262" i="3" s="1"/>
  <c r="E262" i="3"/>
  <c r="S262" i="3" s="1"/>
  <c r="X262" i="3" s="1"/>
  <c r="D262" i="3"/>
  <c r="R262" i="3" s="1"/>
  <c r="W262" i="3" s="1"/>
  <c r="C262" i="3"/>
  <c r="B262" i="3"/>
  <c r="A262" i="3"/>
  <c r="U261" i="3"/>
  <c r="Z261" i="3" s="1"/>
  <c r="R261" i="3"/>
  <c r="W261" i="3" s="1"/>
  <c r="N261" i="3"/>
  <c r="M261" i="3"/>
  <c r="L261" i="3"/>
  <c r="K261" i="3"/>
  <c r="J261" i="3"/>
  <c r="I261" i="3"/>
  <c r="O261" i="3" s="1"/>
  <c r="H261" i="3"/>
  <c r="V261" i="3" s="1"/>
  <c r="AA261" i="3" s="1"/>
  <c r="G261" i="3"/>
  <c r="F261" i="3"/>
  <c r="T261" i="3" s="1"/>
  <c r="Y261" i="3" s="1"/>
  <c r="E261" i="3"/>
  <c r="S261" i="3" s="1"/>
  <c r="X261" i="3" s="1"/>
  <c r="D261" i="3"/>
  <c r="C261" i="3"/>
  <c r="Q261" i="3" s="1"/>
  <c r="B261" i="3"/>
  <c r="A261" i="3"/>
  <c r="V260" i="3"/>
  <c r="AA260" i="3" s="1"/>
  <c r="S260" i="3"/>
  <c r="X260" i="3" s="1"/>
  <c r="N260" i="3"/>
  <c r="M260" i="3"/>
  <c r="L260" i="3"/>
  <c r="K260" i="3"/>
  <c r="J260" i="3"/>
  <c r="I260" i="3"/>
  <c r="O260" i="3" s="1"/>
  <c r="H260" i="3"/>
  <c r="G260" i="3"/>
  <c r="U260" i="3" s="1"/>
  <c r="Z260" i="3" s="1"/>
  <c r="F260" i="3"/>
  <c r="T260" i="3" s="1"/>
  <c r="Y260" i="3" s="1"/>
  <c r="E260" i="3"/>
  <c r="D260" i="3"/>
  <c r="R260" i="3" s="1"/>
  <c r="W260" i="3" s="1"/>
  <c r="C260" i="3"/>
  <c r="Q260" i="3" s="1"/>
  <c r="B260" i="3"/>
  <c r="A260" i="3"/>
  <c r="W259" i="3"/>
  <c r="T259" i="3"/>
  <c r="Y259" i="3" s="1"/>
  <c r="Q259" i="3"/>
  <c r="N259" i="3"/>
  <c r="M259" i="3"/>
  <c r="L259" i="3"/>
  <c r="K259" i="3"/>
  <c r="J259" i="3"/>
  <c r="I259" i="3"/>
  <c r="O259" i="3" s="1"/>
  <c r="H259" i="3"/>
  <c r="V259" i="3" s="1"/>
  <c r="AA259" i="3" s="1"/>
  <c r="G259" i="3"/>
  <c r="U259" i="3" s="1"/>
  <c r="Z259" i="3" s="1"/>
  <c r="F259" i="3"/>
  <c r="E259" i="3"/>
  <c r="S259" i="3" s="1"/>
  <c r="X259" i="3" s="1"/>
  <c r="D259" i="3"/>
  <c r="R259" i="3" s="1"/>
  <c r="C259" i="3"/>
  <c r="B259" i="3"/>
  <c r="A259" i="3"/>
  <c r="AA258" i="3"/>
  <c r="U258" i="3"/>
  <c r="Z258" i="3" s="1"/>
  <c r="R258" i="3"/>
  <c r="W258" i="3" s="1"/>
  <c r="N258" i="3"/>
  <c r="M258" i="3"/>
  <c r="L258" i="3"/>
  <c r="K258" i="3"/>
  <c r="J258" i="3"/>
  <c r="I258" i="3"/>
  <c r="O258" i="3" s="1"/>
  <c r="H258" i="3"/>
  <c r="V258" i="3" s="1"/>
  <c r="G258" i="3"/>
  <c r="F258" i="3"/>
  <c r="T258" i="3" s="1"/>
  <c r="Y258" i="3" s="1"/>
  <c r="E258" i="3"/>
  <c r="S258" i="3" s="1"/>
  <c r="X258" i="3" s="1"/>
  <c r="D258" i="3"/>
  <c r="C258" i="3"/>
  <c r="Q258" i="3" s="1"/>
  <c r="B258" i="3"/>
  <c r="A258" i="3"/>
  <c r="V257" i="3"/>
  <c r="AA257" i="3" s="1"/>
  <c r="S257" i="3"/>
  <c r="X257" i="3" s="1"/>
  <c r="N257" i="3"/>
  <c r="M257" i="3"/>
  <c r="L257" i="3"/>
  <c r="K257" i="3"/>
  <c r="J257" i="3"/>
  <c r="I257" i="3"/>
  <c r="O257" i="3" s="1"/>
  <c r="H257" i="3"/>
  <c r="G257" i="3"/>
  <c r="U257" i="3" s="1"/>
  <c r="Z257" i="3" s="1"/>
  <c r="F257" i="3"/>
  <c r="T257" i="3" s="1"/>
  <c r="Y257" i="3" s="1"/>
  <c r="E257" i="3"/>
  <c r="D257" i="3"/>
  <c r="R257" i="3" s="1"/>
  <c r="W257" i="3" s="1"/>
  <c r="C257" i="3"/>
  <c r="Q257" i="3" s="1"/>
  <c r="B257" i="3"/>
  <c r="A257" i="3"/>
  <c r="W256" i="3"/>
  <c r="T256" i="3"/>
  <c r="Y256" i="3" s="1"/>
  <c r="Q256" i="3"/>
  <c r="N256" i="3"/>
  <c r="M256" i="3"/>
  <c r="L256" i="3"/>
  <c r="K256" i="3"/>
  <c r="J256" i="3"/>
  <c r="I256" i="3"/>
  <c r="O256" i="3" s="1"/>
  <c r="H256" i="3"/>
  <c r="V256" i="3" s="1"/>
  <c r="AA256" i="3" s="1"/>
  <c r="G256" i="3"/>
  <c r="U256" i="3" s="1"/>
  <c r="Z256" i="3" s="1"/>
  <c r="F256" i="3"/>
  <c r="E256" i="3"/>
  <c r="S256" i="3" s="1"/>
  <c r="X256" i="3" s="1"/>
  <c r="D256" i="3"/>
  <c r="R256" i="3" s="1"/>
  <c r="C256" i="3"/>
  <c r="B256" i="3"/>
  <c r="A256" i="3"/>
  <c r="U255" i="3"/>
  <c r="Z255" i="3" s="1"/>
  <c r="R255" i="3"/>
  <c r="W255" i="3" s="1"/>
  <c r="N255" i="3"/>
  <c r="M255" i="3"/>
  <c r="L255" i="3"/>
  <c r="K255" i="3"/>
  <c r="J255" i="3"/>
  <c r="I255" i="3"/>
  <c r="O255" i="3" s="1"/>
  <c r="H255" i="3"/>
  <c r="V255" i="3" s="1"/>
  <c r="AA255" i="3" s="1"/>
  <c r="G255" i="3"/>
  <c r="F255" i="3"/>
  <c r="T255" i="3" s="1"/>
  <c r="Y255" i="3" s="1"/>
  <c r="E255" i="3"/>
  <c r="S255" i="3" s="1"/>
  <c r="X255" i="3" s="1"/>
  <c r="D255" i="3"/>
  <c r="C255" i="3"/>
  <c r="Q255" i="3" s="1"/>
  <c r="B255" i="3"/>
  <c r="A255" i="3"/>
  <c r="V254" i="3"/>
  <c r="AA254" i="3" s="1"/>
  <c r="S254" i="3"/>
  <c r="X254" i="3" s="1"/>
  <c r="N254" i="3"/>
  <c r="M254" i="3"/>
  <c r="L254" i="3"/>
  <c r="K254" i="3"/>
  <c r="J254" i="3"/>
  <c r="I254" i="3"/>
  <c r="O254" i="3" s="1"/>
  <c r="H254" i="3"/>
  <c r="G254" i="3"/>
  <c r="U254" i="3" s="1"/>
  <c r="Z254" i="3" s="1"/>
  <c r="F254" i="3"/>
  <c r="T254" i="3" s="1"/>
  <c r="Y254" i="3" s="1"/>
  <c r="E254" i="3"/>
  <c r="D254" i="3"/>
  <c r="R254" i="3" s="1"/>
  <c r="W254" i="3" s="1"/>
  <c r="C254" i="3"/>
  <c r="Q254" i="3" s="1"/>
  <c r="B254" i="3"/>
  <c r="A254" i="3"/>
  <c r="W253" i="3"/>
  <c r="T253" i="3"/>
  <c r="Y253" i="3" s="1"/>
  <c r="Q253" i="3"/>
  <c r="AB253" i="3" s="1"/>
  <c r="N253" i="3"/>
  <c r="M253" i="3"/>
  <c r="L253" i="3"/>
  <c r="K253" i="3"/>
  <c r="J253" i="3"/>
  <c r="I253" i="3"/>
  <c r="O253" i="3" s="1"/>
  <c r="H253" i="3"/>
  <c r="V253" i="3" s="1"/>
  <c r="AA253" i="3" s="1"/>
  <c r="G253" i="3"/>
  <c r="U253" i="3" s="1"/>
  <c r="Z253" i="3" s="1"/>
  <c r="F253" i="3"/>
  <c r="E253" i="3"/>
  <c r="S253" i="3" s="1"/>
  <c r="X253" i="3" s="1"/>
  <c r="D253" i="3"/>
  <c r="R253" i="3" s="1"/>
  <c r="C253" i="3"/>
  <c r="B253" i="3"/>
  <c r="A253" i="3"/>
  <c r="U252" i="3"/>
  <c r="Z252" i="3" s="1"/>
  <c r="R252" i="3"/>
  <c r="W252" i="3" s="1"/>
  <c r="N252" i="3"/>
  <c r="M252" i="3"/>
  <c r="L252" i="3"/>
  <c r="K252" i="3"/>
  <c r="J252" i="3"/>
  <c r="I252" i="3"/>
  <c r="O252" i="3" s="1"/>
  <c r="H252" i="3"/>
  <c r="V252" i="3" s="1"/>
  <c r="AA252" i="3" s="1"/>
  <c r="G252" i="3"/>
  <c r="F252" i="3"/>
  <c r="T252" i="3" s="1"/>
  <c r="Y252" i="3" s="1"/>
  <c r="E252" i="3"/>
  <c r="S252" i="3" s="1"/>
  <c r="X252" i="3" s="1"/>
  <c r="D252" i="3"/>
  <c r="C252" i="3"/>
  <c r="Q252" i="3" s="1"/>
  <c r="B252" i="3"/>
  <c r="A252" i="3"/>
  <c r="V251" i="3"/>
  <c r="AA251" i="3" s="1"/>
  <c r="S251" i="3"/>
  <c r="X251" i="3" s="1"/>
  <c r="N251" i="3"/>
  <c r="M251" i="3"/>
  <c r="L251" i="3"/>
  <c r="K251" i="3"/>
  <c r="J251" i="3"/>
  <c r="I251" i="3"/>
  <c r="O251" i="3" s="1"/>
  <c r="H251" i="3"/>
  <c r="G251" i="3"/>
  <c r="U251" i="3" s="1"/>
  <c r="Z251" i="3" s="1"/>
  <c r="F251" i="3"/>
  <c r="T251" i="3" s="1"/>
  <c r="Y251" i="3" s="1"/>
  <c r="E251" i="3"/>
  <c r="D251" i="3"/>
  <c r="R251" i="3" s="1"/>
  <c r="W251" i="3" s="1"/>
  <c r="C251" i="3"/>
  <c r="Q251" i="3" s="1"/>
  <c r="B251" i="3"/>
  <c r="A251" i="3"/>
  <c r="W250" i="3"/>
  <c r="T250" i="3"/>
  <c r="Y250" i="3" s="1"/>
  <c r="Q250" i="3"/>
  <c r="AB250" i="3" s="1"/>
  <c r="N250" i="3"/>
  <c r="M250" i="3"/>
  <c r="L250" i="3"/>
  <c r="K250" i="3"/>
  <c r="J250" i="3"/>
  <c r="I250" i="3"/>
  <c r="O250" i="3" s="1"/>
  <c r="H250" i="3"/>
  <c r="V250" i="3" s="1"/>
  <c r="AA250" i="3" s="1"/>
  <c r="G250" i="3"/>
  <c r="U250" i="3" s="1"/>
  <c r="Z250" i="3" s="1"/>
  <c r="F250" i="3"/>
  <c r="E250" i="3"/>
  <c r="S250" i="3" s="1"/>
  <c r="X250" i="3" s="1"/>
  <c r="D250" i="3"/>
  <c r="R250" i="3" s="1"/>
  <c r="C250" i="3"/>
  <c r="B250" i="3"/>
  <c r="A250" i="3"/>
  <c r="U249" i="3"/>
  <c r="Z249" i="3" s="1"/>
  <c r="R249" i="3"/>
  <c r="W249" i="3" s="1"/>
  <c r="N249" i="3"/>
  <c r="M249" i="3"/>
  <c r="L249" i="3"/>
  <c r="K249" i="3"/>
  <c r="J249" i="3"/>
  <c r="I249" i="3"/>
  <c r="O249" i="3" s="1"/>
  <c r="H249" i="3"/>
  <c r="V249" i="3" s="1"/>
  <c r="AA249" i="3" s="1"/>
  <c r="G249" i="3"/>
  <c r="F249" i="3"/>
  <c r="T249" i="3" s="1"/>
  <c r="Y249" i="3" s="1"/>
  <c r="E249" i="3"/>
  <c r="S249" i="3" s="1"/>
  <c r="X249" i="3" s="1"/>
  <c r="D249" i="3"/>
  <c r="C249" i="3"/>
  <c r="Q249" i="3" s="1"/>
  <c r="B249" i="3"/>
  <c r="A249" i="3"/>
  <c r="V248" i="3"/>
  <c r="AA248" i="3" s="1"/>
  <c r="S248" i="3"/>
  <c r="X248" i="3" s="1"/>
  <c r="N248" i="3"/>
  <c r="M248" i="3"/>
  <c r="L248" i="3"/>
  <c r="K248" i="3"/>
  <c r="J248" i="3"/>
  <c r="I248" i="3"/>
  <c r="O248" i="3" s="1"/>
  <c r="H248" i="3"/>
  <c r="G248" i="3"/>
  <c r="U248" i="3" s="1"/>
  <c r="Z248" i="3" s="1"/>
  <c r="F248" i="3"/>
  <c r="T248" i="3" s="1"/>
  <c r="Y248" i="3" s="1"/>
  <c r="E248" i="3"/>
  <c r="D248" i="3"/>
  <c r="R248" i="3" s="1"/>
  <c r="W248" i="3" s="1"/>
  <c r="C248" i="3"/>
  <c r="Q248" i="3" s="1"/>
  <c r="AB248" i="3" s="1"/>
  <c r="B248" i="3"/>
  <c r="A248" i="3"/>
  <c r="W247" i="3"/>
  <c r="T247" i="3"/>
  <c r="Y247" i="3" s="1"/>
  <c r="Q247" i="3"/>
  <c r="N247" i="3"/>
  <c r="M247" i="3"/>
  <c r="L247" i="3"/>
  <c r="K247" i="3"/>
  <c r="J247" i="3"/>
  <c r="I247" i="3"/>
  <c r="O247" i="3" s="1"/>
  <c r="H247" i="3"/>
  <c r="V247" i="3" s="1"/>
  <c r="AA247" i="3" s="1"/>
  <c r="G247" i="3"/>
  <c r="U247" i="3" s="1"/>
  <c r="Z247" i="3" s="1"/>
  <c r="F247" i="3"/>
  <c r="E247" i="3"/>
  <c r="S247" i="3" s="1"/>
  <c r="X247" i="3" s="1"/>
  <c r="D247" i="3"/>
  <c r="R247" i="3" s="1"/>
  <c r="C247" i="3"/>
  <c r="B247" i="3"/>
  <c r="A247" i="3"/>
  <c r="U246" i="3"/>
  <c r="Z246" i="3" s="1"/>
  <c r="R246" i="3"/>
  <c r="W246" i="3" s="1"/>
  <c r="N246" i="3"/>
  <c r="M246" i="3"/>
  <c r="L246" i="3"/>
  <c r="K246" i="3"/>
  <c r="J246" i="3"/>
  <c r="I246" i="3"/>
  <c r="O246" i="3" s="1"/>
  <c r="H246" i="3"/>
  <c r="V246" i="3" s="1"/>
  <c r="AA246" i="3" s="1"/>
  <c r="G246" i="3"/>
  <c r="F246" i="3"/>
  <c r="T246" i="3" s="1"/>
  <c r="Y246" i="3" s="1"/>
  <c r="E246" i="3"/>
  <c r="S246" i="3" s="1"/>
  <c r="X246" i="3" s="1"/>
  <c r="D246" i="3"/>
  <c r="C246" i="3"/>
  <c r="Q246" i="3" s="1"/>
  <c r="B246" i="3"/>
  <c r="A246" i="3"/>
  <c r="Y245" i="3"/>
  <c r="AB245" i="3" s="1"/>
  <c r="V245" i="3"/>
  <c r="AA245" i="3" s="1"/>
  <c r="S245" i="3"/>
  <c r="X245" i="3" s="1"/>
  <c r="N245" i="3"/>
  <c r="M245" i="3"/>
  <c r="L245" i="3"/>
  <c r="K245" i="3"/>
  <c r="J245" i="3"/>
  <c r="I245" i="3"/>
  <c r="O245" i="3" s="1"/>
  <c r="H245" i="3"/>
  <c r="G245" i="3"/>
  <c r="U245" i="3" s="1"/>
  <c r="Z245" i="3" s="1"/>
  <c r="F245" i="3"/>
  <c r="T245" i="3" s="1"/>
  <c r="E245" i="3"/>
  <c r="D245" i="3"/>
  <c r="R245" i="3" s="1"/>
  <c r="W245" i="3" s="1"/>
  <c r="C245" i="3"/>
  <c r="Q245" i="3" s="1"/>
  <c r="B245" i="3"/>
  <c r="A245" i="3"/>
  <c r="W244" i="3"/>
  <c r="T244" i="3"/>
  <c r="Y244" i="3" s="1"/>
  <c r="Q244" i="3"/>
  <c r="N244" i="3"/>
  <c r="M244" i="3"/>
  <c r="L244" i="3"/>
  <c r="K244" i="3"/>
  <c r="J244" i="3"/>
  <c r="I244" i="3"/>
  <c r="O244" i="3" s="1"/>
  <c r="H244" i="3"/>
  <c r="V244" i="3" s="1"/>
  <c r="AA244" i="3" s="1"/>
  <c r="G244" i="3"/>
  <c r="U244" i="3" s="1"/>
  <c r="Z244" i="3" s="1"/>
  <c r="F244" i="3"/>
  <c r="E244" i="3"/>
  <c r="S244" i="3" s="1"/>
  <c r="X244" i="3" s="1"/>
  <c r="D244" i="3"/>
  <c r="R244" i="3" s="1"/>
  <c r="C244" i="3"/>
  <c r="B244" i="3"/>
  <c r="A244" i="3"/>
  <c r="AA243" i="3"/>
  <c r="X243" i="3"/>
  <c r="U243" i="3"/>
  <c r="Z243" i="3" s="1"/>
  <c r="R243" i="3"/>
  <c r="W243" i="3" s="1"/>
  <c r="N243" i="3"/>
  <c r="M243" i="3"/>
  <c r="L243" i="3"/>
  <c r="K243" i="3"/>
  <c r="J243" i="3"/>
  <c r="I243" i="3"/>
  <c r="O243" i="3" s="1"/>
  <c r="H243" i="3"/>
  <c r="V243" i="3" s="1"/>
  <c r="G243" i="3"/>
  <c r="F243" i="3"/>
  <c r="T243" i="3" s="1"/>
  <c r="Y243" i="3" s="1"/>
  <c r="E243" i="3"/>
  <c r="S243" i="3" s="1"/>
  <c r="D243" i="3"/>
  <c r="C243" i="3"/>
  <c r="Q243" i="3" s="1"/>
  <c r="B243" i="3"/>
  <c r="A243" i="3"/>
  <c r="V242" i="3"/>
  <c r="AA242" i="3" s="1"/>
  <c r="S242" i="3"/>
  <c r="X242" i="3" s="1"/>
  <c r="N242" i="3"/>
  <c r="M242" i="3"/>
  <c r="L242" i="3"/>
  <c r="K242" i="3"/>
  <c r="J242" i="3"/>
  <c r="I242" i="3"/>
  <c r="O242" i="3" s="1"/>
  <c r="H242" i="3"/>
  <c r="G242" i="3"/>
  <c r="U242" i="3" s="1"/>
  <c r="Z242" i="3" s="1"/>
  <c r="F242" i="3"/>
  <c r="T242" i="3" s="1"/>
  <c r="Y242" i="3" s="1"/>
  <c r="E242" i="3"/>
  <c r="D242" i="3"/>
  <c r="R242" i="3" s="1"/>
  <c r="W242" i="3" s="1"/>
  <c r="C242" i="3"/>
  <c r="Q242" i="3" s="1"/>
  <c r="B242" i="3"/>
  <c r="A242" i="3"/>
  <c r="W241" i="3"/>
  <c r="T241" i="3"/>
  <c r="Y241" i="3" s="1"/>
  <c r="Q241" i="3"/>
  <c r="AB241" i="3" s="1"/>
  <c r="N241" i="3"/>
  <c r="M241" i="3"/>
  <c r="L241" i="3"/>
  <c r="K241" i="3"/>
  <c r="J241" i="3"/>
  <c r="I241" i="3"/>
  <c r="O241" i="3" s="1"/>
  <c r="H241" i="3"/>
  <c r="V241" i="3" s="1"/>
  <c r="AA241" i="3" s="1"/>
  <c r="G241" i="3"/>
  <c r="U241" i="3" s="1"/>
  <c r="Z241" i="3" s="1"/>
  <c r="F241" i="3"/>
  <c r="E241" i="3"/>
  <c r="S241" i="3" s="1"/>
  <c r="X241" i="3" s="1"/>
  <c r="D241" i="3"/>
  <c r="R241" i="3" s="1"/>
  <c r="C241" i="3"/>
  <c r="B241" i="3"/>
  <c r="A241" i="3"/>
  <c r="X240" i="3"/>
  <c r="U240" i="3"/>
  <c r="Z240" i="3" s="1"/>
  <c r="R240" i="3"/>
  <c r="W240" i="3" s="1"/>
  <c r="N240" i="3"/>
  <c r="M240" i="3"/>
  <c r="L240" i="3"/>
  <c r="K240" i="3"/>
  <c r="J240" i="3"/>
  <c r="I240" i="3"/>
  <c r="O240" i="3" s="1"/>
  <c r="H240" i="3"/>
  <c r="V240" i="3" s="1"/>
  <c r="AA240" i="3" s="1"/>
  <c r="G240" i="3"/>
  <c r="F240" i="3"/>
  <c r="T240" i="3" s="1"/>
  <c r="Y240" i="3" s="1"/>
  <c r="E240" i="3"/>
  <c r="S240" i="3" s="1"/>
  <c r="D240" i="3"/>
  <c r="C240" i="3"/>
  <c r="Q240" i="3" s="1"/>
  <c r="AB240" i="3" s="1"/>
  <c r="B240" i="3"/>
  <c r="A240" i="3"/>
  <c r="V239" i="3"/>
  <c r="AA239" i="3" s="1"/>
  <c r="S239" i="3"/>
  <c r="X239" i="3" s="1"/>
  <c r="N239" i="3"/>
  <c r="M239" i="3"/>
  <c r="L239" i="3"/>
  <c r="K239" i="3"/>
  <c r="J239" i="3"/>
  <c r="I239" i="3"/>
  <c r="O239" i="3" s="1"/>
  <c r="H239" i="3"/>
  <c r="G239" i="3"/>
  <c r="U239" i="3" s="1"/>
  <c r="Z239" i="3" s="1"/>
  <c r="F239" i="3"/>
  <c r="T239" i="3" s="1"/>
  <c r="Y239" i="3" s="1"/>
  <c r="E239" i="3"/>
  <c r="D239" i="3"/>
  <c r="R239" i="3" s="1"/>
  <c r="W239" i="3" s="1"/>
  <c r="C239" i="3"/>
  <c r="Q239" i="3" s="1"/>
  <c r="AB239" i="3" s="1"/>
  <c r="B239" i="3"/>
  <c r="A239" i="3"/>
  <c r="W238" i="3"/>
  <c r="T238" i="3"/>
  <c r="Y238" i="3" s="1"/>
  <c r="Q238" i="3"/>
  <c r="N238" i="3"/>
  <c r="M238" i="3"/>
  <c r="L238" i="3"/>
  <c r="K238" i="3"/>
  <c r="J238" i="3"/>
  <c r="I238" i="3"/>
  <c r="O238" i="3" s="1"/>
  <c r="H238" i="3"/>
  <c r="V238" i="3" s="1"/>
  <c r="AA238" i="3" s="1"/>
  <c r="G238" i="3"/>
  <c r="U238" i="3" s="1"/>
  <c r="Z238" i="3" s="1"/>
  <c r="F238" i="3"/>
  <c r="E238" i="3"/>
  <c r="S238" i="3" s="1"/>
  <c r="X238" i="3" s="1"/>
  <c r="D238" i="3"/>
  <c r="R238" i="3" s="1"/>
  <c r="C238" i="3"/>
  <c r="B238" i="3"/>
  <c r="A238" i="3"/>
  <c r="U237" i="3"/>
  <c r="Z237" i="3" s="1"/>
  <c r="R237" i="3"/>
  <c r="W237" i="3" s="1"/>
  <c r="N237" i="3"/>
  <c r="M237" i="3"/>
  <c r="L237" i="3"/>
  <c r="K237" i="3"/>
  <c r="J237" i="3"/>
  <c r="I237" i="3"/>
  <c r="O237" i="3" s="1"/>
  <c r="H237" i="3"/>
  <c r="V237" i="3" s="1"/>
  <c r="AA237" i="3" s="1"/>
  <c r="G237" i="3"/>
  <c r="F237" i="3"/>
  <c r="T237" i="3" s="1"/>
  <c r="Y237" i="3" s="1"/>
  <c r="E237" i="3"/>
  <c r="S237" i="3" s="1"/>
  <c r="X237" i="3" s="1"/>
  <c r="D237" i="3"/>
  <c r="C237" i="3"/>
  <c r="Q237" i="3" s="1"/>
  <c r="B237" i="3"/>
  <c r="A237" i="3"/>
  <c r="Y236" i="3"/>
  <c r="AB236" i="3" s="1"/>
  <c r="V236" i="3"/>
  <c r="AA236" i="3" s="1"/>
  <c r="S236" i="3"/>
  <c r="X236" i="3" s="1"/>
  <c r="N236" i="3"/>
  <c r="M236" i="3"/>
  <c r="L236" i="3"/>
  <c r="K236" i="3"/>
  <c r="J236" i="3"/>
  <c r="I236" i="3"/>
  <c r="O236" i="3" s="1"/>
  <c r="H236" i="3"/>
  <c r="G236" i="3"/>
  <c r="U236" i="3" s="1"/>
  <c r="Z236" i="3" s="1"/>
  <c r="F236" i="3"/>
  <c r="T236" i="3" s="1"/>
  <c r="E236" i="3"/>
  <c r="D236" i="3"/>
  <c r="R236" i="3" s="1"/>
  <c r="W236" i="3" s="1"/>
  <c r="C236" i="3"/>
  <c r="Q236" i="3" s="1"/>
  <c r="B236" i="3"/>
  <c r="A236" i="3"/>
  <c r="W235" i="3"/>
  <c r="T235" i="3"/>
  <c r="Y235" i="3" s="1"/>
  <c r="Q235" i="3"/>
  <c r="N235" i="3"/>
  <c r="M235" i="3"/>
  <c r="L235" i="3"/>
  <c r="K235" i="3"/>
  <c r="J235" i="3"/>
  <c r="I235" i="3"/>
  <c r="O235" i="3" s="1"/>
  <c r="H235" i="3"/>
  <c r="V235" i="3" s="1"/>
  <c r="AA235" i="3" s="1"/>
  <c r="G235" i="3"/>
  <c r="U235" i="3" s="1"/>
  <c r="Z235" i="3" s="1"/>
  <c r="F235" i="3"/>
  <c r="E235" i="3"/>
  <c r="S235" i="3" s="1"/>
  <c r="X235" i="3" s="1"/>
  <c r="D235" i="3"/>
  <c r="R235" i="3" s="1"/>
  <c r="C235" i="3"/>
  <c r="B235" i="3"/>
  <c r="A235" i="3"/>
  <c r="AA234" i="3"/>
  <c r="X234" i="3"/>
  <c r="U234" i="3"/>
  <c r="Z234" i="3" s="1"/>
  <c r="R234" i="3"/>
  <c r="W234" i="3" s="1"/>
  <c r="N234" i="3"/>
  <c r="M234" i="3"/>
  <c r="L234" i="3"/>
  <c r="K234" i="3"/>
  <c r="J234" i="3"/>
  <c r="I234" i="3"/>
  <c r="O234" i="3" s="1"/>
  <c r="H234" i="3"/>
  <c r="V234" i="3" s="1"/>
  <c r="G234" i="3"/>
  <c r="F234" i="3"/>
  <c r="T234" i="3" s="1"/>
  <c r="Y234" i="3" s="1"/>
  <c r="E234" i="3"/>
  <c r="S234" i="3" s="1"/>
  <c r="D234" i="3"/>
  <c r="C234" i="3"/>
  <c r="Q234" i="3" s="1"/>
  <c r="B234" i="3"/>
  <c r="A234" i="3"/>
  <c r="V233" i="3"/>
  <c r="AA233" i="3" s="1"/>
  <c r="S233" i="3"/>
  <c r="X233" i="3" s="1"/>
  <c r="N233" i="3"/>
  <c r="M233" i="3"/>
  <c r="L233" i="3"/>
  <c r="K233" i="3"/>
  <c r="J233" i="3"/>
  <c r="I233" i="3"/>
  <c r="O233" i="3" s="1"/>
  <c r="H233" i="3"/>
  <c r="G233" i="3"/>
  <c r="U233" i="3" s="1"/>
  <c r="Z233" i="3" s="1"/>
  <c r="F233" i="3"/>
  <c r="T233" i="3" s="1"/>
  <c r="Y233" i="3" s="1"/>
  <c r="E233" i="3"/>
  <c r="D233" i="3"/>
  <c r="R233" i="3" s="1"/>
  <c r="W233" i="3" s="1"/>
  <c r="C233" i="3"/>
  <c r="Q233" i="3" s="1"/>
  <c r="B233" i="3"/>
  <c r="A233" i="3"/>
  <c r="W232" i="3"/>
  <c r="T232" i="3"/>
  <c r="Y232" i="3" s="1"/>
  <c r="Q232" i="3"/>
  <c r="AB232" i="3" s="1"/>
  <c r="N232" i="3"/>
  <c r="M232" i="3"/>
  <c r="L232" i="3"/>
  <c r="K232" i="3"/>
  <c r="J232" i="3"/>
  <c r="I232" i="3"/>
  <c r="O232" i="3" s="1"/>
  <c r="H232" i="3"/>
  <c r="V232" i="3" s="1"/>
  <c r="AA232" i="3" s="1"/>
  <c r="G232" i="3"/>
  <c r="U232" i="3" s="1"/>
  <c r="Z232" i="3" s="1"/>
  <c r="F232" i="3"/>
  <c r="E232" i="3"/>
  <c r="S232" i="3" s="1"/>
  <c r="X232" i="3" s="1"/>
  <c r="D232" i="3"/>
  <c r="R232" i="3" s="1"/>
  <c r="C232" i="3"/>
  <c r="B232" i="3"/>
  <c r="A232" i="3"/>
  <c r="X231" i="3"/>
  <c r="U231" i="3"/>
  <c r="Z231" i="3" s="1"/>
  <c r="R231" i="3"/>
  <c r="W231" i="3" s="1"/>
  <c r="N231" i="3"/>
  <c r="M231" i="3"/>
  <c r="L231" i="3"/>
  <c r="K231" i="3"/>
  <c r="J231" i="3"/>
  <c r="I231" i="3"/>
  <c r="O231" i="3" s="1"/>
  <c r="H231" i="3"/>
  <c r="V231" i="3" s="1"/>
  <c r="AA231" i="3" s="1"/>
  <c r="G231" i="3"/>
  <c r="F231" i="3"/>
  <c r="T231" i="3" s="1"/>
  <c r="Y231" i="3" s="1"/>
  <c r="E231" i="3"/>
  <c r="S231" i="3" s="1"/>
  <c r="D231" i="3"/>
  <c r="C231" i="3"/>
  <c r="Q231" i="3" s="1"/>
  <c r="AB231" i="3" s="1"/>
  <c r="B231" i="3"/>
  <c r="A231" i="3"/>
  <c r="Y230" i="3"/>
  <c r="V230" i="3"/>
  <c r="AA230" i="3" s="1"/>
  <c r="T230" i="3"/>
  <c r="S230" i="3"/>
  <c r="X230" i="3" s="1"/>
  <c r="N230" i="3"/>
  <c r="M230" i="3"/>
  <c r="L230" i="3"/>
  <c r="K230" i="3"/>
  <c r="J230" i="3"/>
  <c r="I230" i="3"/>
  <c r="O230" i="3" s="1"/>
  <c r="H230" i="3"/>
  <c r="G230" i="3"/>
  <c r="U230" i="3" s="1"/>
  <c r="Z230" i="3" s="1"/>
  <c r="F230" i="3"/>
  <c r="E230" i="3"/>
  <c r="D230" i="3"/>
  <c r="R230" i="3" s="1"/>
  <c r="W230" i="3" s="1"/>
  <c r="C230" i="3"/>
  <c r="Q230" i="3" s="1"/>
  <c r="B230" i="3"/>
  <c r="A230" i="3"/>
  <c r="W229" i="3"/>
  <c r="T229" i="3"/>
  <c r="Y229" i="3" s="1"/>
  <c r="R229" i="3"/>
  <c r="Q229" i="3"/>
  <c r="N229" i="3"/>
  <c r="M229" i="3"/>
  <c r="L229" i="3"/>
  <c r="K229" i="3"/>
  <c r="J229" i="3"/>
  <c r="I229" i="3"/>
  <c r="O229" i="3" s="1"/>
  <c r="H229" i="3"/>
  <c r="V229" i="3" s="1"/>
  <c r="AA229" i="3" s="1"/>
  <c r="G229" i="3"/>
  <c r="U229" i="3" s="1"/>
  <c r="Z229" i="3" s="1"/>
  <c r="F229" i="3"/>
  <c r="E229" i="3"/>
  <c r="S229" i="3" s="1"/>
  <c r="X229" i="3" s="1"/>
  <c r="D229" i="3"/>
  <c r="C229" i="3"/>
  <c r="B229" i="3"/>
  <c r="A229" i="3"/>
  <c r="AA228" i="3"/>
  <c r="X228" i="3"/>
  <c r="V228" i="3"/>
  <c r="U228" i="3"/>
  <c r="Z228" i="3" s="1"/>
  <c r="R228" i="3"/>
  <c r="W228" i="3" s="1"/>
  <c r="N228" i="3"/>
  <c r="M228" i="3"/>
  <c r="L228" i="3"/>
  <c r="K228" i="3"/>
  <c r="J228" i="3"/>
  <c r="I228" i="3"/>
  <c r="O228" i="3" s="1"/>
  <c r="H228" i="3"/>
  <c r="G228" i="3"/>
  <c r="F228" i="3"/>
  <c r="T228" i="3" s="1"/>
  <c r="Y228" i="3" s="1"/>
  <c r="E228" i="3"/>
  <c r="S228" i="3" s="1"/>
  <c r="D228" i="3"/>
  <c r="C228" i="3"/>
  <c r="Q228" i="3" s="1"/>
  <c r="B228" i="3"/>
  <c r="A228" i="3"/>
  <c r="Y227" i="3"/>
  <c r="V227" i="3"/>
  <c r="AA227" i="3" s="1"/>
  <c r="T227" i="3"/>
  <c r="S227" i="3"/>
  <c r="X227" i="3" s="1"/>
  <c r="N227" i="3"/>
  <c r="M227" i="3"/>
  <c r="L227" i="3"/>
  <c r="K227" i="3"/>
  <c r="J227" i="3"/>
  <c r="I227" i="3"/>
  <c r="O227" i="3" s="1"/>
  <c r="H227" i="3"/>
  <c r="G227" i="3"/>
  <c r="U227" i="3" s="1"/>
  <c r="Z227" i="3" s="1"/>
  <c r="F227" i="3"/>
  <c r="E227" i="3"/>
  <c r="D227" i="3"/>
  <c r="R227" i="3" s="1"/>
  <c r="W227" i="3" s="1"/>
  <c r="C227" i="3"/>
  <c r="Q227" i="3" s="1"/>
  <c r="B227" i="3"/>
  <c r="A227" i="3"/>
  <c r="W226" i="3"/>
  <c r="R226" i="3"/>
  <c r="Q226" i="3"/>
  <c r="N226" i="3"/>
  <c r="M226" i="3"/>
  <c r="L226" i="3"/>
  <c r="K226" i="3"/>
  <c r="J226" i="3"/>
  <c r="I226" i="3"/>
  <c r="O226" i="3" s="1"/>
  <c r="H226" i="3"/>
  <c r="V226" i="3" s="1"/>
  <c r="AA226" i="3" s="1"/>
  <c r="G226" i="3"/>
  <c r="U226" i="3" s="1"/>
  <c r="Z226" i="3" s="1"/>
  <c r="F226" i="3"/>
  <c r="T226" i="3" s="1"/>
  <c r="Y226" i="3" s="1"/>
  <c r="E226" i="3"/>
  <c r="S226" i="3" s="1"/>
  <c r="X226" i="3" s="1"/>
  <c r="D226" i="3"/>
  <c r="C226" i="3"/>
  <c r="B226" i="3"/>
  <c r="A226" i="3"/>
  <c r="AA225" i="3"/>
  <c r="X225" i="3"/>
  <c r="V225" i="3"/>
  <c r="U225" i="3"/>
  <c r="Z225" i="3" s="1"/>
  <c r="N225" i="3"/>
  <c r="M225" i="3"/>
  <c r="L225" i="3"/>
  <c r="K225" i="3"/>
  <c r="J225" i="3"/>
  <c r="I225" i="3"/>
  <c r="O225" i="3" s="1"/>
  <c r="H225" i="3"/>
  <c r="G225" i="3"/>
  <c r="F225" i="3"/>
  <c r="T225" i="3" s="1"/>
  <c r="Y225" i="3" s="1"/>
  <c r="E225" i="3"/>
  <c r="S225" i="3" s="1"/>
  <c r="D225" i="3"/>
  <c r="R225" i="3" s="1"/>
  <c r="W225" i="3" s="1"/>
  <c r="C225" i="3"/>
  <c r="Q225" i="3" s="1"/>
  <c r="AB225" i="3" s="1"/>
  <c r="B225" i="3"/>
  <c r="A225" i="3"/>
  <c r="Y224" i="3"/>
  <c r="V224" i="3"/>
  <c r="AA224" i="3" s="1"/>
  <c r="T224" i="3"/>
  <c r="S224" i="3"/>
  <c r="X224" i="3" s="1"/>
  <c r="N224" i="3"/>
  <c r="M224" i="3"/>
  <c r="L224" i="3"/>
  <c r="K224" i="3"/>
  <c r="J224" i="3"/>
  <c r="I224" i="3"/>
  <c r="O224" i="3" s="1"/>
  <c r="H224" i="3"/>
  <c r="G224" i="3"/>
  <c r="U224" i="3" s="1"/>
  <c r="Z224" i="3" s="1"/>
  <c r="F224" i="3"/>
  <c r="E224" i="3"/>
  <c r="D224" i="3"/>
  <c r="R224" i="3" s="1"/>
  <c r="W224" i="3" s="1"/>
  <c r="C224" i="3"/>
  <c r="Q224" i="3" s="1"/>
  <c r="B224" i="3"/>
  <c r="A224" i="3"/>
  <c r="Z223" i="3"/>
  <c r="T223" i="3"/>
  <c r="Y223" i="3" s="1"/>
  <c r="R223" i="3"/>
  <c r="W223" i="3" s="1"/>
  <c r="Q223" i="3"/>
  <c r="N223" i="3"/>
  <c r="M223" i="3"/>
  <c r="L223" i="3"/>
  <c r="K223" i="3"/>
  <c r="J223" i="3"/>
  <c r="I223" i="3"/>
  <c r="O223" i="3" s="1"/>
  <c r="H223" i="3"/>
  <c r="V223" i="3" s="1"/>
  <c r="AA223" i="3" s="1"/>
  <c r="G223" i="3"/>
  <c r="U223" i="3" s="1"/>
  <c r="F223" i="3"/>
  <c r="E223" i="3"/>
  <c r="S223" i="3" s="1"/>
  <c r="X223" i="3" s="1"/>
  <c r="D223" i="3"/>
  <c r="C223" i="3"/>
  <c r="B223" i="3"/>
  <c r="A223" i="3"/>
  <c r="V222" i="3"/>
  <c r="AA222" i="3" s="1"/>
  <c r="U222" i="3"/>
  <c r="Z222" i="3" s="1"/>
  <c r="R222" i="3"/>
  <c r="W222" i="3" s="1"/>
  <c r="N222" i="3"/>
  <c r="M222" i="3"/>
  <c r="L222" i="3"/>
  <c r="K222" i="3"/>
  <c r="J222" i="3"/>
  <c r="I222" i="3"/>
  <c r="O222" i="3" s="1"/>
  <c r="H222" i="3"/>
  <c r="G222" i="3"/>
  <c r="F222" i="3"/>
  <c r="T222" i="3" s="1"/>
  <c r="Y222" i="3" s="1"/>
  <c r="E222" i="3"/>
  <c r="S222" i="3" s="1"/>
  <c r="X222" i="3" s="1"/>
  <c r="D222" i="3"/>
  <c r="C222" i="3"/>
  <c r="Q222" i="3" s="1"/>
  <c r="B222" i="3"/>
  <c r="A222" i="3"/>
  <c r="Z221" i="3"/>
  <c r="T221" i="3"/>
  <c r="Y221" i="3" s="1"/>
  <c r="S221" i="3"/>
  <c r="X221" i="3" s="1"/>
  <c r="N221" i="3"/>
  <c r="M221" i="3"/>
  <c r="L221" i="3"/>
  <c r="K221" i="3"/>
  <c r="J221" i="3"/>
  <c r="I221" i="3"/>
  <c r="O221" i="3" s="1"/>
  <c r="H221" i="3"/>
  <c r="V221" i="3" s="1"/>
  <c r="AA221" i="3" s="1"/>
  <c r="G221" i="3"/>
  <c r="U221" i="3" s="1"/>
  <c r="F221" i="3"/>
  <c r="E221" i="3"/>
  <c r="D221" i="3"/>
  <c r="R221" i="3" s="1"/>
  <c r="W221" i="3" s="1"/>
  <c r="C221" i="3"/>
  <c r="Q221" i="3" s="1"/>
  <c r="B221" i="3"/>
  <c r="A221" i="3"/>
  <c r="Z220" i="3"/>
  <c r="W220" i="3"/>
  <c r="R220" i="3"/>
  <c r="Q220" i="3"/>
  <c r="N220" i="3"/>
  <c r="M220" i="3"/>
  <c r="L220" i="3"/>
  <c r="K220" i="3"/>
  <c r="J220" i="3"/>
  <c r="I220" i="3"/>
  <c r="O220" i="3" s="1"/>
  <c r="H220" i="3"/>
  <c r="V220" i="3" s="1"/>
  <c r="AA220" i="3" s="1"/>
  <c r="G220" i="3"/>
  <c r="U220" i="3" s="1"/>
  <c r="F220" i="3"/>
  <c r="T220" i="3" s="1"/>
  <c r="Y220" i="3" s="1"/>
  <c r="E220" i="3"/>
  <c r="S220" i="3" s="1"/>
  <c r="X220" i="3" s="1"/>
  <c r="D220" i="3"/>
  <c r="C220" i="3"/>
  <c r="B220" i="3"/>
  <c r="A220" i="3"/>
  <c r="AB219" i="3"/>
  <c r="AA219" i="3"/>
  <c r="X219" i="3"/>
  <c r="V219" i="3"/>
  <c r="U219" i="3"/>
  <c r="Z219" i="3" s="1"/>
  <c r="N219" i="3"/>
  <c r="M219" i="3"/>
  <c r="L219" i="3"/>
  <c r="K219" i="3"/>
  <c r="J219" i="3"/>
  <c r="I219" i="3"/>
  <c r="O219" i="3" s="1"/>
  <c r="H219" i="3"/>
  <c r="G219" i="3"/>
  <c r="F219" i="3"/>
  <c r="T219" i="3" s="1"/>
  <c r="Y219" i="3" s="1"/>
  <c r="E219" i="3"/>
  <c r="S219" i="3" s="1"/>
  <c r="D219" i="3"/>
  <c r="R219" i="3" s="1"/>
  <c r="W219" i="3" s="1"/>
  <c r="C219" i="3"/>
  <c r="Q219" i="3" s="1"/>
  <c r="B219" i="3"/>
  <c r="A219" i="3"/>
  <c r="Y218" i="3"/>
  <c r="V218" i="3"/>
  <c r="AA218" i="3" s="1"/>
  <c r="T218" i="3"/>
  <c r="S218" i="3"/>
  <c r="X218" i="3" s="1"/>
  <c r="N218" i="3"/>
  <c r="M218" i="3"/>
  <c r="L218" i="3"/>
  <c r="K218" i="3"/>
  <c r="J218" i="3"/>
  <c r="I218" i="3"/>
  <c r="O218" i="3" s="1"/>
  <c r="H218" i="3"/>
  <c r="G218" i="3"/>
  <c r="U218" i="3" s="1"/>
  <c r="Z218" i="3" s="1"/>
  <c r="F218" i="3"/>
  <c r="E218" i="3"/>
  <c r="D218" i="3"/>
  <c r="R218" i="3" s="1"/>
  <c r="W218" i="3" s="1"/>
  <c r="C218" i="3"/>
  <c r="Q218" i="3" s="1"/>
  <c r="AB218" i="3" s="1"/>
  <c r="B218" i="3"/>
  <c r="A218" i="3"/>
  <c r="Z217" i="3"/>
  <c r="T217" i="3"/>
  <c r="Y217" i="3" s="1"/>
  <c r="R217" i="3"/>
  <c r="W217" i="3" s="1"/>
  <c r="Q217" i="3"/>
  <c r="AB217" i="3" s="1"/>
  <c r="N217" i="3"/>
  <c r="M217" i="3"/>
  <c r="L217" i="3"/>
  <c r="K217" i="3"/>
  <c r="J217" i="3"/>
  <c r="I217" i="3"/>
  <c r="O217" i="3" s="1"/>
  <c r="H217" i="3"/>
  <c r="V217" i="3" s="1"/>
  <c r="AA217" i="3" s="1"/>
  <c r="G217" i="3"/>
  <c r="U217" i="3" s="1"/>
  <c r="F217" i="3"/>
  <c r="E217" i="3"/>
  <c r="S217" i="3" s="1"/>
  <c r="X217" i="3" s="1"/>
  <c r="D217" i="3"/>
  <c r="C217" i="3"/>
  <c r="B217" i="3"/>
  <c r="A217" i="3"/>
  <c r="V216" i="3"/>
  <c r="AA216" i="3" s="1"/>
  <c r="U216" i="3"/>
  <c r="Z216" i="3" s="1"/>
  <c r="R216" i="3"/>
  <c r="W216" i="3" s="1"/>
  <c r="N216" i="3"/>
  <c r="M216" i="3"/>
  <c r="L216" i="3"/>
  <c r="K216" i="3"/>
  <c r="J216" i="3"/>
  <c r="I216" i="3"/>
  <c r="O216" i="3" s="1"/>
  <c r="H216" i="3"/>
  <c r="G216" i="3"/>
  <c r="F216" i="3"/>
  <c r="T216" i="3" s="1"/>
  <c r="Y216" i="3" s="1"/>
  <c r="E216" i="3"/>
  <c r="S216" i="3" s="1"/>
  <c r="X216" i="3" s="1"/>
  <c r="D216" i="3"/>
  <c r="C216" i="3"/>
  <c r="Q216" i="3" s="1"/>
  <c r="B216" i="3"/>
  <c r="A216" i="3"/>
  <c r="Z215" i="3"/>
  <c r="V215" i="3"/>
  <c r="AA215" i="3" s="1"/>
  <c r="T215" i="3"/>
  <c r="Y215" i="3" s="1"/>
  <c r="S215" i="3"/>
  <c r="X215" i="3" s="1"/>
  <c r="N215" i="3"/>
  <c r="M215" i="3"/>
  <c r="L215" i="3"/>
  <c r="K215" i="3"/>
  <c r="J215" i="3"/>
  <c r="I215" i="3"/>
  <c r="O215" i="3" s="1"/>
  <c r="H215" i="3"/>
  <c r="G215" i="3"/>
  <c r="U215" i="3" s="1"/>
  <c r="F215" i="3"/>
  <c r="E215" i="3"/>
  <c r="D215" i="3"/>
  <c r="R215" i="3" s="1"/>
  <c r="W215" i="3" s="1"/>
  <c r="C215" i="3"/>
  <c r="Q215" i="3" s="1"/>
  <c r="B215" i="3"/>
  <c r="A215" i="3"/>
  <c r="Z214" i="3"/>
  <c r="W214" i="3"/>
  <c r="T214" i="3"/>
  <c r="Y214" i="3" s="1"/>
  <c r="R214" i="3"/>
  <c r="Q214" i="3"/>
  <c r="N214" i="3"/>
  <c r="M214" i="3"/>
  <c r="L214" i="3"/>
  <c r="K214" i="3"/>
  <c r="J214" i="3"/>
  <c r="I214" i="3"/>
  <c r="O214" i="3" s="1"/>
  <c r="H214" i="3"/>
  <c r="V214" i="3" s="1"/>
  <c r="AA214" i="3" s="1"/>
  <c r="G214" i="3"/>
  <c r="U214" i="3" s="1"/>
  <c r="F214" i="3"/>
  <c r="E214" i="3"/>
  <c r="S214" i="3" s="1"/>
  <c r="X214" i="3" s="1"/>
  <c r="D214" i="3"/>
  <c r="C214" i="3"/>
  <c r="B214" i="3"/>
  <c r="A214" i="3"/>
  <c r="AA213" i="3"/>
  <c r="X213" i="3"/>
  <c r="V213" i="3"/>
  <c r="U213" i="3"/>
  <c r="Z213" i="3" s="1"/>
  <c r="N213" i="3"/>
  <c r="M213" i="3"/>
  <c r="L213" i="3"/>
  <c r="K213" i="3"/>
  <c r="J213" i="3"/>
  <c r="I213" i="3"/>
  <c r="O213" i="3" s="1"/>
  <c r="H213" i="3"/>
  <c r="G213" i="3"/>
  <c r="F213" i="3"/>
  <c r="T213" i="3" s="1"/>
  <c r="Y213" i="3" s="1"/>
  <c r="E213" i="3"/>
  <c r="S213" i="3" s="1"/>
  <c r="D213" i="3"/>
  <c r="R213" i="3" s="1"/>
  <c r="W213" i="3" s="1"/>
  <c r="C213" i="3"/>
  <c r="Q213" i="3" s="1"/>
  <c r="B213" i="3"/>
  <c r="A213" i="3"/>
  <c r="Y212" i="3"/>
  <c r="V212" i="3"/>
  <c r="AA212" i="3" s="1"/>
  <c r="T212" i="3"/>
  <c r="S212" i="3"/>
  <c r="X212" i="3" s="1"/>
  <c r="N212" i="3"/>
  <c r="M212" i="3"/>
  <c r="L212" i="3"/>
  <c r="K212" i="3"/>
  <c r="J212" i="3"/>
  <c r="I212" i="3"/>
  <c r="O212" i="3" s="1"/>
  <c r="H212" i="3"/>
  <c r="G212" i="3"/>
  <c r="U212" i="3" s="1"/>
  <c r="Z212" i="3" s="1"/>
  <c r="F212" i="3"/>
  <c r="E212" i="3"/>
  <c r="D212" i="3"/>
  <c r="R212" i="3" s="1"/>
  <c r="W212" i="3" s="1"/>
  <c r="C212" i="3"/>
  <c r="Q212" i="3" s="1"/>
  <c r="B212" i="3"/>
  <c r="A212" i="3"/>
  <c r="Z211" i="3"/>
  <c r="T211" i="3"/>
  <c r="Y211" i="3" s="1"/>
  <c r="R211" i="3"/>
  <c r="W211" i="3" s="1"/>
  <c r="Q211" i="3"/>
  <c r="N211" i="3"/>
  <c r="M211" i="3"/>
  <c r="L211" i="3"/>
  <c r="K211" i="3"/>
  <c r="J211" i="3"/>
  <c r="I211" i="3"/>
  <c r="O211" i="3" s="1"/>
  <c r="H211" i="3"/>
  <c r="V211" i="3" s="1"/>
  <c r="AA211" i="3" s="1"/>
  <c r="G211" i="3"/>
  <c r="U211" i="3" s="1"/>
  <c r="F211" i="3"/>
  <c r="E211" i="3"/>
  <c r="S211" i="3" s="1"/>
  <c r="X211" i="3" s="1"/>
  <c r="D211" i="3"/>
  <c r="C211" i="3"/>
  <c r="B211" i="3"/>
  <c r="A211" i="3"/>
  <c r="V210" i="3"/>
  <c r="AA210" i="3" s="1"/>
  <c r="U210" i="3"/>
  <c r="Z210" i="3" s="1"/>
  <c r="R210" i="3"/>
  <c r="W210" i="3" s="1"/>
  <c r="N210" i="3"/>
  <c r="M210" i="3"/>
  <c r="L210" i="3"/>
  <c r="K210" i="3"/>
  <c r="J210" i="3"/>
  <c r="I210" i="3"/>
  <c r="O210" i="3" s="1"/>
  <c r="H210" i="3"/>
  <c r="G210" i="3"/>
  <c r="F210" i="3"/>
  <c r="T210" i="3" s="1"/>
  <c r="Y210" i="3" s="1"/>
  <c r="E210" i="3"/>
  <c r="S210" i="3" s="1"/>
  <c r="X210" i="3" s="1"/>
  <c r="D210" i="3"/>
  <c r="C210" i="3"/>
  <c r="Q210" i="3" s="1"/>
  <c r="B210" i="3"/>
  <c r="A210" i="3"/>
  <c r="Z209" i="3"/>
  <c r="V209" i="3"/>
  <c r="AA209" i="3" s="1"/>
  <c r="T209" i="3"/>
  <c r="Y209" i="3" s="1"/>
  <c r="S209" i="3"/>
  <c r="X209" i="3" s="1"/>
  <c r="N209" i="3"/>
  <c r="M209" i="3"/>
  <c r="L209" i="3"/>
  <c r="K209" i="3"/>
  <c r="J209" i="3"/>
  <c r="I209" i="3"/>
  <c r="O209" i="3" s="1"/>
  <c r="H209" i="3"/>
  <c r="G209" i="3"/>
  <c r="U209" i="3" s="1"/>
  <c r="F209" i="3"/>
  <c r="E209" i="3"/>
  <c r="D209" i="3"/>
  <c r="R209" i="3" s="1"/>
  <c r="W209" i="3" s="1"/>
  <c r="C209" i="3"/>
  <c r="Q209" i="3" s="1"/>
  <c r="AB209" i="3" s="1"/>
  <c r="B209" i="3"/>
  <c r="A209" i="3"/>
  <c r="Z208" i="3"/>
  <c r="W208" i="3"/>
  <c r="T208" i="3"/>
  <c r="Y208" i="3" s="1"/>
  <c r="R208" i="3"/>
  <c r="Q208" i="3"/>
  <c r="N208" i="3"/>
  <c r="M208" i="3"/>
  <c r="L208" i="3"/>
  <c r="K208" i="3"/>
  <c r="J208" i="3"/>
  <c r="I208" i="3"/>
  <c r="O208" i="3" s="1"/>
  <c r="H208" i="3"/>
  <c r="V208" i="3" s="1"/>
  <c r="AA208" i="3" s="1"/>
  <c r="G208" i="3"/>
  <c r="U208" i="3" s="1"/>
  <c r="F208" i="3"/>
  <c r="E208" i="3"/>
  <c r="S208" i="3" s="1"/>
  <c r="X208" i="3" s="1"/>
  <c r="D208" i="3"/>
  <c r="C208" i="3"/>
  <c r="B208" i="3"/>
  <c r="A208" i="3"/>
  <c r="AA207" i="3"/>
  <c r="X207" i="3"/>
  <c r="V207" i="3"/>
  <c r="U207" i="3"/>
  <c r="Z207" i="3" s="1"/>
  <c r="N207" i="3"/>
  <c r="M207" i="3"/>
  <c r="L207" i="3"/>
  <c r="K207" i="3"/>
  <c r="J207" i="3"/>
  <c r="I207" i="3"/>
  <c r="O207" i="3" s="1"/>
  <c r="H207" i="3"/>
  <c r="G207" i="3"/>
  <c r="F207" i="3"/>
  <c r="T207" i="3" s="1"/>
  <c r="Y207" i="3" s="1"/>
  <c r="E207" i="3"/>
  <c r="S207" i="3" s="1"/>
  <c r="D207" i="3"/>
  <c r="R207" i="3" s="1"/>
  <c r="W207" i="3" s="1"/>
  <c r="C207" i="3"/>
  <c r="Q207" i="3" s="1"/>
  <c r="AB207" i="3" s="1"/>
  <c r="B207" i="3"/>
  <c r="A207" i="3"/>
  <c r="V206" i="3"/>
  <c r="AA206" i="3" s="1"/>
  <c r="S206" i="3"/>
  <c r="X206" i="3" s="1"/>
  <c r="N206" i="3"/>
  <c r="M206" i="3"/>
  <c r="L206" i="3"/>
  <c r="K206" i="3"/>
  <c r="J206" i="3"/>
  <c r="I206" i="3"/>
  <c r="O206" i="3" s="1"/>
  <c r="H206" i="3"/>
  <c r="G206" i="3"/>
  <c r="U206" i="3" s="1"/>
  <c r="Z206" i="3" s="1"/>
  <c r="F206" i="3"/>
  <c r="T206" i="3" s="1"/>
  <c r="Y206" i="3" s="1"/>
  <c r="E206" i="3"/>
  <c r="D206" i="3"/>
  <c r="R206" i="3" s="1"/>
  <c r="W206" i="3" s="1"/>
  <c r="C206" i="3"/>
  <c r="Q206" i="3" s="1"/>
  <c r="B206" i="3"/>
  <c r="A206" i="3"/>
  <c r="AB205" i="3"/>
  <c r="Z205" i="3"/>
  <c r="T205" i="3"/>
  <c r="Y205" i="3" s="1"/>
  <c r="R205" i="3"/>
  <c r="W205" i="3" s="1"/>
  <c r="Q205" i="3"/>
  <c r="N205" i="3"/>
  <c r="M205" i="3"/>
  <c r="L205" i="3"/>
  <c r="K205" i="3"/>
  <c r="J205" i="3"/>
  <c r="I205" i="3"/>
  <c r="O205" i="3" s="1"/>
  <c r="H205" i="3"/>
  <c r="V205" i="3" s="1"/>
  <c r="AA205" i="3" s="1"/>
  <c r="G205" i="3"/>
  <c r="U205" i="3" s="1"/>
  <c r="F205" i="3"/>
  <c r="E205" i="3"/>
  <c r="S205" i="3" s="1"/>
  <c r="X205" i="3" s="1"/>
  <c r="D205" i="3"/>
  <c r="C205" i="3"/>
  <c r="B205" i="3"/>
  <c r="A205" i="3"/>
  <c r="AA204" i="3"/>
  <c r="V204" i="3"/>
  <c r="U204" i="3"/>
  <c r="Z204" i="3" s="1"/>
  <c r="N204" i="3"/>
  <c r="M204" i="3"/>
  <c r="L204" i="3"/>
  <c r="K204" i="3"/>
  <c r="J204" i="3"/>
  <c r="I204" i="3"/>
  <c r="O204" i="3" s="1"/>
  <c r="H204" i="3"/>
  <c r="G204" i="3"/>
  <c r="F204" i="3"/>
  <c r="T204" i="3" s="1"/>
  <c r="Y204" i="3" s="1"/>
  <c r="E204" i="3"/>
  <c r="S204" i="3" s="1"/>
  <c r="X204" i="3" s="1"/>
  <c r="D204" i="3"/>
  <c r="R204" i="3" s="1"/>
  <c r="W204" i="3" s="1"/>
  <c r="C204" i="3"/>
  <c r="Q204" i="3" s="1"/>
  <c r="AB204" i="3" s="1"/>
  <c r="B204" i="3"/>
  <c r="A204" i="3"/>
  <c r="T203" i="3"/>
  <c r="Y203" i="3" s="1"/>
  <c r="S203" i="3"/>
  <c r="X203" i="3" s="1"/>
  <c r="N203" i="3"/>
  <c r="M203" i="3"/>
  <c r="L203" i="3"/>
  <c r="K203" i="3"/>
  <c r="J203" i="3"/>
  <c r="I203" i="3"/>
  <c r="O203" i="3" s="1"/>
  <c r="H203" i="3"/>
  <c r="V203" i="3" s="1"/>
  <c r="AA203" i="3" s="1"/>
  <c r="G203" i="3"/>
  <c r="U203" i="3" s="1"/>
  <c r="Z203" i="3" s="1"/>
  <c r="F203" i="3"/>
  <c r="E203" i="3"/>
  <c r="D203" i="3"/>
  <c r="R203" i="3" s="1"/>
  <c r="W203" i="3" s="1"/>
  <c r="C203" i="3"/>
  <c r="Q203" i="3" s="1"/>
  <c r="B203" i="3"/>
  <c r="A203" i="3"/>
  <c r="X202" i="3"/>
  <c r="R202" i="3"/>
  <c r="W202" i="3" s="1"/>
  <c r="Q202" i="3"/>
  <c r="AB202" i="3" s="1"/>
  <c r="N202" i="3"/>
  <c r="M202" i="3"/>
  <c r="L202" i="3"/>
  <c r="K202" i="3"/>
  <c r="J202" i="3"/>
  <c r="I202" i="3"/>
  <c r="O202" i="3" s="1"/>
  <c r="H202" i="3"/>
  <c r="V202" i="3" s="1"/>
  <c r="AA202" i="3" s="1"/>
  <c r="G202" i="3"/>
  <c r="U202" i="3" s="1"/>
  <c r="Z202" i="3" s="1"/>
  <c r="F202" i="3"/>
  <c r="T202" i="3" s="1"/>
  <c r="Y202" i="3" s="1"/>
  <c r="E202" i="3"/>
  <c r="S202" i="3" s="1"/>
  <c r="D202" i="3"/>
  <c r="C202" i="3"/>
  <c r="B202" i="3"/>
  <c r="A202" i="3"/>
  <c r="V201" i="3"/>
  <c r="AA201" i="3" s="1"/>
  <c r="U201" i="3"/>
  <c r="Z201" i="3" s="1"/>
  <c r="N201" i="3"/>
  <c r="M201" i="3"/>
  <c r="L201" i="3"/>
  <c r="K201" i="3"/>
  <c r="J201" i="3"/>
  <c r="I201" i="3"/>
  <c r="O201" i="3" s="1"/>
  <c r="H201" i="3"/>
  <c r="G201" i="3"/>
  <c r="F201" i="3"/>
  <c r="T201" i="3" s="1"/>
  <c r="Y201" i="3" s="1"/>
  <c r="E201" i="3"/>
  <c r="S201" i="3" s="1"/>
  <c r="X201" i="3" s="1"/>
  <c r="D201" i="3"/>
  <c r="R201" i="3" s="1"/>
  <c r="W201" i="3" s="1"/>
  <c r="C201" i="3"/>
  <c r="Q201" i="3" s="1"/>
  <c r="B201" i="3"/>
  <c r="A201" i="3"/>
  <c r="Z200" i="3"/>
  <c r="Y200" i="3"/>
  <c r="T200" i="3"/>
  <c r="S200" i="3"/>
  <c r="X200" i="3" s="1"/>
  <c r="N200" i="3"/>
  <c r="M200" i="3"/>
  <c r="L200" i="3"/>
  <c r="K200" i="3"/>
  <c r="J200" i="3"/>
  <c r="I200" i="3"/>
  <c r="O200" i="3" s="1"/>
  <c r="H200" i="3"/>
  <c r="V200" i="3" s="1"/>
  <c r="AA200" i="3" s="1"/>
  <c r="G200" i="3"/>
  <c r="U200" i="3" s="1"/>
  <c r="F200" i="3"/>
  <c r="E200" i="3"/>
  <c r="D200" i="3"/>
  <c r="R200" i="3" s="1"/>
  <c r="W200" i="3" s="1"/>
  <c r="C200" i="3"/>
  <c r="Q200" i="3" s="1"/>
  <c r="B200" i="3"/>
  <c r="A200" i="3"/>
  <c r="W199" i="3"/>
  <c r="R199" i="3"/>
  <c r="Q199" i="3"/>
  <c r="N199" i="3"/>
  <c r="M199" i="3"/>
  <c r="L199" i="3"/>
  <c r="K199" i="3"/>
  <c r="J199" i="3"/>
  <c r="I199" i="3"/>
  <c r="O199" i="3" s="1"/>
  <c r="H199" i="3"/>
  <c r="V199" i="3" s="1"/>
  <c r="AA199" i="3" s="1"/>
  <c r="G199" i="3"/>
  <c r="U199" i="3" s="1"/>
  <c r="Z199" i="3" s="1"/>
  <c r="F199" i="3"/>
  <c r="T199" i="3" s="1"/>
  <c r="Y199" i="3" s="1"/>
  <c r="E199" i="3"/>
  <c r="S199" i="3" s="1"/>
  <c r="X199" i="3" s="1"/>
  <c r="D199" i="3"/>
  <c r="C199" i="3"/>
  <c r="B199" i="3"/>
  <c r="A199" i="3"/>
  <c r="AA198" i="3"/>
  <c r="V198" i="3"/>
  <c r="U198" i="3"/>
  <c r="Z198" i="3" s="1"/>
  <c r="P198" i="3"/>
  <c r="N198" i="3"/>
  <c r="M198" i="3"/>
  <c r="L198" i="3"/>
  <c r="K198" i="3"/>
  <c r="J198" i="3"/>
  <c r="I198" i="3"/>
  <c r="O198" i="3" s="1"/>
  <c r="H198" i="3"/>
  <c r="G198" i="3"/>
  <c r="F198" i="3"/>
  <c r="T198" i="3" s="1"/>
  <c r="Y198" i="3" s="1"/>
  <c r="E198" i="3"/>
  <c r="S198" i="3" s="1"/>
  <c r="X198" i="3" s="1"/>
  <c r="D198" i="3"/>
  <c r="R198" i="3" s="1"/>
  <c r="W198" i="3" s="1"/>
  <c r="C198" i="3"/>
  <c r="Q198" i="3" s="1"/>
  <c r="B198" i="3"/>
  <c r="A198" i="3"/>
  <c r="Y197" i="3"/>
  <c r="T197" i="3"/>
  <c r="S197" i="3"/>
  <c r="X197" i="3" s="1"/>
  <c r="N197" i="3"/>
  <c r="M197" i="3"/>
  <c r="L197" i="3"/>
  <c r="K197" i="3"/>
  <c r="J197" i="3"/>
  <c r="I197" i="3"/>
  <c r="O197" i="3" s="1"/>
  <c r="H197" i="3"/>
  <c r="V197" i="3" s="1"/>
  <c r="AA197" i="3" s="1"/>
  <c r="G197" i="3"/>
  <c r="U197" i="3" s="1"/>
  <c r="Z197" i="3" s="1"/>
  <c r="F197" i="3"/>
  <c r="E197" i="3"/>
  <c r="D197" i="3"/>
  <c r="R197" i="3" s="1"/>
  <c r="W197" i="3" s="1"/>
  <c r="C197" i="3"/>
  <c r="Q197" i="3" s="1"/>
  <c r="B197" i="3"/>
  <c r="A197" i="3"/>
  <c r="P197" i="3" s="1"/>
  <c r="W196" i="3"/>
  <c r="R196" i="3"/>
  <c r="Q196" i="3"/>
  <c r="P196" i="3"/>
  <c r="N196" i="3"/>
  <c r="M196" i="3"/>
  <c r="L196" i="3"/>
  <c r="K196" i="3"/>
  <c r="J196" i="3"/>
  <c r="I196" i="3"/>
  <c r="O196" i="3" s="1"/>
  <c r="H196" i="3"/>
  <c r="V196" i="3" s="1"/>
  <c r="AA196" i="3" s="1"/>
  <c r="G196" i="3"/>
  <c r="U196" i="3" s="1"/>
  <c r="Z196" i="3" s="1"/>
  <c r="F196" i="3"/>
  <c r="T196" i="3" s="1"/>
  <c r="Y196" i="3" s="1"/>
  <c r="E196" i="3"/>
  <c r="S196" i="3" s="1"/>
  <c r="X196" i="3" s="1"/>
  <c r="D196" i="3"/>
  <c r="C196" i="3"/>
  <c r="B196" i="3"/>
  <c r="A196" i="3"/>
  <c r="AA195" i="3"/>
  <c r="V195" i="3"/>
  <c r="U195" i="3"/>
  <c r="Z195" i="3" s="1"/>
  <c r="P195" i="3"/>
  <c r="N195" i="3"/>
  <c r="M195" i="3"/>
  <c r="L195" i="3"/>
  <c r="K195" i="3"/>
  <c r="J195" i="3"/>
  <c r="I195" i="3"/>
  <c r="O195" i="3" s="1"/>
  <c r="H195" i="3"/>
  <c r="G195" i="3"/>
  <c r="F195" i="3"/>
  <c r="T195" i="3" s="1"/>
  <c r="Y195" i="3" s="1"/>
  <c r="E195" i="3"/>
  <c r="S195" i="3" s="1"/>
  <c r="X195" i="3" s="1"/>
  <c r="D195" i="3"/>
  <c r="R195" i="3" s="1"/>
  <c r="W195" i="3" s="1"/>
  <c r="AB195" i="3" s="1"/>
  <c r="C195" i="3"/>
  <c r="Q195" i="3" s="1"/>
  <c r="B195" i="3"/>
  <c r="A195" i="3"/>
  <c r="T194" i="3"/>
  <c r="Y194" i="3" s="1"/>
  <c r="S194" i="3"/>
  <c r="X194" i="3" s="1"/>
  <c r="N194" i="3"/>
  <c r="M194" i="3"/>
  <c r="L194" i="3"/>
  <c r="K194" i="3"/>
  <c r="J194" i="3"/>
  <c r="I194" i="3"/>
  <c r="O194" i="3" s="1"/>
  <c r="H194" i="3"/>
  <c r="V194" i="3" s="1"/>
  <c r="AA194" i="3" s="1"/>
  <c r="G194" i="3"/>
  <c r="U194" i="3" s="1"/>
  <c r="Z194" i="3" s="1"/>
  <c r="F194" i="3"/>
  <c r="E194" i="3"/>
  <c r="D194" i="3"/>
  <c r="R194" i="3" s="1"/>
  <c r="W194" i="3" s="1"/>
  <c r="C194" i="3"/>
  <c r="Q194" i="3" s="1"/>
  <c r="B194" i="3"/>
  <c r="A194" i="3"/>
  <c r="P194" i="3" s="1"/>
  <c r="R193" i="3"/>
  <c r="W193" i="3" s="1"/>
  <c r="Q193" i="3"/>
  <c r="P193" i="3"/>
  <c r="N193" i="3"/>
  <c r="M193" i="3"/>
  <c r="L193" i="3"/>
  <c r="K193" i="3"/>
  <c r="J193" i="3"/>
  <c r="I193" i="3"/>
  <c r="O193" i="3" s="1"/>
  <c r="H193" i="3"/>
  <c r="V193" i="3" s="1"/>
  <c r="AA193" i="3" s="1"/>
  <c r="G193" i="3"/>
  <c r="U193" i="3" s="1"/>
  <c r="Z193" i="3" s="1"/>
  <c r="F193" i="3"/>
  <c r="T193" i="3" s="1"/>
  <c r="Y193" i="3" s="1"/>
  <c r="E193" i="3"/>
  <c r="S193" i="3" s="1"/>
  <c r="X193" i="3" s="1"/>
  <c r="D193" i="3"/>
  <c r="C193" i="3"/>
  <c r="B193" i="3"/>
  <c r="A193" i="3"/>
  <c r="AA192" i="3"/>
  <c r="V192" i="3"/>
  <c r="U192" i="3"/>
  <c r="Z192" i="3" s="1"/>
  <c r="P192" i="3"/>
  <c r="N192" i="3"/>
  <c r="M192" i="3"/>
  <c r="L192" i="3"/>
  <c r="K192" i="3"/>
  <c r="J192" i="3"/>
  <c r="I192" i="3"/>
  <c r="O192" i="3" s="1"/>
  <c r="H192" i="3"/>
  <c r="G192" i="3"/>
  <c r="F192" i="3"/>
  <c r="T192" i="3" s="1"/>
  <c r="Y192" i="3" s="1"/>
  <c r="E192" i="3"/>
  <c r="S192" i="3" s="1"/>
  <c r="X192" i="3" s="1"/>
  <c r="D192" i="3"/>
  <c r="R192" i="3" s="1"/>
  <c r="W192" i="3" s="1"/>
  <c r="C192" i="3"/>
  <c r="Q192" i="3" s="1"/>
  <c r="B192" i="3"/>
  <c r="A192" i="3"/>
  <c r="Y191" i="3"/>
  <c r="T191" i="3"/>
  <c r="S191" i="3"/>
  <c r="X191" i="3" s="1"/>
  <c r="N191" i="3"/>
  <c r="M191" i="3"/>
  <c r="L191" i="3"/>
  <c r="K191" i="3"/>
  <c r="J191" i="3"/>
  <c r="I191" i="3"/>
  <c r="O191" i="3" s="1"/>
  <c r="H191" i="3"/>
  <c r="V191" i="3" s="1"/>
  <c r="AA191" i="3" s="1"/>
  <c r="G191" i="3"/>
  <c r="U191" i="3" s="1"/>
  <c r="Z191" i="3" s="1"/>
  <c r="F191" i="3"/>
  <c r="E191" i="3"/>
  <c r="D191" i="3"/>
  <c r="R191" i="3" s="1"/>
  <c r="W191" i="3" s="1"/>
  <c r="C191" i="3"/>
  <c r="Q191" i="3" s="1"/>
  <c r="B191" i="3"/>
  <c r="A191" i="3"/>
  <c r="P191" i="3" s="1"/>
  <c r="W190" i="3"/>
  <c r="R190" i="3"/>
  <c r="Q190" i="3"/>
  <c r="N190" i="3"/>
  <c r="M190" i="3"/>
  <c r="L190" i="3"/>
  <c r="K190" i="3"/>
  <c r="J190" i="3"/>
  <c r="I190" i="3"/>
  <c r="O190" i="3" s="1"/>
  <c r="H190" i="3"/>
  <c r="V190" i="3" s="1"/>
  <c r="AA190" i="3" s="1"/>
  <c r="G190" i="3"/>
  <c r="U190" i="3" s="1"/>
  <c r="Z190" i="3" s="1"/>
  <c r="F190" i="3"/>
  <c r="T190" i="3" s="1"/>
  <c r="Y190" i="3" s="1"/>
  <c r="E190" i="3"/>
  <c r="S190" i="3" s="1"/>
  <c r="X190" i="3" s="1"/>
  <c r="D190" i="3"/>
  <c r="C190" i="3"/>
  <c r="B190" i="3"/>
  <c r="A190" i="3"/>
  <c r="AA189" i="3"/>
  <c r="V189" i="3"/>
  <c r="U189" i="3"/>
  <c r="Z189" i="3" s="1"/>
  <c r="P189" i="3"/>
  <c r="N189" i="3"/>
  <c r="M189" i="3"/>
  <c r="L189" i="3"/>
  <c r="K189" i="3"/>
  <c r="J189" i="3"/>
  <c r="I189" i="3"/>
  <c r="O189" i="3" s="1"/>
  <c r="H189" i="3"/>
  <c r="G189" i="3"/>
  <c r="F189" i="3"/>
  <c r="T189" i="3" s="1"/>
  <c r="Y189" i="3" s="1"/>
  <c r="E189" i="3"/>
  <c r="S189" i="3" s="1"/>
  <c r="X189" i="3" s="1"/>
  <c r="D189" i="3"/>
  <c r="R189" i="3" s="1"/>
  <c r="W189" i="3" s="1"/>
  <c r="C189" i="3"/>
  <c r="Q189" i="3" s="1"/>
  <c r="AB189" i="3" s="1"/>
  <c r="B189" i="3"/>
  <c r="A189" i="3"/>
  <c r="T188" i="3"/>
  <c r="Y188" i="3" s="1"/>
  <c r="S188" i="3"/>
  <c r="X188" i="3" s="1"/>
  <c r="N188" i="3"/>
  <c r="M188" i="3"/>
  <c r="L188" i="3"/>
  <c r="K188" i="3"/>
  <c r="J188" i="3"/>
  <c r="I188" i="3"/>
  <c r="O188" i="3" s="1"/>
  <c r="H188" i="3"/>
  <c r="V188" i="3" s="1"/>
  <c r="AA188" i="3" s="1"/>
  <c r="G188" i="3"/>
  <c r="U188" i="3" s="1"/>
  <c r="Z188" i="3" s="1"/>
  <c r="F188" i="3"/>
  <c r="E188" i="3"/>
  <c r="D188" i="3"/>
  <c r="R188" i="3" s="1"/>
  <c r="W188" i="3" s="1"/>
  <c r="C188" i="3"/>
  <c r="Q188" i="3" s="1"/>
  <c r="AB188" i="3" s="1"/>
  <c r="B188" i="3"/>
  <c r="A188" i="3"/>
  <c r="P188" i="3" s="1"/>
  <c r="X187" i="3"/>
  <c r="R187" i="3"/>
  <c r="W187" i="3" s="1"/>
  <c r="Q187" i="3"/>
  <c r="N187" i="3"/>
  <c r="M187" i="3"/>
  <c r="L187" i="3"/>
  <c r="K187" i="3"/>
  <c r="J187" i="3"/>
  <c r="I187" i="3"/>
  <c r="O187" i="3" s="1"/>
  <c r="H187" i="3"/>
  <c r="V187" i="3" s="1"/>
  <c r="AA187" i="3" s="1"/>
  <c r="G187" i="3"/>
  <c r="U187" i="3" s="1"/>
  <c r="Z187" i="3" s="1"/>
  <c r="F187" i="3"/>
  <c r="T187" i="3" s="1"/>
  <c r="Y187" i="3" s="1"/>
  <c r="E187" i="3"/>
  <c r="S187" i="3" s="1"/>
  <c r="D187" i="3"/>
  <c r="C187" i="3"/>
  <c r="B187" i="3"/>
  <c r="A187" i="3"/>
  <c r="V186" i="3"/>
  <c r="AA186" i="3" s="1"/>
  <c r="U186" i="3"/>
  <c r="Z186" i="3" s="1"/>
  <c r="N186" i="3"/>
  <c r="M186" i="3"/>
  <c r="L186" i="3"/>
  <c r="K186" i="3"/>
  <c r="J186" i="3"/>
  <c r="I186" i="3"/>
  <c r="O186" i="3" s="1"/>
  <c r="H186" i="3"/>
  <c r="G186" i="3"/>
  <c r="F186" i="3"/>
  <c r="T186" i="3" s="1"/>
  <c r="Y186" i="3" s="1"/>
  <c r="E186" i="3"/>
  <c r="S186" i="3" s="1"/>
  <c r="X186" i="3" s="1"/>
  <c r="D186" i="3"/>
  <c r="R186" i="3" s="1"/>
  <c r="W186" i="3" s="1"/>
  <c r="C186" i="3"/>
  <c r="Q186" i="3" s="1"/>
  <c r="B186" i="3"/>
  <c r="A186" i="3"/>
  <c r="Z185" i="3"/>
  <c r="Y185" i="3"/>
  <c r="T185" i="3"/>
  <c r="S185" i="3"/>
  <c r="X185" i="3" s="1"/>
  <c r="N185" i="3"/>
  <c r="M185" i="3"/>
  <c r="L185" i="3"/>
  <c r="K185" i="3"/>
  <c r="J185" i="3"/>
  <c r="I185" i="3"/>
  <c r="O185" i="3" s="1"/>
  <c r="H185" i="3"/>
  <c r="V185" i="3" s="1"/>
  <c r="AA185" i="3" s="1"/>
  <c r="G185" i="3"/>
  <c r="U185" i="3" s="1"/>
  <c r="F185" i="3"/>
  <c r="E185" i="3"/>
  <c r="D185" i="3"/>
  <c r="R185" i="3" s="1"/>
  <c r="W185" i="3" s="1"/>
  <c r="C185" i="3"/>
  <c r="Q185" i="3" s="1"/>
  <c r="B185" i="3"/>
  <c r="A185" i="3"/>
  <c r="W184" i="3"/>
  <c r="R184" i="3"/>
  <c r="Q184" i="3"/>
  <c r="N184" i="3"/>
  <c r="M184" i="3"/>
  <c r="L184" i="3"/>
  <c r="K184" i="3"/>
  <c r="J184" i="3"/>
  <c r="I184" i="3"/>
  <c r="O184" i="3" s="1"/>
  <c r="H184" i="3"/>
  <c r="V184" i="3" s="1"/>
  <c r="AA184" i="3" s="1"/>
  <c r="G184" i="3"/>
  <c r="U184" i="3" s="1"/>
  <c r="Z184" i="3" s="1"/>
  <c r="F184" i="3"/>
  <c r="T184" i="3" s="1"/>
  <c r="Y184" i="3" s="1"/>
  <c r="E184" i="3"/>
  <c r="S184" i="3" s="1"/>
  <c r="X184" i="3" s="1"/>
  <c r="D184" i="3"/>
  <c r="C184" i="3"/>
  <c r="B184" i="3"/>
  <c r="A184" i="3"/>
  <c r="AA183" i="3"/>
  <c r="V183" i="3"/>
  <c r="U183" i="3"/>
  <c r="Z183" i="3" s="1"/>
  <c r="N183" i="3"/>
  <c r="M183" i="3"/>
  <c r="L183" i="3"/>
  <c r="K183" i="3"/>
  <c r="J183" i="3"/>
  <c r="I183" i="3"/>
  <c r="O183" i="3" s="1"/>
  <c r="H183" i="3"/>
  <c r="G183" i="3"/>
  <c r="F183" i="3"/>
  <c r="T183" i="3" s="1"/>
  <c r="Y183" i="3" s="1"/>
  <c r="E183" i="3"/>
  <c r="S183" i="3" s="1"/>
  <c r="X183" i="3" s="1"/>
  <c r="D183" i="3"/>
  <c r="R183" i="3" s="1"/>
  <c r="W183" i="3" s="1"/>
  <c r="AB183" i="3" s="1"/>
  <c r="C183" i="3"/>
  <c r="Q183" i="3" s="1"/>
  <c r="B183" i="3"/>
  <c r="A183" i="3"/>
  <c r="Y182" i="3"/>
  <c r="T182" i="3"/>
  <c r="S182" i="3"/>
  <c r="X182" i="3" s="1"/>
  <c r="N182" i="3"/>
  <c r="M182" i="3"/>
  <c r="L182" i="3"/>
  <c r="K182" i="3"/>
  <c r="J182" i="3"/>
  <c r="I182" i="3"/>
  <c r="O182" i="3" s="1"/>
  <c r="H182" i="3"/>
  <c r="V182" i="3" s="1"/>
  <c r="AA182" i="3" s="1"/>
  <c r="G182" i="3"/>
  <c r="U182" i="3" s="1"/>
  <c r="Z182" i="3" s="1"/>
  <c r="F182" i="3"/>
  <c r="E182" i="3"/>
  <c r="D182" i="3"/>
  <c r="R182" i="3" s="1"/>
  <c r="W182" i="3" s="1"/>
  <c r="C182" i="3"/>
  <c r="Q182" i="3" s="1"/>
  <c r="B182" i="3"/>
  <c r="A182" i="3"/>
  <c r="W181" i="3"/>
  <c r="R181" i="3"/>
  <c r="Q181" i="3"/>
  <c r="N181" i="3"/>
  <c r="M181" i="3"/>
  <c r="L181" i="3"/>
  <c r="K181" i="3"/>
  <c r="J181" i="3"/>
  <c r="I181" i="3"/>
  <c r="O181" i="3" s="1"/>
  <c r="H181" i="3"/>
  <c r="V181" i="3" s="1"/>
  <c r="AA181" i="3" s="1"/>
  <c r="G181" i="3"/>
  <c r="U181" i="3" s="1"/>
  <c r="Z181" i="3" s="1"/>
  <c r="F181" i="3"/>
  <c r="T181" i="3" s="1"/>
  <c r="Y181" i="3" s="1"/>
  <c r="E181" i="3"/>
  <c r="S181" i="3" s="1"/>
  <c r="X181" i="3" s="1"/>
  <c r="D181" i="3"/>
  <c r="C181" i="3"/>
  <c r="B181" i="3"/>
  <c r="A181" i="3"/>
  <c r="AA180" i="3"/>
  <c r="V180" i="3"/>
  <c r="U180" i="3"/>
  <c r="Z180" i="3" s="1"/>
  <c r="N180" i="3"/>
  <c r="M180" i="3"/>
  <c r="L180" i="3"/>
  <c r="K180" i="3"/>
  <c r="J180" i="3"/>
  <c r="I180" i="3"/>
  <c r="O180" i="3" s="1"/>
  <c r="H180" i="3"/>
  <c r="G180" i="3"/>
  <c r="F180" i="3"/>
  <c r="T180" i="3" s="1"/>
  <c r="Y180" i="3" s="1"/>
  <c r="E180" i="3"/>
  <c r="S180" i="3" s="1"/>
  <c r="X180" i="3" s="1"/>
  <c r="D180" i="3"/>
  <c r="R180" i="3" s="1"/>
  <c r="W180" i="3" s="1"/>
  <c r="C180" i="3"/>
  <c r="Q180" i="3" s="1"/>
  <c r="AB180" i="3" s="1"/>
  <c r="B180" i="3"/>
  <c r="A180" i="3"/>
  <c r="T179" i="3"/>
  <c r="Y179" i="3" s="1"/>
  <c r="S179" i="3"/>
  <c r="X179" i="3" s="1"/>
  <c r="N179" i="3"/>
  <c r="M179" i="3"/>
  <c r="L179" i="3"/>
  <c r="K179" i="3"/>
  <c r="J179" i="3"/>
  <c r="I179" i="3"/>
  <c r="O179" i="3" s="1"/>
  <c r="H179" i="3"/>
  <c r="V179" i="3" s="1"/>
  <c r="AA179" i="3" s="1"/>
  <c r="G179" i="3"/>
  <c r="U179" i="3" s="1"/>
  <c r="Z179" i="3" s="1"/>
  <c r="F179" i="3"/>
  <c r="E179" i="3"/>
  <c r="D179" i="3"/>
  <c r="R179" i="3" s="1"/>
  <c r="W179" i="3" s="1"/>
  <c r="C179" i="3"/>
  <c r="Q179" i="3" s="1"/>
  <c r="B179" i="3"/>
  <c r="A179" i="3"/>
  <c r="X178" i="3"/>
  <c r="R178" i="3"/>
  <c r="W178" i="3" s="1"/>
  <c r="Q178" i="3"/>
  <c r="AB178" i="3" s="1"/>
  <c r="N178" i="3"/>
  <c r="M178" i="3"/>
  <c r="L178" i="3"/>
  <c r="K178" i="3"/>
  <c r="J178" i="3"/>
  <c r="I178" i="3"/>
  <c r="O178" i="3" s="1"/>
  <c r="H178" i="3"/>
  <c r="V178" i="3" s="1"/>
  <c r="AA178" i="3" s="1"/>
  <c r="G178" i="3"/>
  <c r="U178" i="3" s="1"/>
  <c r="Z178" i="3" s="1"/>
  <c r="F178" i="3"/>
  <c r="T178" i="3" s="1"/>
  <c r="Y178" i="3" s="1"/>
  <c r="E178" i="3"/>
  <c r="S178" i="3" s="1"/>
  <c r="D178" i="3"/>
  <c r="C178" i="3"/>
  <c r="B178" i="3"/>
  <c r="A178" i="3"/>
  <c r="V177" i="3"/>
  <c r="AA177" i="3" s="1"/>
  <c r="U177" i="3"/>
  <c r="Z177" i="3" s="1"/>
  <c r="N177" i="3"/>
  <c r="M177" i="3"/>
  <c r="L177" i="3"/>
  <c r="K177" i="3"/>
  <c r="J177" i="3"/>
  <c r="I177" i="3"/>
  <c r="O177" i="3" s="1"/>
  <c r="H177" i="3"/>
  <c r="G177" i="3"/>
  <c r="F177" i="3"/>
  <c r="T177" i="3" s="1"/>
  <c r="Y177" i="3" s="1"/>
  <c r="E177" i="3"/>
  <c r="S177" i="3" s="1"/>
  <c r="X177" i="3" s="1"/>
  <c r="D177" i="3"/>
  <c r="R177" i="3" s="1"/>
  <c r="W177" i="3" s="1"/>
  <c r="C177" i="3"/>
  <c r="Q177" i="3" s="1"/>
  <c r="B177" i="3"/>
  <c r="A177" i="3"/>
  <c r="Z176" i="3"/>
  <c r="Y176" i="3"/>
  <c r="T176" i="3"/>
  <c r="S176" i="3"/>
  <c r="X176" i="3" s="1"/>
  <c r="N176" i="3"/>
  <c r="M176" i="3"/>
  <c r="L176" i="3"/>
  <c r="K176" i="3"/>
  <c r="J176" i="3"/>
  <c r="I176" i="3"/>
  <c r="O176" i="3" s="1"/>
  <c r="H176" i="3"/>
  <c r="V176" i="3" s="1"/>
  <c r="AA176" i="3" s="1"/>
  <c r="G176" i="3"/>
  <c r="U176" i="3" s="1"/>
  <c r="F176" i="3"/>
  <c r="E176" i="3"/>
  <c r="D176" i="3"/>
  <c r="R176" i="3" s="1"/>
  <c r="W176" i="3" s="1"/>
  <c r="C176" i="3"/>
  <c r="Q176" i="3" s="1"/>
  <c r="B176" i="3"/>
  <c r="A176" i="3"/>
  <c r="W175" i="3"/>
  <c r="R175" i="3"/>
  <c r="Q175" i="3"/>
  <c r="N175" i="3"/>
  <c r="M175" i="3"/>
  <c r="L175" i="3"/>
  <c r="K175" i="3"/>
  <c r="J175" i="3"/>
  <c r="I175" i="3"/>
  <c r="O175" i="3" s="1"/>
  <c r="H175" i="3"/>
  <c r="V175" i="3" s="1"/>
  <c r="AA175" i="3" s="1"/>
  <c r="G175" i="3"/>
  <c r="U175" i="3" s="1"/>
  <c r="Z175" i="3" s="1"/>
  <c r="F175" i="3"/>
  <c r="T175" i="3" s="1"/>
  <c r="Y175" i="3" s="1"/>
  <c r="E175" i="3"/>
  <c r="S175" i="3" s="1"/>
  <c r="X175" i="3" s="1"/>
  <c r="D175" i="3"/>
  <c r="C175" i="3"/>
  <c r="B175" i="3"/>
  <c r="A175" i="3"/>
  <c r="AA174" i="3"/>
  <c r="V174" i="3"/>
  <c r="U174" i="3"/>
  <c r="Z174" i="3" s="1"/>
  <c r="N174" i="3"/>
  <c r="M174" i="3"/>
  <c r="L174" i="3"/>
  <c r="K174" i="3"/>
  <c r="J174" i="3"/>
  <c r="I174" i="3"/>
  <c r="O174" i="3" s="1"/>
  <c r="H174" i="3"/>
  <c r="G174" i="3"/>
  <c r="F174" i="3"/>
  <c r="T174" i="3" s="1"/>
  <c r="Y174" i="3" s="1"/>
  <c r="E174" i="3"/>
  <c r="S174" i="3" s="1"/>
  <c r="X174" i="3" s="1"/>
  <c r="D174" i="3"/>
  <c r="R174" i="3" s="1"/>
  <c r="W174" i="3" s="1"/>
  <c r="C174" i="3"/>
  <c r="Q174" i="3" s="1"/>
  <c r="B174" i="3"/>
  <c r="A174" i="3"/>
  <c r="Y173" i="3"/>
  <c r="T173" i="3"/>
  <c r="S173" i="3"/>
  <c r="X173" i="3" s="1"/>
  <c r="N173" i="3"/>
  <c r="M173" i="3"/>
  <c r="L173" i="3"/>
  <c r="K173" i="3"/>
  <c r="J173" i="3"/>
  <c r="I173" i="3"/>
  <c r="O173" i="3" s="1"/>
  <c r="H173" i="3"/>
  <c r="V173" i="3" s="1"/>
  <c r="AA173" i="3" s="1"/>
  <c r="G173" i="3"/>
  <c r="U173" i="3" s="1"/>
  <c r="Z173" i="3" s="1"/>
  <c r="F173" i="3"/>
  <c r="E173" i="3"/>
  <c r="D173" i="3"/>
  <c r="R173" i="3" s="1"/>
  <c r="W173" i="3" s="1"/>
  <c r="C173" i="3"/>
  <c r="Q173" i="3" s="1"/>
  <c r="B173" i="3"/>
  <c r="A173" i="3"/>
  <c r="Z172" i="3"/>
  <c r="X172" i="3"/>
  <c r="W172" i="3"/>
  <c r="U172" i="3"/>
  <c r="R172" i="3"/>
  <c r="Q172" i="3"/>
  <c r="AB172" i="3" s="1"/>
  <c r="P172" i="3"/>
  <c r="N172" i="3"/>
  <c r="M172" i="3"/>
  <c r="L172" i="3"/>
  <c r="K172" i="3"/>
  <c r="J172" i="3"/>
  <c r="I172" i="3"/>
  <c r="O172" i="3" s="1"/>
  <c r="H172" i="3"/>
  <c r="V172" i="3" s="1"/>
  <c r="AA172" i="3" s="1"/>
  <c r="G172" i="3"/>
  <c r="F172" i="3"/>
  <c r="T172" i="3" s="1"/>
  <c r="Y172" i="3" s="1"/>
  <c r="E172" i="3"/>
  <c r="S172" i="3" s="1"/>
  <c r="D172" i="3"/>
  <c r="C172" i="3"/>
  <c r="B172" i="3"/>
  <c r="A172" i="3"/>
  <c r="X171" i="3"/>
  <c r="V171" i="3"/>
  <c r="AA171" i="3" s="1"/>
  <c r="U171" i="3"/>
  <c r="Z171" i="3" s="1"/>
  <c r="S171" i="3"/>
  <c r="P171" i="3"/>
  <c r="N171" i="3"/>
  <c r="M171" i="3"/>
  <c r="L171" i="3"/>
  <c r="K171" i="3"/>
  <c r="J171" i="3"/>
  <c r="I171" i="3"/>
  <c r="O171" i="3" s="1"/>
  <c r="H171" i="3"/>
  <c r="G171" i="3"/>
  <c r="F171" i="3"/>
  <c r="T171" i="3" s="1"/>
  <c r="Y171" i="3" s="1"/>
  <c r="E171" i="3"/>
  <c r="D171" i="3"/>
  <c r="R171" i="3" s="1"/>
  <c r="W171" i="3" s="1"/>
  <c r="C171" i="3"/>
  <c r="Q171" i="3" s="1"/>
  <c r="B171" i="3"/>
  <c r="A171" i="3"/>
  <c r="Y170" i="3"/>
  <c r="T170" i="3"/>
  <c r="S170" i="3"/>
  <c r="X170" i="3" s="1"/>
  <c r="Q170" i="3"/>
  <c r="N170" i="3"/>
  <c r="M170" i="3"/>
  <c r="L170" i="3"/>
  <c r="K170" i="3"/>
  <c r="J170" i="3"/>
  <c r="I170" i="3"/>
  <c r="O170" i="3" s="1"/>
  <c r="H170" i="3"/>
  <c r="V170" i="3" s="1"/>
  <c r="AA170" i="3" s="1"/>
  <c r="G170" i="3"/>
  <c r="U170" i="3" s="1"/>
  <c r="Z170" i="3" s="1"/>
  <c r="F170" i="3"/>
  <c r="E170" i="3"/>
  <c r="D170" i="3"/>
  <c r="R170" i="3" s="1"/>
  <c r="W170" i="3" s="1"/>
  <c r="C170" i="3"/>
  <c r="B170" i="3"/>
  <c r="A170" i="3"/>
  <c r="P170" i="3" s="1"/>
  <c r="Z169" i="3"/>
  <c r="W169" i="3"/>
  <c r="U169" i="3"/>
  <c r="R169" i="3"/>
  <c r="Q169" i="3"/>
  <c r="P169" i="3"/>
  <c r="N169" i="3"/>
  <c r="M169" i="3"/>
  <c r="L169" i="3"/>
  <c r="K169" i="3"/>
  <c r="J169" i="3"/>
  <c r="I169" i="3"/>
  <c r="O169" i="3" s="1"/>
  <c r="H169" i="3"/>
  <c r="V169" i="3" s="1"/>
  <c r="AA169" i="3" s="1"/>
  <c r="G169" i="3"/>
  <c r="F169" i="3"/>
  <c r="T169" i="3" s="1"/>
  <c r="Y169" i="3" s="1"/>
  <c r="E169" i="3"/>
  <c r="S169" i="3" s="1"/>
  <c r="X169" i="3" s="1"/>
  <c r="D169" i="3"/>
  <c r="C169" i="3"/>
  <c r="B169" i="3"/>
  <c r="A169" i="3"/>
  <c r="X168" i="3"/>
  <c r="V168" i="3"/>
  <c r="AA168" i="3" s="1"/>
  <c r="U168" i="3"/>
  <c r="Z168" i="3" s="1"/>
  <c r="S168" i="3"/>
  <c r="P168" i="3"/>
  <c r="N168" i="3"/>
  <c r="M168" i="3"/>
  <c r="L168" i="3"/>
  <c r="K168" i="3"/>
  <c r="J168" i="3"/>
  <c r="I168" i="3"/>
  <c r="O168" i="3" s="1"/>
  <c r="H168" i="3"/>
  <c r="G168" i="3"/>
  <c r="F168" i="3"/>
  <c r="T168" i="3" s="1"/>
  <c r="Y168" i="3" s="1"/>
  <c r="E168" i="3"/>
  <c r="D168" i="3"/>
  <c r="R168" i="3" s="1"/>
  <c r="W168" i="3" s="1"/>
  <c r="AB168" i="3" s="1"/>
  <c r="C168" i="3"/>
  <c r="Q168" i="3" s="1"/>
  <c r="B168" i="3"/>
  <c r="A168" i="3"/>
  <c r="T167" i="3"/>
  <c r="Y167" i="3" s="1"/>
  <c r="S167" i="3"/>
  <c r="X167" i="3" s="1"/>
  <c r="Q167" i="3"/>
  <c r="N167" i="3"/>
  <c r="M167" i="3"/>
  <c r="L167" i="3"/>
  <c r="K167" i="3"/>
  <c r="J167" i="3"/>
  <c r="I167" i="3"/>
  <c r="O167" i="3" s="1"/>
  <c r="H167" i="3"/>
  <c r="V167" i="3" s="1"/>
  <c r="AA167" i="3" s="1"/>
  <c r="G167" i="3"/>
  <c r="U167" i="3" s="1"/>
  <c r="Z167" i="3" s="1"/>
  <c r="F167" i="3"/>
  <c r="E167" i="3"/>
  <c r="D167" i="3"/>
  <c r="R167" i="3" s="1"/>
  <c r="W167" i="3" s="1"/>
  <c r="C167" i="3"/>
  <c r="B167" i="3"/>
  <c r="A167" i="3"/>
  <c r="P167" i="3" s="1"/>
  <c r="Z166" i="3"/>
  <c r="X166" i="3"/>
  <c r="U166" i="3"/>
  <c r="R166" i="3"/>
  <c r="W166" i="3" s="1"/>
  <c r="Q166" i="3"/>
  <c r="P166" i="3"/>
  <c r="N166" i="3"/>
  <c r="M166" i="3"/>
  <c r="L166" i="3"/>
  <c r="K166" i="3"/>
  <c r="J166" i="3"/>
  <c r="I166" i="3"/>
  <c r="O166" i="3" s="1"/>
  <c r="H166" i="3"/>
  <c r="V166" i="3" s="1"/>
  <c r="AA166" i="3" s="1"/>
  <c r="G166" i="3"/>
  <c r="F166" i="3"/>
  <c r="T166" i="3" s="1"/>
  <c r="Y166" i="3" s="1"/>
  <c r="E166" i="3"/>
  <c r="S166" i="3" s="1"/>
  <c r="D166" i="3"/>
  <c r="C166" i="3"/>
  <c r="B166" i="3"/>
  <c r="A166" i="3"/>
  <c r="AA165" i="3"/>
  <c r="X165" i="3"/>
  <c r="V165" i="3"/>
  <c r="U165" i="3"/>
  <c r="Z165" i="3" s="1"/>
  <c r="S165" i="3"/>
  <c r="P165" i="3"/>
  <c r="N165" i="3"/>
  <c r="M165" i="3"/>
  <c r="L165" i="3"/>
  <c r="K165" i="3"/>
  <c r="J165" i="3"/>
  <c r="I165" i="3"/>
  <c r="O165" i="3" s="1"/>
  <c r="H165" i="3"/>
  <c r="G165" i="3"/>
  <c r="F165" i="3"/>
  <c r="T165" i="3" s="1"/>
  <c r="Y165" i="3" s="1"/>
  <c r="E165" i="3"/>
  <c r="D165" i="3"/>
  <c r="R165" i="3" s="1"/>
  <c r="W165" i="3" s="1"/>
  <c r="C165" i="3"/>
  <c r="Q165" i="3" s="1"/>
  <c r="B165" i="3"/>
  <c r="A165" i="3"/>
  <c r="T164" i="3"/>
  <c r="Y164" i="3" s="1"/>
  <c r="S164" i="3"/>
  <c r="X164" i="3" s="1"/>
  <c r="Q164" i="3"/>
  <c r="N164" i="3"/>
  <c r="M164" i="3"/>
  <c r="L164" i="3"/>
  <c r="K164" i="3"/>
  <c r="J164" i="3"/>
  <c r="I164" i="3"/>
  <c r="O164" i="3" s="1"/>
  <c r="H164" i="3"/>
  <c r="V164" i="3" s="1"/>
  <c r="AA164" i="3" s="1"/>
  <c r="G164" i="3"/>
  <c r="U164" i="3" s="1"/>
  <c r="Z164" i="3" s="1"/>
  <c r="F164" i="3"/>
  <c r="E164" i="3"/>
  <c r="D164" i="3"/>
  <c r="R164" i="3" s="1"/>
  <c r="W164" i="3" s="1"/>
  <c r="C164" i="3"/>
  <c r="B164" i="3"/>
  <c r="A164" i="3"/>
  <c r="P164" i="3" s="1"/>
  <c r="Z163" i="3"/>
  <c r="X163" i="3"/>
  <c r="W163" i="3"/>
  <c r="U163" i="3"/>
  <c r="R163" i="3"/>
  <c r="Q163" i="3"/>
  <c r="AB163" i="3" s="1"/>
  <c r="P163" i="3"/>
  <c r="N163" i="3"/>
  <c r="M163" i="3"/>
  <c r="L163" i="3"/>
  <c r="K163" i="3"/>
  <c r="J163" i="3"/>
  <c r="I163" i="3"/>
  <c r="O163" i="3" s="1"/>
  <c r="H163" i="3"/>
  <c r="V163" i="3" s="1"/>
  <c r="AA163" i="3" s="1"/>
  <c r="G163" i="3"/>
  <c r="F163" i="3"/>
  <c r="T163" i="3" s="1"/>
  <c r="Y163" i="3" s="1"/>
  <c r="E163" i="3"/>
  <c r="S163" i="3" s="1"/>
  <c r="D163" i="3"/>
  <c r="C163" i="3"/>
  <c r="B163" i="3"/>
  <c r="A163" i="3"/>
  <c r="AA162" i="3"/>
  <c r="X162" i="3"/>
  <c r="V162" i="3"/>
  <c r="U162" i="3"/>
  <c r="Z162" i="3" s="1"/>
  <c r="S162" i="3"/>
  <c r="P162" i="3"/>
  <c r="N162" i="3"/>
  <c r="M162" i="3"/>
  <c r="L162" i="3"/>
  <c r="K162" i="3"/>
  <c r="J162" i="3"/>
  <c r="I162" i="3"/>
  <c r="O162" i="3" s="1"/>
  <c r="H162" i="3"/>
  <c r="G162" i="3"/>
  <c r="F162" i="3"/>
  <c r="T162" i="3" s="1"/>
  <c r="Y162" i="3" s="1"/>
  <c r="E162" i="3"/>
  <c r="D162" i="3"/>
  <c r="R162" i="3" s="1"/>
  <c r="W162" i="3" s="1"/>
  <c r="C162" i="3"/>
  <c r="Q162" i="3" s="1"/>
  <c r="AB162" i="3" s="1"/>
  <c r="B162" i="3"/>
  <c r="A162" i="3"/>
  <c r="Y161" i="3"/>
  <c r="T161" i="3"/>
  <c r="S161" i="3"/>
  <c r="X161" i="3" s="1"/>
  <c r="Q161" i="3"/>
  <c r="N161" i="3"/>
  <c r="M161" i="3"/>
  <c r="L161" i="3"/>
  <c r="K161" i="3"/>
  <c r="J161" i="3"/>
  <c r="I161" i="3"/>
  <c r="O161" i="3" s="1"/>
  <c r="H161" i="3"/>
  <c r="V161" i="3" s="1"/>
  <c r="AA161" i="3" s="1"/>
  <c r="G161" i="3"/>
  <c r="U161" i="3" s="1"/>
  <c r="Z161" i="3" s="1"/>
  <c r="F161" i="3"/>
  <c r="E161" i="3"/>
  <c r="D161" i="3"/>
  <c r="R161" i="3" s="1"/>
  <c r="W161" i="3" s="1"/>
  <c r="C161" i="3"/>
  <c r="B161" i="3"/>
  <c r="A161" i="3"/>
  <c r="P161" i="3" s="1"/>
  <c r="Z160" i="3"/>
  <c r="W160" i="3"/>
  <c r="U160" i="3"/>
  <c r="R160" i="3"/>
  <c r="Q160" i="3"/>
  <c r="P160" i="3"/>
  <c r="N160" i="3"/>
  <c r="M160" i="3"/>
  <c r="L160" i="3"/>
  <c r="K160" i="3"/>
  <c r="J160" i="3"/>
  <c r="I160" i="3"/>
  <c r="O160" i="3" s="1"/>
  <c r="H160" i="3"/>
  <c r="V160" i="3" s="1"/>
  <c r="AA160" i="3" s="1"/>
  <c r="G160" i="3"/>
  <c r="F160" i="3"/>
  <c r="T160" i="3" s="1"/>
  <c r="Y160" i="3" s="1"/>
  <c r="E160" i="3"/>
  <c r="S160" i="3" s="1"/>
  <c r="X160" i="3" s="1"/>
  <c r="D160" i="3"/>
  <c r="C160" i="3"/>
  <c r="B160" i="3"/>
  <c r="A160" i="3"/>
  <c r="X159" i="3"/>
  <c r="V159" i="3"/>
  <c r="AA159" i="3" s="1"/>
  <c r="U159" i="3"/>
  <c r="Z159" i="3" s="1"/>
  <c r="S159" i="3"/>
  <c r="P159" i="3"/>
  <c r="N159" i="3"/>
  <c r="M159" i="3"/>
  <c r="L159" i="3"/>
  <c r="K159" i="3"/>
  <c r="J159" i="3"/>
  <c r="I159" i="3"/>
  <c r="O159" i="3" s="1"/>
  <c r="H159" i="3"/>
  <c r="G159" i="3"/>
  <c r="F159" i="3"/>
  <c r="T159" i="3" s="1"/>
  <c r="Y159" i="3" s="1"/>
  <c r="E159" i="3"/>
  <c r="D159" i="3"/>
  <c r="R159" i="3" s="1"/>
  <c r="W159" i="3" s="1"/>
  <c r="AB159" i="3" s="1"/>
  <c r="C159" i="3"/>
  <c r="Q159" i="3" s="1"/>
  <c r="B159" i="3"/>
  <c r="A159" i="3"/>
  <c r="T158" i="3"/>
  <c r="Y158" i="3" s="1"/>
  <c r="S158" i="3"/>
  <c r="X158" i="3" s="1"/>
  <c r="Q158" i="3"/>
  <c r="N158" i="3"/>
  <c r="M158" i="3"/>
  <c r="L158" i="3"/>
  <c r="K158" i="3"/>
  <c r="J158" i="3"/>
  <c r="I158" i="3"/>
  <c r="O158" i="3" s="1"/>
  <c r="H158" i="3"/>
  <c r="V158" i="3" s="1"/>
  <c r="AA158" i="3" s="1"/>
  <c r="G158" i="3"/>
  <c r="U158" i="3" s="1"/>
  <c r="Z158" i="3" s="1"/>
  <c r="F158" i="3"/>
  <c r="E158" i="3"/>
  <c r="D158" i="3"/>
  <c r="R158" i="3" s="1"/>
  <c r="W158" i="3" s="1"/>
  <c r="C158" i="3"/>
  <c r="B158" i="3"/>
  <c r="A158" i="3"/>
  <c r="P158" i="3" s="1"/>
  <c r="Z157" i="3"/>
  <c r="X157" i="3"/>
  <c r="U157" i="3"/>
  <c r="R157" i="3"/>
  <c r="W157" i="3" s="1"/>
  <c r="Q157" i="3"/>
  <c r="P157" i="3"/>
  <c r="N157" i="3"/>
  <c r="M157" i="3"/>
  <c r="L157" i="3"/>
  <c r="K157" i="3"/>
  <c r="J157" i="3"/>
  <c r="I157" i="3"/>
  <c r="O157" i="3" s="1"/>
  <c r="H157" i="3"/>
  <c r="V157" i="3" s="1"/>
  <c r="AA157" i="3" s="1"/>
  <c r="G157" i="3"/>
  <c r="F157" i="3"/>
  <c r="T157" i="3" s="1"/>
  <c r="Y157" i="3" s="1"/>
  <c r="E157" i="3"/>
  <c r="S157" i="3" s="1"/>
  <c r="D157" i="3"/>
  <c r="C157" i="3"/>
  <c r="B157" i="3"/>
  <c r="A157" i="3"/>
  <c r="AA156" i="3"/>
  <c r="X156" i="3"/>
  <c r="V156" i="3"/>
  <c r="U156" i="3"/>
  <c r="Z156" i="3" s="1"/>
  <c r="S156" i="3"/>
  <c r="P156" i="3"/>
  <c r="N156" i="3"/>
  <c r="M156" i="3"/>
  <c r="L156" i="3"/>
  <c r="K156" i="3"/>
  <c r="J156" i="3"/>
  <c r="I156" i="3"/>
  <c r="O156" i="3" s="1"/>
  <c r="H156" i="3"/>
  <c r="G156" i="3"/>
  <c r="F156" i="3"/>
  <c r="T156" i="3" s="1"/>
  <c r="Y156" i="3" s="1"/>
  <c r="E156" i="3"/>
  <c r="D156" i="3"/>
  <c r="R156" i="3" s="1"/>
  <c r="W156" i="3" s="1"/>
  <c r="C156" i="3"/>
  <c r="Q156" i="3" s="1"/>
  <c r="B156" i="3"/>
  <c r="A156" i="3"/>
  <c r="Y155" i="3"/>
  <c r="T155" i="3"/>
  <c r="S155" i="3"/>
  <c r="X155" i="3" s="1"/>
  <c r="Q155" i="3"/>
  <c r="N155" i="3"/>
  <c r="M155" i="3"/>
  <c r="L155" i="3"/>
  <c r="K155" i="3"/>
  <c r="J155" i="3"/>
  <c r="I155" i="3"/>
  <c r="O155" i="3" s="1"/>
  <c r="H155" i="3"/>
  <c r="V155" i="3" s="1"/>
  <c r="AA155" i="3" s="1"/>
  <c r="G155" i="3"/>
  <c r="U155" i="3" s="1"/>
  <c r="Z155" i="3" s="1"/>
  <c r="F155" i="3"/>
  <c r="E155" i="3"/>
  <c r="D155" i="3"/>
  <c r="R155" i="3" s="1"/>
  <c r="W155" i="3" s="1"/>
  <c r="AB155" i="3" s="1"/>
  <c r="C155" i="3"/>
  <c r="B155" i="3"/>
  <c r="A155" i="3"/>
  <c r="P155" i="3" s="1"/>
  <c r="Z154" i="3"/>
  <c r="W154" i="3"/>
  <c r="U154" i="3"/>
  <c r="R154" i="3"/>
  <c r="Q154" i="3"/>
  <c r="P154" i="3"/>
  <c r="N154" i="3"/>
  <c r="M154" i="3"/>
  <c r="L154" i="3"/>
  <c r="K154" i="3"/>
  <c r="J154" i="3"/>
  <c r="I154" i="3"/>
  <c r="O154" i="3" s="1"/>
  <c r="H154" i="3"/>
  <c r="V154" i="3" s="1"/>
  <c r="AA154" i="3" s="1"/>
  <c r="G154" i="3"/>
  <c r="F154" i="3"/>
  <c r="T154" i="3" s="1"/>
  <c r="Y154" i="3" s="1"/>
  <c r="E154" i="3"/>
  <c r="S154" i="3" s="1"/>
  <c r="X154" i="3" s="1"/>
  <c r="D154" i="3"/>
  <c r="C154" i="3"/>
  <c r="B154" i="3"/>
  <c r="A154" i="3"/>
  <c r="AA153" i="3"/>
  <c r="X153" i="3"/>
  <c r="V153" i="3"/>
  <c r="U153" i="3"/>
  <c r="Z153" i="3" s="1"/>
  <c r="S153" i="3"/>
  <c r="R153" i="3"/>
  <c r="W153" i="3" s="1"/>
  <c r="P153" i="3"/>
  <c r="N153" i="3"/>
  <c r="M153" i="3"/>
  <c r="L153" i="3"/>
  <c r="K153" i="3"/>
  <c r="J153" i="3"/>
  <c r="I153" i="3"/>
  <c r="O153" i="3" s="1"/>
  <c r="H153" i="3"/>
  <c r="G153" i="3"/>
  <c r="F153" i="3"/>
  <c r="T153" i="3" s="1"/>
  <c r="Y153" i="3" s="1"/>
  <c r="E153" i="3"/>
  <c r="D153" i="3"/>
  <c r="C153" i="3"/>
  <c r="Q153" i="3" s="1"/>
  <c r="B153" i="3"/>
  <c r="A153" i="3"/>
  <c r="Z152" i="3"/>
  <c r="Y152" i="3"/>
  <c r="T152" i="3"/>
  <c r="S152" i="3"/>
  <c r="X152" i="3" s="1"/>
  <c r="Q152" i="3"/>
  <c r="P152" i="3"/>
  <c r="N152" i="3"/>
  <c r="M152" i="3"/>
  <c r="L152" i="3"/>
  <c r="K152" i="3"/>
  <c r="J152" i="3"/>
  <c r="I152" i="3"/>
  <c r="O152" i="3" s="1"/>
  <c r="H152" i="3"/>
  <c r="V152" i="3" s="1"/>
  <c r="AA152" i="3" s="1"/>
  <c r="G152" i="3"/>
  <c r="U152" i="3" s="1"/>
  <c r="F152" i="3"/>
  <c r="E152" i="3"/>
  <c r="D152" i="3"/>
  <c r="R152" i="3" s="1"/>
  <c r="W152" i="3" s="1"/>
  <c r="C152" i="3"/>
  <c r="B152" i="3"/>
  <c r="A152" i="3"/>
  <c r="Z151" i="3"/>
  <c r="X151" i="3"/>
  <c r="W151" i="3"/>
  <c r="U151" i="3"/>
  <c r="R151" i="3"/>
  <c r="Q151" i="3"/>
  <c r="P151" i="3"/>
  <c r="N151" i="3"/>
  <c r="M151" i="3"/>
  <c r="L151" i="3"/>
  <c r="K151" i="3"/>
  <c r="J151" i="3"/>
  <c r="I151" i="3"/>
  <c r="O151" i="3" s="1"/>
  <c r="H151" i="3"/>
  <c r="V151" i="3" s="1"/>
  <c r="AA151" i="3" s="1"/>
  <c r="G151" i="3"/>
  <c r="F151" i="3"/>
  <c r="T151" i="3" s="1"/>
  <c r="Y151" i="3" s="1"/>
  <c r="E151" i="3"/>
  <c r="S151" i="3" s="1"/>
  <c r="D151" i="3"/>
  <c r="C151" i="3"/>
  <c r="B151" i="3"/>
  <c r="A151" i="3"/>
  <c r="X150" i="3"/>
  <c r="V150" i="3"/>
  <c r="AA150" i="3" s="1"/>
  <c r="U150" i="3"/>
  <c r="Z150" i="3" s="1"/>
  <c r="S150" i="3"/>
  <c r="R150" i="3"/>
  <c r="W150" i="3" s="1"/>
  <c r="AB150" i="3" s="1"/>
  <c r="P150" i="3"/>
  <c r="N150" i="3"/>
  <c r="M150" i="3"/>
  <c r="L150" i="3"/>
  <c r="K150" i="3"/>
  <c r="J150" i="3"/>
  <c r="I150" i="3"/>
  <c r="O150" i="3" s="1"/>
  <c r="H150" i="3"/>
  <c r="G150" i="3"/>
  <c r="F150" i="3"/>
  <c r="T150" i="3" s="1"/>
  <c r="Y150" i="3" s="1"/>
  <c r="E150" i="3"/>
  <c r="D150" i="3"/>
  <c r="C150" i="3"/>
  <c r="Q150" i="3" s="1"/>
  <c r="B150" i="3"/>
  <c r="A150" i="3"/>
  <c r="Z149" i="3"/>
  <c r="V149" i="3"/>
  <c r="AA149" i="3" s="1"/>
  <c r="T149" i="3"/>
  <c r="Y149" i="3" s="1"/>
  <c r="S149" i="3"/>
  <c r="X149" i="3" s="1"/>
  <c r="Q149" i="3"/>
  <c r="P149" i="3"/>
  <c r="N149" i="3"/>
  <c r="M149" i="3"/>
  <c r="L149" i="3"/>
  <c r="K149" i="3"/>
  <c r="J149" i="3"/>
  <c r="I149" i="3"/>
  <c r="O149" i="3" s="1"/>
  <c r="H149" i="3"/>
  <c r="G149" i="3"/>
  <c r="U149" i="3" s="1"/>
  <c r="F149" i="3"/>
  <c r="E149" i="3"/>
  <c r="D149" i="3"/>
  <c r="R149" i="3" s="1"/>
  <c r="W149" i="3" s="1"/>
  <c r="AB149" i="3" s="1"/>
  <c r="C149" i="3"/>
  <c r="B149" i="3"/>
  <c r="A149" i="3"/>
  <c r="Z148" i="3"/>
  <c r="W148" i="3"/>
  <c r="U148" i="3"/>
  <c r="R148" i="3"/>
  <c r="Q148" i="3"/>
  <c r="P148" i="3"/>
  <c r="N148" i="3"/>
  <c r="M148" i="3"/>
  <c r="L148" i="3"/>
  <c r="K148" i="3"/>
  <c r="J148" i="3"/>
  <c r="I148" i="3"/>
  <c r="O148" i="3" s="1"/>
  <c r="H148" i="3"/>
  <c r="V148" i="3" s="1"/>
  <c r="AA148" i="3" s="1"/>
  <c r="G148" i="3"/>
  <c r="F148" i="3"/>
  <c r="T148" i="3" s="1"/>
  <c r="Y148" i="3" s="1"/>
  <c r="E148" i="3"/>
  <c r="S148" i="3" s="1"/>
  <c r="X148" i="3" s="1"/>
  <c r="D148" i="3"/>
  <c r="C148" i="3"/>
  <c r="B148" i="3"/>
  <c r="A148" i="3"/>
  <c r="AA147" i="3"/>
  <c r="X147" i="3"/>
  <c r="V147" i="3"/>
  <c r="U147" i="3"/>
  <c r="Z147" i="3" s="1"/>
  <c r="S147" i="3"/>
  <c r="P147" i="3"/>
  <c r="N147" i="3"/>
  <c r="M147" i="3"/>
  <c r="L147" i="3"/>
  <c r="K147" i="3"/>
  <c r="J147" i="3"/>
  <c r="I147" i="3"/>
  <c r="O147" i="3" s="1"/>
  <c r="H147" i="3"/>
  <c r="G147" i="3"/>
  <c r="F147" i="3"/>
  <c r="T147" i="3" s="1"/>
  <c r="Y147" i="3" s="1"/>
  <c r="E147" i="3"/>
  <c r="D147" i="3"/>
  <c r="R147" i="3" s="1"/>
  <c r="W147" i="3" s="1"/>
  <c r="C147" i="3"/>
  <c r="Q147" i="3" s="1"/>
  <c r="AB147" i="3" s="1"/>
  <c r="B147" i="3"/>
  <c r="A147" i="3"/>
  <c r="Y146" i="3"/>
  <c r="V146" i="3"/>
  <c r="AA146" i="3" s="1"/>
  <c r="T146" i="3"/>
  <c r="S146" i="3"/>
  <c r="X146" i="3" s="1"/>
  <c r="Q146" i="3"/>
  <c r="N146" i="3"/>
  <c r="M146" i="3"/>
  <c r="L146" i="3"/>
  <c r="K146" i="3"/>
  <c r="J146" i="3"/>
  <c r="I146" i="3"/>
  <c r="O146" i="3" s="1"/>
  <c r="H146" i="3"/>
  <c r="G146" i="3"/>
  <c r="U146" i="3" s="1"/>
  <c r="Z146" i="3" s="1"/>
  <c r="F146" i="3"/>
  <c r="E146" i="3"/>
  <c r="D146" i="3"/>
  <c r="R146" i="3" s="1"/>
  <c r="W146" i="3" s="1"/>
  <c r="AB146" i="3" s="1"/>
  <c r="C146" i="3"/>
  <c r="B146" i="3"/>
  <c r="A146" i="3"/>
  <c r="P146" i="3" s="1"/>
  <c r="Z145" i="3"/>
  <c r="U145" i="3"/>
  <c r="R145" i="3"/>
  <c r="W145" i="3" s="1"/>
  <c r="Q145" i="3"/>
  <c r="P145" i="3"/>
  <c r="N145" i="3"/>
  <c r="M145" i="3"/>
  <c r="L145" i="3"/>
  <c r="K145" i="3"/>
  <c r="J145" i="3"/>
  <c r="I145" i="3"/>
  <c r="O145" i="3" s="1"/>
  <c r="H145" i="3"/>
  <c r="V145" i="3" s="1"/>
  <c r="AA145" i="3" s="1"/>
  <c r="G145" i="3"/>
  <c r="F145" i="3"/>
  <c r="T145" i="3" s="1"/>
  <c r="Y145" i="3" s="1"/>
  <c r="E145" i="3"/>
  <c r="S145" i="3" s="1"/>
  <c r="X145" i="3" s="1"/>
  <c r="D145" i="3"/>
  <c r="C145" i="3"/>
  <c r="B145" i="3"/>
  <c r="A145" i="3"/>
  <c r="AA144" i="3"/>
  <c r="X144" i="3"/>
  <c r="V144" i="3"/>
  <c r="U144" i="3"/>
  <c r="Z144" i="3" s="1"/>
  <c r="S144" i="3"/>
  <c r="P144" i="3"/>
  <c r="N144" i="3"/>
  <c r="M144" i="3"/>
  <c r="L144" i="3"/>
  <c r="K144" i="3"/>
  <c r="J144" i="3"/>
  <c r="I144" i="3"/>
  <c r="O144" i="3" s="1"/>
  <c r="H144" i="3"/>
  <c r="G144" i="3"/>
  <c r="F144" i="3"/>
  <c r="T144" i="3" s="1"/>
  <c r="Y144" i="3" s="1"/>
  <c r="E144" i="3"/>
  <c r="D144" i="3"/>
  <c r="R144" i="3" s="1"/>
  <c r="W144" i="3" s="1"/>
  <c r="C144" i="3"/>
  <c r="Q144" i="3" s="1"/>
  <c r="B144" i="3"/>
  <c r="A144" i="3"/>
  <c r="Z143" i="3"/>
  <c r="Y143" i="3"/>
  <c r="T143" i="3"/>
  <c r="S143" i="3"/>
  <c r="X143" i="3" s="1"/>
  <c r="Q143" i="3"/>
  <c r="P143" i="3"/>
  <c r="N143" i="3"/>
  <c r="M143" i="3"/>
  <c r="L143" i="3"/>
  <c r="K143" i="3"/>
  <c r="J143" i="3"/>
  <c r="I143" i="3"/>
  <c r="O143" i="3" s="1"/>
  <c r="H143" i="3"/>
  <c r="V143" i="3" s="1"/>
  <c r="AA143" i="3" s="1"/>
  <c r="G143" i="3"/>
  <c r="U143" i="3" s="1"/>
  <c r="F143" i="3"/>
  <c r="E143" i="3"/>
  <c r="D143" i="3"/>
  <c r="R143" i="3" s="1"/>
  <c r="W143" i="3" s="1"/>
  <c r="C143" i="3"/>
  <c r="B143" i="3"/>
  <c r="A143" i="3"/>
  <c r="Z142" i="3"/>
  <c r="X142" i="3"/>
  <c r="U142" i="3"/>
  <c r="R142" i="3"/>
  <c r="W142" i="3" s="1"/>
  <c r="Q142" i="3"/>
  <c r="P142" i="3"/>
  <c r="N142" i="3"/>
  <c r="M142" i="3"/>
  <c r="L142" i="3"/>
  <c r="K142" i="3"/>
  <c r="J142" i="3"/>
  <c r="I142" i="3"/>
  <c r="O142" i="3" s="1"/>
  <c r="H142" i="3"/>
  <c r="V142" i="3" s="1"/>
  <c r="AA142" i="3" s="1"/>
  <c r="G142" i="3"/>
  <c r="F142" i="3"/>
  <c r="T142" i="3" s="1"/>
  <c r="Y142" i="3" s="1"/>
  <c r="E142" i="3"/>
  <c r="S142" i="3" s="1"/>
  <c r="D142" i="3"/>
  <c r="C142" i="3"/>
  <c r="B142" i="3"/>
  <c r="A142" i="3"/>
  <c r="AB141" i="3"/>
  <c r="X141" i="3"/>
  <c r="V141" i="3"/>
  <c r="AA141" i="3" s="1"/>
  <c r="U141" i="3"/>
  <c r="Z141" i="3" s="1"/>
  <c r="S141" i="3"/>
  <c r="R141" i="3"/>
  <c r="W141" i="3" s="1"/>
  <c r="P141" i="3"/>
  <c r="N141" i="3"/>
  <c r="M141" i="3"/>
  <c r="L141" i="3"/>
  <c r="K141" i="3"/>
  <c r="J141" i="3"/>
  <c r="I141" i="3"/>
  <c r="O141" i="3" s="1"/>
  <c r="H141" i="3"/>
  <c r="G141" i="3"/>
  <c r="F141" i="3"/>
  <c r="T141" i="3" s="1"/>
  <c r="Y141" i="3" s="1"/>
  <c r="E141" i="3"/>
  <c r="D141" i="3"/>
  <c r="C141" i="3"/>
  <c r="Q141" i="3" s="1"/>
  <c r="B141" i="3"/>
  <c r="A141" i="3"/>
  <c r="Z140" i="3"/>
  <c r="V140" i="3"/>
  <c r="AA140" i="3" s="1"/>
  <c r="T140" i="3"/>
  <c r="Y140" i="3" s="1"/>
  <c r="S140" i="3"/>
  <c r="X140" i="3" s="1"/>
  <c r="Q140" i="3"/>
  <c r="P140" i="3"/>
  <c r="N140" i="3"/>
  <c r="M140" i="3"/>
  <c r="L140" i="3"/>
  <c r="K140" i="3"/>
  <c r="J140" i="3"/>
  <c r="I140" i="3"/>
  <c r="O140" i="3" s="1"/>
  <c r="H140" i="3"/>
  <c r="G140" i="3"/>
  <c r="U140" i="3" s="1"/>
  <c r="F140" i="3"/>
  <c r="E140" i="3"/>
  <c r="D140" i="3"/>
  <c r="R140" i="3" s="1"/>
  <c r="W140" i="3" s="1"/>
  <c r="AB140" i="3" s="1"/>
  <c r="C140" i="3"/>
  <c r="B140" i="3"/>
  <c r="A140" i="3"/>
  <c r="Z139" i="3"/>
  <c r="U139" i="3"/>
  <c r="R139" i="3"/>
  <c r="W139" i="3" s="1"/>
  <c r="Q139" i="3"/>
  <c r="P139" i="3"/>
  <c r="N139" i="3"/>
  <c r="M139" i="3"/>
  <c r="L139" i="3"/>
  <c r="K139" i="3"/>
  <c r="J139" i="3"/>
  <c r="I139" i="3"/>
  <c r="O139" i="3" s="1"/>
  <c r="H139" i="3"/>
  <c r="V139" i="3" s="1"/>
  <c r="AA139" i="3" s="1"/>
  <c r="G139" i="3"/>
  <c r="F139" i="3"/>
  <c r="T139" i="3" s="1"/>
  <c r="Y139" i="3" s="1"/>
  <c r="E139" i="3"/>
  <c r="S139" i="3" s="1"/>
  <c r="X139" i="3" s="1"/>
  <c r="D139" i="3"/>
  <c r="C139" i="3"/>
  <c r="B139" i="3"/>
  <c r="A139" i="3"/>
  <c r="AA138" i="3"/>
  <c r="X138" i="3"/>
  <c r="V138" i="3"/>
  <c r="U138" i="3"/>
  <c r="Z138" i="3" s="1"/>
  <c r="S138" i="3"/>
  <c r="P138" i="3"/>
  <c r="N138" i="3"/>
  <c r="M138" i="3"/>
  <c r="L138" i="3"/>
  <c r="K138" i="3"/>
  <c r="J138" i="3"/>
  <c r="I138" i="3"/>
  <c r="O138" i="3" s="1"/>
  <c r="H138" i="3"/>
  <c r="G138" i="3"/>
  <c r="F138" i="3"/>
  <c r="T138" i="3" s="1"/>
  <c r="Y138" i="3" s="1"/>
  <c r="E138" i="3"/>
  <c r="D138" i="3"/>
  <c r="R138" i="3" s="1"/>
  <c r="W138" i="3" s="1"/>
  <c r="C138" i="3"/>
  <c r="Q138" i="3" s="1"/>
  <c r="B138" i="3"/>
  <c r="A138" i="3"/>
  <c r="Y137" i="3"/>
  <c r="T137" i="3"/>
  <c r="S137" i="3"/>
  <c r="X137" i="3" s="1"/>
  <c r="Q137" i="3"/>
  <c r="N137" i="3"/>
  <c r="M137" i="3"/>
  <c r="L137" i="3"/>
  <c r="K137" i="3"/>
  <c r="J137" i="3"/>
  <c r="I137" i="3"/>
  <c r="O137" i="3" s="1"/>
  <c r="H137" i="3"/>
  <c r="V137" i="3" s="1"/>
  <c r="AA137" i="3" s="1"/>
  <c r="G137" i="3"/>
  <c r="U137" i="3" s="1"/>
  <c r="Z137" i="3" s="1"/>
  <c r="AB137" i="3" s="1"/>
  <c r="F137" i="3"/>
  <c r="E137" i="3"/>
  <c r="D137" i="3"/>
  <c r="R137" i="3" s="1"/>
  <c r="W137" i="3" s="1"/>
  <c r="C137" i="3"/>
  <c r="B137" i="3"/>
  <c r="A137" i="3"/>
  <c r="P137" i="3" s="1"/>
  <c r="Z136" i="3"/>
  <c r="W136" i="3"/>
  <c r="U136" i="3"/>
  <c r="R136" i="3"/>
  <c r="Q136" i="3"/>
  <c r="P136" i="3"/>
  <c r="N136" i="3"/>
  <c r="M136" i="3"/>
  <c r="L136" i="3"/>
  <c r="K136" i="3"/>
  <c r="J136" i="3"/>
  <c r="I136" i="3"/>
  <c r="O136" i="3" s="1"/>
  <c r="H136" i="3"/>
  <c r="V136" i="3" s="1"/>
  <c r="AA136" i="3" s="1"/>
  <c r="G136" i="3"/>
  <c r="F136" i="3"/>
  <c r="T136" i="3" s="1"/>
  <c r="Y136" i="3" s="1"/>
  <c r="E136" i="3"/>
  <c r="S136" i="3" s="1"/>
  <c r="X136" i="3" s="1"/>
  <c r="D136" i="3"/>
  <c r="C136" i="3"/>
  <c r="B136" i="3"/>
  <c r="A136" i="3"/>
  <c r="AA135" i="3"/>
  <c r="X135" i="3"/>
  <c r="V135" i="3"/>
  <c r="U135" i="3"/>
  <c r="Z135" i="3" s="1"/>
  <c r="S135" i="3"/>
  <c r="R135" i="3"/>
  <c r="W135" i="3" s="1"/>
  <c r="P135" i="3"/>
  <c r="N135" i="3"/>
  <c r="M135" i="3"/>
  <c r="L135" i="3"/>
  <c r="K135" i="3"/>
  <c r="J135" i="3"/>
  <c r="I135" i="3"/>
  <c r="O135" i="3" s="1"/>
  <c r="H135" i="3"/>
  <c r="G135" i="3"/>
  <c r="F135" i="3"/>
  <c r="T135" i="3" s="1"/>
  <c r="Y135" i="3" s="1"/>
  <c r="E135" i="3"/>
  <c r="D135" i="3"/>
  <c r="C135" i="3"/>
  <c r="Q135" i="3" s="1"/>
  <c r="B135" i="3"/>
  <c r="A135" i="3"/>
  <c r="Z134" i="3"/>
  <c r="Y134" i="3"/>
  <c r="T134" i="3"/>
  <c r="S134" i="3"/>
  <c r="X134" i="3" s="1"/>
  <c r="Q134" i="3"/>
  <c r="P134" i="3"/>
  <c r="N134" i="3"/>
  <c r="M134" i="3"/>
  <c r="L134" i="3"/>
  <c r="K134" i="3"/>
  <c r="J134" i="3"/>
  <c r="I134" i="3"/>
  <c r="O134" i="3" s="1"/>
  <c r="H134" i="3"/>
  <c r="V134" i="3" s="1"/>
  <c r="AA134" i="3" s="1"/>
  <c r="G134" i="3"/>
  <c r="U134" i="3" s="1"/>
  <c r="F134" i="3"/>
  <c r="E134" i="3"/>
  <c r="D134" i="3"/>
  <c r="R134" i="3" s="1"/>
  <c r="W134" i="3" s="1"/>
  <c r="AB134" i="3" s="1"/>
  <c r="C134" i="3"/>
  <c r="B134" i="3"/>
  <c r="A134" i="3"/>
  <c r="Z133" i="3"/>
  <c r="X133" i="3"/>
  <c r="W133" i="3"/>
  <c r="U133" i="3"/>
  <c r="R133" i="3"/>
  <c r="Q133" i="3"/>
  <c r="P133" i="3"/>
  <c r="N133" i="3"/>
  <c r="M133" i="3"/>
  <c r="L133" i="3"/>
  <c r="K133" i="3"/>
  <c r="J133" i="3"/>
  <c r="I133" i="3"/>
  <c r="O133" i="3" s="1"/>
  <c r="H133" i="3"/>
  <c r="V133" i="3" s="1"/>
  <c r="AA133" i="3" s="1"/>
  <c r="G133" i="3"/>
  <c r="F133" i="3"/>
  <c r="T133" i="3" s="1"/>
  <c r="Y133" i="3" s="1"/>
  <c r="E133" i="3"/>
  <c r="S133" i="3" s="1"/>
  <c r="D133" i="3"/>
  <c r="C133" i="3"/>
  <c r="B133" i="3"/>
  <c r="A133" i="3"/>
  <c r="X132" i="3"/>
  <c r="V132" i="3"/>
  <c r="AA132" i="3" s="1"/>
  <c r="U132" i="3"/>
  <c r="Z132" i="3" s="1"/>
  <c r="S132" i="3"/>
  <c r="R132" i="3"/>
  <c r="W132" i="3" s="1"/>
  <c r="P132" i="3"/>
  <c r="N132" i="3"/>
  <c r="M132" i="3"/>
  <c r="L132" i="3"/>
  <c r="K132" i="3"/>
  <c r="J132" i="3"/>
  <c r="I132" i="3"/>
  <c r="O132" i="3" s="1"/>
  <c r="H132" i="3"/>
  <c r="G132" i="3"/>
  <c r="F132" i="3"/>
  <c r="T132" i="3" s="1"/>
  <c r="Y132" i="3" s="1"/>
  <c r="E132" i="3"/>
  <c r="D132" i="3"/>
  <c r="C132" i="3"/>
  <c r="Q132" i="3" s="1"/>
  <c r="B132" i="3"/>
  <c r="A132" i="3"/>
  <c r="Z131" i="3"/>
  <c r="V131" i="3"/>
  <c r="AA131" i="3" s="1"/>
  <c r="T131" i="3"/>
  <c r="Y131" i="3" s="1"/>
  <c r="S131" i="3"/>
  <c r="X131" i="3" s="1"/>
  <c r="Q131" i="3"/>
  <c r="P131" i="3"/>
  <c r="N131" i="3"/>
  <c r="M131" i="3"/>
  <c r="L131" i="3"/>
  <c r="K131" i="3"/>
  <c r="J131" i="3"/>
  <c r="I131" i="3"/>
  <c r="O131" i="3" s="1"/>
  <c r="H131" i="3"/>
  <c r="G131" i="3"/>
  <c r="U131" i="3" s="1"/>
  <c r="F131" i="3"/>
  <c r="E131" i="3"/>
  <c r="D131" i="3"/>
  <c r="R131" i="3" s="1"/>
  <c r="W131" i="3" s="1"/>
  <c r="AB131" i="3" s="1"/>
  <c r="C131" i="3"/>
  <c r="B131" i="3"/>
  <c r="A131" i="3"/>
  <c r="Z130" i="3"/>
  <c r="X130" i="3"/>
  <c r="W130" i="3"/>
  <c r="U130" i="3"/>
  <c r="R130" i="3"/>
  <c r="Q130" i="3"/>
  <c r="P130" i="3"/>
  <c r="N130" i="3"/>
  <c r="M130" i="3"/>
  <c r="L130" i="3"/>
  <c r="K130" i="3"/>
  <c r="J130" i="3"/>
  <c r="I130" i="3"/>
  <c r="O130" i="3" s="1"/>
  <c r="H130" i="3"/>
  <c r="V130" i="3" s="1"/>
  <c r="AA130" i="3" s="1"/>
  <c r="G130" i="3"/>
  <c r="F130" i="3"/>
  <c r="T130" i="3" s="1"/>
  <c r="Y130" i="3" s="1"/>
  <c r="E130" i="3"/>
  <c r="S130" i="3" s="1"/>
  <c r="D130" i="3"/>
  <c r="C130" i="3"/>
  <c r="B130" i="3"/>
  <c r="A130" i="3"/>
  <c r="X129" i="3"/>
  <c r="V129" i="3"/>
  <c r="AA129" i="3" s="1"/>
  <c r="U129" i="3"/>
  <c r="Z129" i="3" s="1"/>
  <c r="S129" i="3"/>
  <c r="P129" i="3"/>
  <c r="N129" i="3"/>
  <c r="M129" i="3"/>
  <c r="L129" i="3"/>
  <c r="K129" i="3"/>
  <c r="J129" i="3"/>
  <c r="I129" i="3"/>
  <c r="O129" i="3" s="1"/>
  <c r="H129" i="3"/>
  <c r="G129" i="3"/>
  <c r="F129" i="3"/>
  <c r="T129" i="3" s="1"/>
  <c r="Y129" i="3" s="1"/>
  <c r="E129" i="3"/>
  <c r="D129" i="3"/>
  <c r="R129" i="3" s="1"/>
  <c r="W129" i="3" s="1"/>
  <c r="C129" i="3"/>
  <c r="Q129" i="3" s="1"/>
  <c r="B129" i="3"/>
  <c r="A129" i="3"/>
  <c r="V128" i="3"/>
  <c r="AA128" i="3" s="1"/>
  <c r="T128" i="3"/>
  <c r="Y128" i="3" s="1"/>
  <c r="S128" i="3"/>
  <c r="X128" i="3" s="1"/>
  <c r="Q128" i="3"/>
  <c r="N128" i="3"/>
  <c r="M128" i="3"/>
  <c r="L128" i="3"/>
  <c r="K128" i="3"/>
  <c r="J128" i="3"/>
  <c r="I128" i="3"/>
  <c r="O128" i="3" s="1"/>
  <c r="H128" i="3"/>
  <c r="G128" i="3"/>
  <c r="U128" i="3" s="1"/>
  <c r="Z128" i="3" s="1"/>
  <c r="F128" i="3"/>
  <c r="E128" i="3"/>
  <c r="D128" i="3"/>
  <c r="R128" i="3" s="1"/>
  <c r="W128" i="3" s="1"/>
  <c r="AB128" i="3" s="1"/>
  <c r="C128" i="3"/>
  <c r="B128" i="3"/>
  <c r="A128" i="3"/>
  <c r="P128" i="3" s="1"/>
  <c r="Z127" i="3"/>
  <c r="U127" i="3"/>
  <c r="R127" i="3"/>
  <c r="W127" i="3" s="1"/>
  <c r="Q127" i="3"/>
  <c r="P127" i="3"/>
  <c r="N127" i="3"/>
  <c r="M127" i="3"/>
  <c r="L127" i="3"/>
  <c r="K127" i="3"/>
  <c r="J127" i="3"/>
  <c r="I127" i="3"/>
  <c r="O127" i="3" s="1"/>
  <c r="H127" i="3"/>
  <c r="V127" i="3" s="1"/>
  <c r="AA127" i="3" s="1"/>
  <c r="G127" i="3"/>
  <c r="F127" i="3"/>
  <c r="T127" i="3" s="1"/>
  <c r="Y127" i="3" s="1"/>
  <c r="E127" i="3"/>
  <c r="S127" i="3" s="1"/>
  <c r="X127" i="3" s="1"/>
  <c r="D127" i="3"/>
  <c r="C127" i="3"/>
  <c r="B127" i="3"/>
  <c r="A127" i="3"/>
  <c r="AA126" i="3"/>
  <c r="X126" i="3"/>
  <c r="V126" i="3"/>
  <c r="U126" i="3"/>
  <c r="Z126" i="3" s="1"/>
  <c r="S126" i="3"/>
  <c r="P126" i="3"/>
  <c r="N126" i="3"/>
  <c r="M126" i="3"/>
  <c r="L126" i="3"/>
  <c r="K126" i="3"/>
  <c r="J126" i="3"/>
  <c r="I126" i="3"/>
  <c r="O126" i="3" s="1"/>
  <c r="H126" i="3"/>
  <c r="G126" i="3"/>
  <c r="F126" i="3"/>
  <c r="T126" i="3" s="1"/>
  <c r="Y126" i="3" s="1"/>
  <c r="E126" i="3"/>
  <c r="D126" i="3"/>
  <c r="R126" i="3" s="1"/>
  <c r="W126" i="3" s="1"/>
  <c r="C126" i="3"/>
  <c r="Q126" i="3" s="1"/>
  <c r="AB126" i="3" s="1"/>
  <c r="B126" i="3"/>
  <c r="A126" i="3"/>
  <c r="S125" i="3"/>
  <c r="X125" i="3" s="1"/>
  <c r="Q125" i="3"/>
  <c r="N125" i="3"/>
  <c r="M125" i="3"/>
  <c r="L125" i="3"/>
  <c r="K125" i="3"/>
  <c r="J125" i="3"/>
  <c r="I125" i="3"/>
  <c r="O125" i="3" s="1"/>
  <c r="H125" i="3"/>
  <c r="V125" i="3" s="1"/>
  <c r="AA125" i="3" s="1"/>
  <c r="G125" i="3"/>
  <c r="U125" i="3" s="1"/>
  <c r="Z125" i="3" s="1"/>
  <c r="F125" i="3"/>
  <c r="T125" i="3" s="1"/>
  <c r="Y125" i="3" s="1"/>
  <c r="E125" i="3"/>
  <c r="D125" i="3"/>
  <c r="R125" i="3" s="1"/>
  <c r="W125" i="3" s="1"/>
  <c r="C125" i="3"/>
  <c r="B125" i="3"/>
  <c r="A125" i="3"/>
  <c r="P125" i="3" s="1"/>
  <c r="Z124" i="3"/>
  <c r="U124" i="3"/>
  <c r="R124" i="3"/>
  <c r="W124" i="3" s="1"/>
  <c r="Q124" i="3"/>
  <c r="P124" i="3"/>
  <c r="N124" i="3"/>
  <c r="M124" i="3"/>
  <c r="L124" i="3"/>
  <c r="K124" i="3"/>
  <c r="J124" i="3"/>
  <c r="I124" i="3"/>
  <c r="O124" i="3" s="1"/>
  <c r="H124" i="3"/>
  <c r="V124" i="3" s="1"/>
  <c r="AA124" i="3" s="1"/>
  <c r="G124" i="3"/>
  <c r="F124" i="3"/>
  <c r="T124" i="3" s="1"/>
  <c r="Y124" i="3" s="1"/>
  <c r="E124" i="3"/>
  <c r="S124" i="3" s="1"/>
  <c r="X124" i="3" s="1"/>
  <c r="D124" i="3"/>
  <c r="C124" i="3"/>
  <c r="B124" i="3"/>
  <c r="A124" i="3"/>
  <c r="X123" i="3"/>
  <c r="V123" i="3"/>
  <c r="AA123" i="3" s="1"/>
  <c r="U123" i="3"/>
  <c r="Z123" i="3" s="1"/>
  <c r="T123" i="3"/>
  <c r="Y123" i="3" s="1"/>
  <c r="S123" i="3"/>
  <c r="P123" i="3"/>
  <c r="N123" i="3"/>
  <c r="M123" i="3"/>
  <c r="L123" i="3"/>
  <c r="K123" i="3"/>
  <c r="J123" i="3"/>
  <c r="I123" i="3"/>
  <c r="O123" i="3" s="1"/>
  <c r="H123" i="3"/>
  <c r="G123" i="3"/>
  <c r="F123" i="3"/>
  <c r="E123" i="3"/>
  <c r="D123" i="3"/>
  <c r="R123" i="3" s="1"/>
  <c r="W123" i="3" s="1"/>
  <c r="C123" i="3"/>
  <c r="Q123" i="3" s="1"/>
  <c r="AB123" i="3" s="1"/>
  <c r="B123" i="3"/>
  <c r="A123" i="3"/>
  <c r="X122" i="3"/>
  <c r="T122" i="3"/>
  <c r="Y122" i="3" s="1"/>
  <c r="S122" i="3"/>
  <c r="Q122" i="3"/>
  <c r="P122" i="3"/>
  <c r="N122" i="3"/>
  <c r="M122" i="3"/>
  <c r="L122" i="3"/>
  <c r="K122" i="3"/>
  <c r="J122" i="3"/>
  <c r="I122" i="3"/>
  <c r="O122" i="3" s="1"/>
  <c r="H122" i="3"/>
  <c r="V122" i="3" s="1"/>
  <c r="AA122" i="3" s="1"/>
  <c r="G122" i="3"/>
  <c r="U122" i="3" s="1"/>
  <c r="Z122" i="3" s="1"/>
  <c r="F122" i="3"/>
  <c r="E122" i="3"/>
  <c r="D122" i="3"/>
  <c r="R122" i="3" s="1"/>
  <c r="W122" i="3" s="1"/>
  <c r="C122" i="3"/>
  <c r="B122" i="3"/>
  <c r="A122" i="3"/>
  <c r="Z121" i="3"/>
  <c r="X121" i="3"/>
  <c r="W121" i="3"/>
  <c r="U121" i="3"/>
  <c r="Q121" i="3"/>
  <c r="P121" i="3"/>
  <c r="N121" i="3"/>
  <c r="M121" i="3"/>
  <c r="L121" i="3"/>
  <c r="K121" i="3"/>
  <c r="J121" i="3"/>
  <c r="I121" i="3"/>
  <c r="O121" i="3" s="1"/>
  <c r="H121" i="3"/>
  <c r="V121" i="3" s="1"/>
  <c r="AA121" i="3" s="1"/>
  <c r="G121" i="3"/>
  <c r="F121" i="3"/>
  <c r="T121" i="3" s="1"/>
  <c r="Y121" i="3" s="1"/>
  <c r="E121" i="3"/>
  <c r="S121" i="3" s="1"/>
  <c r="D121" i="3"/>
  <c r="R121" i="3" s="1"/>
  <c r="C121" i="3"/>
  <c r="B121" i="3"/>
  <c r="A121" i="3"/>
  <c r="X120" i="3"/>
  <c r="U120" i="3"/>
  <c r="Z120" i="3" s="1"/>
  <c r="T120" i="3"/>
  <c r="Y120" i="3" s="1"/>
  <c r="S120" i="3"/>
  <c r="P120" i="3"/>
  <c r="N120" i="3"/>
  <c r="M120" i="3"/>
  <c r="L120" i="3"/>
  <c r="K120" i="3"/>
  <c r="J120" i="3"/>
  <c r="I120" i="3"/>
  <c r="O120" i="3" s="1"/>
  <c r="H120" i="3"/>
  <c r="V120" i="3" s="1"/>
  <c r="AA120" i="3" s="1"/>
  <c r="G120" i="3"/>
  <c r="F120" i="3"/>
  <c r="E120" i="3"/>
  <c r="D120" i="3"/>
  <c r="R120" i="3" s="1"/>
  <c r="W120" i="3" s="1"/>
  <c r="C120" i="3"/>
  <c r="Q120" i="3" s="1"/>
  <c r="B120" i="3"/>
  <c r="A120" i="3"/>
  <c r="Y119" i="3"/>
  <c r="X119" i="3"/>
  <c r="T119" i="3"/>
  <c r="S119" i="3"/>
  <c r="Q119" i="3"/>
  <c r="N119" i="3"/>
  <c r="M119" i="3"/>
  <c r="L119" i="3"/>
  <c r="K119" i="3"/>
  <c r="J119" i="3"/>
  <c r="I119" i="3"/>
  <c r="O119" i="3" s="1"/>
  <c r="H119" i="3"/>
  <c r="V119" i="3" s="1"/>
  <c r="AA119" i="3" s="1"/>
  <c r="G119" i="3"/>
  <c r="U119" i="3" s="1"/>
  <c r="Z119" i="3" s="1"/>
  <c r="F119" i="3"/>
  <c r="E119" i="3"/>
  <c r="D119" i="3"/>
  <c r="R119" i="3" s="1"/>
  <c r="W119" i="3" s="1"/>
  <c r="AB119" i="3" s="1"/>
  <c r="C119" i="3"/>
  <c r="B119" i="3"/>
  <c r="A119" i="3"/>
  <c r="P119" i="3" s="1"/>
  <c r="Z118" i="3"/>
  <c r="X118" i="3"/>
  <c r="U118" i="3"/>
  <c r="Q118" i="3"/>
  <c r="P118" i="3"/>
  <c r="N118" i="3"/>
  <c r="M118" i="3"/>
  <c r="L118" i="3"/>
  <c r="K118" i="3"/>
  <c r="J118" i="3"/>
  <c r="I118" i="3"/>
  <c r="O118" i="3" s="1"/>
  <c r="H118" i="3"/>
  <c r="V118" i="3" s="1"/>
  <c r="AA118" i="3" s="1"/>
  <c r="G118" i="3"/>
  <c r="F118" i="3"/>
  <c r="T118" i="3" s="1"/>
  <c r="Y118" i="3" s="1"/>
  <c r="E118" i="3"/>
  <c r="S118" i="3" s="1"/>
  <c r="D118" i="3"/>
  <c r="R118" i="3" s="1"/>
  <c r="W118" i="3" s="1"/>
  <c r="C118" i="3"/>
  <c r="B118" i="3"/>
  <c r="A118" i="3"/>
  <c r="Z117" i="3"/>
  <c r="X117" i="3"/>
  <c r="V117" i="3"/>
  <c r="AA117" i="3" s="1"/>
  <c r="U117" i="3"/>
  <c r="S117" i="3"/>
  <c r="R117" i="3"/>
  <c r="W117" i="3" s="1"/>
  <c r="P117" i="3"/>
  <c r="N117" i="3"/>
  <c r="M117" i="3"/>
  <c r="L117" i="3"/>
  <c r="K117" i="3"/>
  <c r="J117" i="3"/>
  <c r="I117" i="3"/>
  <c r="O117" i="3" s="1"/>
  <c r="H117" i="3"/>
  <c r="G117" i="3"/>
  <c r="F117" i="3"/>
  <c r="T117" i="3" s="1"/>
  <c r="Y117" i="3" s="1"/>
  <c r="E117" i="3"/>
  <c r="D117" i="3"/>
  <c r="C117" i="3"/>
  <c r="Q117" i="3" s="1"/>
  <c r="B117" i="3"/>
  <c r="A117" i="3"/>
  <c r="Z116" i="3"/>
  <c r="X116" i="3"/>
  <c r="S116" i="3"/>
  <c r="R116" i="3"/>
  <c r="W116" i="3" s="1"/>
  <c r="Q116" i="3"/>
  <c r="P116" i="3"/>
  <c r="N116" i="3"/>
  <c r="M116" i="3"/>
  <c r="L116" i="3"/>
  <c r="K116" i="3"/>
  <c r="J116" i="3"/>
  <c r="I116" i="3"/>
  <c r="O116" i="3" s="1"/>
  <c r="H116" i="3"/>
  <c r="V116" i="3" s="1"/>
  <c r="AA116" i="3" s="1"/>
  <c r="G116" i="3"/>
  <c r="U116" i="3" s="1"/>
  <c r="F116" i="3"/>
  <c r="T116" i="3" s="1"/>
  <c r="Y116" i="3" s="1"/>
  <c r="E116" i="3"/>
  <c r="D116" i="3"/>
  <c r="C116" i="3"/>
  <c r="B116" i="3"/>
  <c r="A116" i="3"/>
  <c r="Z115" i="3"/>
  <c r="U115" i="3"/>
  <c r="R115" i="3"/>
  <c r="W115" i="3" s="1"/>
  <c r="Q115" i="3"/>
  <c r="P115" i="3"/>
  <c r="N115" i="3"/>
  <c r="M115" i="3"/>
  <c r="L115" i="3"/>
  <c r="K115" i="3"/>
  <c r="J115" i="3"/>
  <c r="I115" i="3"/>
  <c r="O115" i="3" s="1"/>
  <c r="H115" i="3"/>
  <c r="V115" i="3" s="1"/>
  <c r="AA115" i="3" s="1"/>
  <c r="G115" i="3"/>
  <c r="F115" i="3"/>
  <c r="T115" i="3" s="1"/>
  <c r="Y115" i="3" s="1"/>
  <c r="E115" i="3"/>
  <c r="S115" i="3" s="1"/>
  <c r="X115" i="3" s="1"/>
  <c r="D115" i="3"/>
  <c r="C115" i="3"/>
  <c r="B115" i="3"/>
  <c r="A115" i="3"/>
  <c r="AA114" i="3"/>
  <c r="Z114" i="3"/>
  <c r="X114" i="3"/>
  <c r="V114" i="3"/>
  <c r="U114" i="3"/>
  <c r="S114" i="3"/>
  <c r="P114" i="3"/>
  <c r="N114" i="3"/>
  <c r="M114" i="3"/>
  <c r="L114" i="3"/>
  <c r="K114" i="3"/>
  <c r="J114" i="3"/>
  <c r="I114" i="3"/>
  <c r="O114" i="3" s="1"/>
  <c r="H114" i="3"/>
  <c r="G114" i="3"/>
  <c r="F114" i="3"/>
  <c r="T114" i="3" s="1"/>
  <c r="Y114" i="3" s="1"/>
  <c r="E114" i="3"/>
  <c r="D114" i="3"/>
  <c r="R114" i="3" s="1"/>
  <c r="W114" i="3" s="1"/>
  <c r="C114" i="3"/>
  <c r="Q114" i="3" s="1"/>
  <c r="B114" i="3"/>
  <c r="A114" i="3"/>
  <c r="AB113" i="3"/>
  <c r="Z113" i="3"/>
  <c r="S113" i="3"/>
  <c r="X113" i="3" s="1"/>
  <c r="Q113" i="3"/>
  <c r="P113" i="3"/>
  <c r="N113" i="3"/>
  <c r="M113" i="3"/>
  <c r="L113" i="3"/>
  <c r="K113" i="3"/>
  <c r="J113" i="3"/>
  <c r="I113" i="3"/>
  <c r="O113" i="3" s="1"/>
  <c r="H113" i="3"/>
  <c r="V113" i="3" s="1"/>
  <c r="AA113" i="3" s="1"/>
  <c r="G113" i="3"/>
  <c r="U113" i="3" s="1"/>
  <c r="F113" i="3"/>
  <c r="T113" i="3" s="1"/>
  <c r="Y113" i="3" s="1"/>
  <c r="E113" i="3"/>
  <c r="D113" i="3"/>
  <c r="R113" i="3" s="1"/>
  <c r="W113" i="3" s="1"/>
  <c r="C113" i="3"/>
  <c r="B113" i="3"/>
  <c r="A113" i="3"/>
  <c r="Z112" i="3"/>
  <c r="X112" i="3"/>
  <c r="U112" i="3"/>
  <c r="Q112" i="3"/>
  <c r="P112" i="3"/>
  <c r="N112" i="3"/>
  <c r="M112" i="3"/>
  <c r="L112" i="3"/>
  <c r="K112" i="3"/>
  <c r="J112" i="3"/>
  <c r="I112" i="3"/>
  <c r="O112" i="3" s="1"/>
  <c r="H112" i="3"/>
  <c r="V112" i="3" s="1"/>
  <c r="AA112" i="3" s="1"/>
  <c r="G112" i="3"/>
  <c r="F112" i="3"/>
  <c r="T112" i="3" s="1"/>
  <c r="Y112" i="3" s="1"/>
  <c r="E112" i="3"/>
  <c r="S112" i="3" s="1"/>
  <c r="D112" i="3"/>
  <c r="R112" i="3" s="1"/>
  <c r="W112" i="3" s="1"/>
  <c r="C112" i="3"/>
  <c r="B112" i="3"/>
  <c r="A112" i="3"/>
  <c r="AB111" i="3"/>
  <c r="Z111" i="3"/>
  <c r="X111" i="3"/>
  <c r="U111" i="3"/>
  <c r="T111" i="3"/>
  <c r="Y111" i="3" s="1"/>
  <c r="S111" i="3"/>
  <c r="R111" i="3"/>
  <c r="W111" i="3" s="1"/>
  <c r="P111" i="3"/>
  <c r="N111" i="3"/>
  <c r="M111" i="3"/>
  <c r="L111" i="3"/>
  <c r="K111" i="3"/>
  <c r="J111" i="3"/>
  <c r="I111" i="3"/>
  <c r="O111" i="3" s="1"/>
  <c r="H111" i="3"/>
  <c r="V111" i="3" s="1"/>
  <c r="AA111" i="3" s="1"/>
  <c r="G111" i="3"/>
  <c r="F111" i="3"/>
  <c r="E111" i="3"/>
  <c r="D111" i="3"/>
  <c r="C111" i="3"/>
  <c r="Q111" i="3" s="1"/>
  <c r="B111" i="3"/>
  <c r="A111" i="3"/>
  <c r="T110" i="3"/>
  <c r="Y110" i="3" s="1"/>
  <c r="S110" i="3"/>
  <c r="X110" i="3" s="1"/>
  <c r="R110" i="3"/>
  <c r="W110" i="3" s="1"/>
  <c r="AB110" i="3" s="1"/>
  <c r="Q110" i="3"/>
  <c r="N110" i="3"/>
  <c r="M110" i="3"/>
  <c r="L110" i="3"/>
  <c r="K110" i="3"/>
  <c r="J110" i="3"/>
  <c r="I110" i="3"/>
  <c r="O110" i="3" s="1"/>
  <c r="H110" i="3"/>
  <c r="V110" i="3" s="1"/>
  <c r="AA110" i="3" s="1"/>
  <c r="G110" i="3"/>
  <c r="U110" i="3" s="1"/>
  <c r="Z110" i="3" s="1"/>
  <c r="F110" i="3"/>
  <c r="E110" i="3"/>
  <c r="D110" i="3"/>
  <c r="C110" i="3"/>
  <c r="B110" i="3"/>
  <c r="A110" i="3"/>
  <c r="P110" i="3" s="1"/>
  <c r="Z109" i="3"/>
  <c r="U109" i="3"/>
  <c r="R109" i="3"/>
  <c r="W109" i="3" s="1"/>
  <c r="Q109" i="3"/>
  <c r="P109" i="3"/>
  <c r="N109" i="3"/>
  <c r="M109" i="3"/>
  <c r="L109" i="3"/>
  <c r="K109" i="3"/>
  <c r="J109" i="3"/>
  <c r="I109" i="3"/>
  <c r="O109" i="3" s="1"/>
  <c r="H109" i="3"/>
  <c r="V109" i="3" s="1"/>
  <c r="AA109" i="3" s="1"/>
  <c r="G109" i="3"/>
  <c r="F109" i="3"/>
  <c r="T109" i="3" s="1"/>
  <c r="Y109" i="3" s="1"/>
  <c r="E109" i="3"/>
  <c r="S109" i="3" s="1"/>
  <c r="X109" i="3" s="1"/>
  <c r="D109" i="3"/>
  <c r="C109" i="3"/>
  <c r="B109" i="3"/>
  <c r="A109" i="3"/>
  <c r="X108" i="3"/>
  <c r="U108" i="3"/>
  <c r="Z108" i="3" s="1"/>
  <c r="S108" i="3"/>
  <c r="R108" i="3"/>
  <c r="W108" i="3" s="1"/>
  <c r="P108" i="3"/>
  <c r="N108" i="3"/>
  <c r="M108" i="3"/>
  <c r="L108" i="3"/>
  <c r="K108" i="3"/>
  <c r="J108" i="3"/>
  <c r="I108" i="3"/>
  <c r="O108" i="3" s="1"/>
  <c r="H108" i="3"/>
  <c r="V108" i="3" s="1"/>
  <c r="AA108" i="3" s="1"/>
  <c r="G108" i="3"/>
  <c r="F108" i="3"/>
  <c r="T108" i="3" s="1"/>
  <c r="Y108" i="3" s="1"/>
  <c r="E108" i="3"/>
  <c r="D108" i="3"/>
  <c r="C108" i="3"/>
  <c r="Q108" i="3" s="1"/>
  <c r="B108" i="3"/>
  <c r="A108" i="3"/>
  <c r="Z107" i="3"/>
  <c r="S107" i="3"/>
  <c r="X107" i="3" s="1"/>
  <c r="R107" i="3"/>
  <c r="W107" i="3" s="1"/>
  <c r="Q107" i="3"/>
  <c r="N107" i="3"/>
  <c r="M107" i="3"/>
  <c r="L107" i="3"/>
  <c r="K107" i="3"/>
  <c r="J107" i="3"/>
  <c r="I107" i="3"/>
  <c r="O107" i="3" s="1"/>
  <c r="H107" i="3"/>
  <c r="V107" i="3" s="1"/>
  <c r="AA107" i="3" s="1"/>
  <c r="G107" i="3"/>
  <c r="U107" i="3" s="1"/>
  <c r="F107" i="3"/>
  <c r="T107" i="3" s="1"/>
  <c r="Y107" i="3" s="1"/>
  <c r="E107" i="3"/>
  <c r="D107" i="3"/>
  <c r="C107" i="3"/>
  <c r="B107" i="3"/>
  <c r="A107" i="3"/>
  <c r="P107" i="3" s="1"/>
  <c r="Z106" i="3"/>
  <c r="U106" i="3"/>
  <c r="R106" i="3"/>
  <c r="W106" i="3" s="1"/>
  <c r="P106" i="3"/>
  <c r="N106" i="3"/>
  <c r="M106" i="3"/>
  <c r="L106" i="3"/>
  <c r="K106" i="3"/>
  <c r="J106" i="3"/>
  <c r="I106" i="3"/>
  <c r="O106" i="3" s="1"/>
  <c r="H106" i="3"/>
  <c r="V106" i="3" s="1"/>
  <c r="AA106" i="3" s="1"/>
  <c r="G106" i="3"/>
  <c r="F106" i="3"/>
  <c r="T106" i="3" s="1"/>
  <c r="Y106" i="3" s="1"/>
  <c r="E106" i="3"/>
  <c r="S106" i="3" s="1"/>
  <c r="X106" i="3" s="1"/>
  <c r="D106" i="3"/>
  <c r="C106" i="3"/>
  <c r="Q106" i="3" s="1"/>
  <c r="B106" i="3"/>
  <c r="A106" i="3"/>
  <c r="X105" i="3"/>
  <c r="U105" i="3"/>
  <c r="Z105" i="3" s="1"/>
  <c r="T105" i="3"/>
  <c r="Y105" i="3" s="1"/>
  <c r="S105" i="3"/>
  <c r="P105" i="3"/>
  <c r="N105" i="3"/>
  <c r="M105" i="3"/>
  <c r="L105" i="3"/>
  <c r="K105" i="3"/>
  <c r="J105" i="3"/>
  <c r="I105" i="3"/>
  <c r="O105" i="3" s="1"/>
  <c r="H105" i="3"/>
  <c r="V105" i="3" s="1"/>
  <c r="AA105" i="3" s="1"/>
  <c r="G105" i="3"/>
  <c r="F105" i="3"/>
  <c r="E105" i="3"/>
  <c r="D105" i="3"/>
  <c r="R105" i="3" s="1"/>
  <c r="W105" i="3" s="1"/>
  <c r="C105" i="3"/>
  <c r="Q105" i="3" s="1"/>
  <c r="B105" i="3"/>
  <c r="A105" i="3"/>
  <c r="Z104" i="3"/>
  <c r="R104" i="3"/>
  <c r="W104" i="3" s="1"/>
  <c r="Q104" i="3"/>
  <c r="P104" i="3"/>
  <c r="N104" i="3"/>
  <c r="M104" i="3"/>
  <c r="L104" i="3"/>
  <c r="K104" i="3"/>
  <c r="J104" i="3"/>
  <c r="I104" i="3"/>
  <c r="O104" i="3" s="1"/>
  <c r="H104" i="3"/>
  <c r="V104" i="3" s="1"/>
  <c r="AA104" i="3" s="1"/>
  <c r="G104" i="3"/>
  <c r="U104" i="3" s="1"/>
  <c r="F104" i="3"/>
  <c r="T104" i="3" s="1"/>
  <c r="Y104" i="3" s="1"/>
  <c r="E104" i="3"/>
  <c r="S104" i="3" s="1"/>
  <c r="X104" i="3" s="1"/>
  <c r="D104" i="3"/>
  <c r="C104" i="3"/>
  <c r="B104" i="3"/>
  <c r="A104" i="3"/>
  <c r="Z103" i="3"/>
  <c r="U103" i="3"/>
  <c r="T103" i="3"/>
  <c r="Y103" i="3" s="1"/>
  <c r="Q103" i="3"/>
  <c r="P103" i="3"/>
  <c r="N103" i="3"/>
  <c r="M103" i="3"/>
  <c r="L103" i="3"/>
  <c r="K103" i="3"/>
  <c r="J103" i="3"/>
  <c r="I103" i="3"/>
  <c r="O103" i="3" s="1"/>
  <c r="H103" i="3"/>
  <c r="V103" i="3" s="1"/>
  <c r="AA103" i="3" s="1"/>
  <c r="G103" i="3"/>
  <c r="F103" i="3"/>
  <c r="E103" i="3"/>
  <c r="S103" i="3" s="1"/>
  <c r="X103" i="3" s="1"/>
  <c r="D103" i="3"/>
  <c r="R103" i="3" s="1"/>
  <c r="W103" i="3" s="1"/>
  <c r="C103" i="3"/>
  <c r="B103" i="3"/>
  <c r="A103" i="3"/>
  <c r="V102" i="3"/>
  <c r="AA102" i="3" s="1"/>
  <c r="T102" i="3"/>
  <c r="Y102" i="3" s="1"/>
  <c r="S102" i="3"/>
  <c r="X102" i="3" s="1"/>
  <c r="N102" i="3"/>
  <c r="M102" i="3"/>
  <c r="L102" i="3"/>
  <c r="K102" i="3"/>
  <c r="J102" i="3"/>
  <c r="I102" i="3"/>
  <c r="O102" i="3" s="1"/>
  <c r="H102" i="3"/>
  <c r="G102" i="3"/>
  <c r="U102" i="3" s="1"/>
  <c r="Z102" i="3" s="1"/>
  <c r="F102" i="3"/>
  <c r="E102" i="3"/>
  <c r="D102" i="3"/>
  <c r="R102" i="3" s="1"/>
  <c r="W102" i="3" s="1"/>
  <c r="C102" i="3"/>
  <c r="Q102" i="3" s="1"/>
  <c r="B102" i="3"/>
  <c r="A102" i="3"/>
  <c r="P102" i="3" s="1"/>
  <c r="X101" i="3"/>
  <c r="V101" i="3"/>
  <c r="AA101" i="3" s="1"/>
  <c r="T101" i="3"/>
  <c r="Y101" i="3" s="1"/>
  <c r="Q101" i="3"/>
  <c r="P101" i="3"/>
  <c r="N101" i="3"/>
  <c r="M101" i="3"/>
  <c r="L101" i="3"/>
  <c r="K101" i="3"/>
  <c r="J101" i="3"/>
  <c r="I101" i="3"/>
  <c r="O101" i="3" s="1"/>
  <c r="H101" i="3"/>
  <c r="G101" i="3"/>
  <c r="U101" i="3" s="1"/>
  <c r="Z101" i="3" s="1"/>
  <c r="F101" i="3"/>
  <c r="E101" i="3"/>
  <c r="S101" i="3" s="1"/>
  <c r="D101" i="3"/>
  <c r="R101" i="3" s="1"/>
  <c r="W101" i="3" s="1"/>
  <c r="C101" i="3"/>
  <c r="B101" i="3"/>
  <c r="A101" i="3"/>
  <c r="U100" i="3"/>
  <c r="Z100" i="3" s="1"/>
  <c r="S100" i="3"/>
  <c r="X100" i="3" s="1"/>
  <c r="R100" i="3"/>
  <c r="W100" i="3" s="1"/>
  <c r="N100" i="3"/>
  <c r="M100" i="3"/>
  <c r="L100" i="3"/>
  <c r="K100" i="3"/>
  <c r="J100" i="3"/>
  <c r="I100" i="3"/>
  <c r="O100" i="3" s="1"/>
  <c r="H100" i="3"/>
  <c r="V100" i="3" s="1"/>
  <c r="AA100" i="3" s="1"/>
  <c r="G100" i="3"/>
  <c r="F100" i="3"/>
  <c r="T100" i="3" s="1"/>
  <c r="Y100" i="3" s="1"/>
  <c r="E100" i="3"/>
  <c r="D100" i="3"/>
  <c r="C100" i="3"/>
  <c r="Q100" i="3" s="1"/>
  <c r="B100" i="3"/>
  <c r="A100" i="3"/>
  <c r="P100" i="3" s="1"/>
  <c r="V99" i="3"/>
  <c r="AA99" i="3" s="1"/>
  <c r="S99" i="3"/>
  <c r="X99" i="3" s="1"/>
  <c r="Q99" i="3"/>
  <c r="N99" i="3"/>
  <c r="M99" i="3"/>
  <c r="L99" i="3"/>
  <c r="K99" i="3"/>
  <c r="J99" i="3"/>
  <c r="I99" i="3"/>
  <c r="O99" i="3" s="1"/>
  <c r="H99" i="3"/>
  <c r="G99" i="3"/>
  <c r="U99" i="3" s="1"/>
  <c r="Z99" i="3" s="1"/>
  <c r="F99" i="3"/>
  <c r="T99" i="3" s="1"/>
  <c r="Y99" i="3" s="1"/>
  <c r="E99" i="3"/>
  <c r="D99" i="3"/>
  <c r="R99" i="3" s="1"/>
  <c r="W99" i="3" s="1"/>
  <c r="C99" i="3"/>
  <c r="B99" i="3"/>
  <c r="A99" i="3"/>
  <c r="P99" i="3" s="1"/>
  <c r="W98" i="3"/>
  <c r="U98" i="3"/>
  <c r="Z98" i="3" s="1"/>
  <c r="T98" i="3"/>
  <c r="Y98" i="3" s="1"/>
  <c r="Q98" i="3"/>
  <c r="P98" i="3"/>
  <c r="N98" i="3"/>
  <c r="M98" i="3"/>
  <c r="L98" i="3"/>
  <c r="K98" i="3"/>
  <c r="J98" i="3"/>
  <c r="I98" i="3"/>
  <c r="O98" i="3" s="1"/>
  <c r="H98" i="3"/>
  <c r="V98" i="3" s="1"/>
  <c r="AA98" i="3" s="1"/>
  <c r="G98" i="3"/>
  <c r="F98" i="3"/>
  <c r="E98" i="3"/>
  <c r="S98" i="3" s="1"/>
  <c r="X98" i="3" s="1"/>
  <c r="D98" i="3"/>
  <c r="R98" i="3" s="1"/>
  <c r="C98" i="3"/>
  <c r="B98" i="3"/>
  <c r="A98" i="3"/>
  <c r="U97" i="3"/>
  <c r="Z97" i="3" s="1"/>
  <c r="S97" i="3"/>
  <c r="X97" i="3" s="1"/>
  <c r="R97" i="3"/>
  <c r="W97" i="3" s="1"/>
  <c r="N97" i="3"/>
  <c r="M97" i="3"/>
  <c r="L97" i="3"/>
  <c r="K97" i="3"/>
  <c r="J97" i="3"/>
  <c r="I97" i="3"/>
  <c r="O97" i="3" s="1"/>
  <c r="H97" i="3"/>
  <c r="V97" i="3" s="1"/>
  <c r="AA97" i="3" s="1"/>
  <c r="G97" i="3"/>
  <c r="F97" i="3"/>
  <c r="T97" i="3" s="1"/>
  <c r="Y97" i="3" s="1"/>
  <c r="E97" i="3"/>
  <c r="D97" i="3"/>
  <c r="C97" i="3"/>
  <c r="Q97" i="3" s="1"/>
  <c r="B97" i="3"/>
  <c r="A97" i="3"/>
  <c r="P97" i="3" s="1"/>
  <c r="V96" i="3"/>
  <c r="AA96" i="3" s="1"/>
  <c r="S96" i="3"/>
  <c r="X96" i="3" s="1"/>
  <c r="Q96" i="3"/>
  <c r="N96" i="3"/>
  <c r="M96" i="3"/>
  <c r="L96" i="3"/>
  <c r="K96" i="3"/>
  <c r="J96" i="3"/>
  <c r="I96" i="3"/>
  <c r="O96" i="3" s="1"/>
  <c r="H96" i="3"/>
  <c r="G96" i="3"/>
  <c r="U96" i="3" s="1"/>
  <c r="Z96" i="3" s="1"/>
  <c r="F96" i="3"/>
  <c r="T96" i="3" s="1"/>
  <c r="Y96" i="3" s="1"/>
  <c r="E96" i="3"/>
  <c r="D96" i="3"/>
  <c r="R96" i="3" s="1"/>
  <c r="W96" i="3" s="1"/>
  <c r="C96" i="3"/>
  <c r="B96" i="3"/>
  <c r="A96" i="3"/>
  <c r="P96" i="3" s="1"/>
  <c r="W95" i="3"/>
  <c r="U95" i="3"/>
  <c r="Z95" i="3" s="1"/>
  <c r="T95" i="3"/>
  <c r="Y95" i="3" s="1"/>
  <c r="Q95" i="3"/>
  <c r="P95" i="3"/>
  <c r="N95" i="3"/>
  <c r="M95" i="3"/>
  <c r="L95" i="3"/>
  <c r="K95" i="3"/>
  <c r="J95" i="3"/>
  <c r="I95" i="3"/>
  <c r="O95" i="3" s="1"/>
  <c r="H95" i="3"/>
  <c r="V95" i="3" s="1"/>
  <c r="AA95" i="3" s="1"/>
  <c r="G95" i="3"/>
  <c r="F95" i="3"/>
  <c r="E95" i="3"/>
  <c r="S95" i="3" s="1"/>
  <c r="X95" i="3" s="1"/>
  <c r="D95" i="3"/>
  <c r="R95" i="3" s="1"/>
  <c r="C95" i="3"/>
  <c r="B95" i="3"/>
  <c r="A95" i="3"/>
  <c r="U94" i="3"/>
  <c r="Z94" i="3" s="1"/>
  <c r="S94" i="3"/>
  <c r="X94" i="3" s="1"/>
  <c r="R94" i="3"/>
  <c r="W94" i="3" s="1"/>
  <c r="N94" i="3"/>
  <c r="M94" i="3"/>
  <c r="L94" i="3"/>
  <c r="K94" i="3"/>
  <c r="J94" i="3"/>
  <c r="I94" i="3"/>
  <c r="O94" i="3" s="1"/>
  <c r="H94" i="3"/>
  <c r="V94" i="3" s="1"/>
  <c r="AA94" i="3" s="1"/>
  <c r="G94" i="3"/>
  <c r="F94" i="3"/>
  <c r="T94" i="3" s="1"/>
  <c r="Y94" i="3" s="1"/>
  <c r="E94" i="3"/>
  <c r="D94" i="3"/>
  <c r="C94" i="3"/>
  <c r="Q94" i="3" s="1"/>
  <c r="B94" i="3"/>
  <c r="A94" i="3"/>
  <c r="P94" i="3" s="1"/>
  <c r="V93" i="3"/>
  <c r="AA93" i="3" s="1"/>
  <c r="S93" i="3"/>
  <c r="X93" i="3" s="1"/>
  <c r="Q93" i="3"/>
  <c r="N93" i="3"/>
  <c r="M93" i="3"/>
  <c r="L93" i="3"/>
  <c r="K93" i="3"/>
  <c r="J93" i="3"/>
  <c r="I93" i="3"/>
  <c r="O93" i="3" s="1"/>
  <c r="H93" i="3"/>
  <c r="G93" i="3"/>
  <c r="U93" i="3" s="1"/>
  <c r="Z93" i="3" s="1"/>
  <c r="F93" i="3"/>
  <c r="T93" i="3" s="1"/>
  <c r="Y93" i="3" s="1"/>
  <c r="E93" i="3"/>
  <c r="D93" i="3"/>
  <c r="R93" i="3" s="1"/>
  <c r="W93" i="3" s="1"/>
  <c r="C93" i="3"/>
  <c r="B93" i="3"/>
  <c r="A93" i="3"/>
  <c r="P93" i="3" s="1"/>
  <c r="W92" i="3"/>
  <c r="U92" i="3"/>
  <c r="Z92" i="3" s="1"/>
  <c r="T92" i="3"/>
  <c r="Y92" i="3" s="1"/>
  <c r="Q92" i="3"/>
  <c r="P92" i="3"/>
  <c r="N92" i="3"/>
  <c r="M92" i="3"/>
  <c r="L92" i="3"/>
  <c r="K92" i="3"/>
  <c r="J92" i="3"/>
  <c r="I92" i="3"/>
  <c r="O92" i="3" s="1"/>
  <c r="H92" i="3"/>
  <c r="V92" i="3" s="1"/>
  <c r="AA92" i="3" s="1"/>
  <c r="G92" i="3"/>
  <c r="F92" i="3"/>
  <c r="E92" i="3"/>
  <c r="S92" i="3" s="1"/>
  <c r="X92" i="3" s="1"/>
  <c r="D92" i="3"/>
  <c r="R92" i="3" s="1"/>
  <c r="C92" i="3"/>
  <c r="B92" i="3"/>
  <c r="A92" i="3"/>
  <c r="U91" i="3"/>
  <c r="Z91" i="3" s="1"/>
  <c r="S91" i="3"/>
  <c r="X91" i="3" s="1"/>
  <c r="R91" i="3"/>
  <c r="W91" i="3" s="1"/>
  <c r="N91" i="3"/>
  <c r="M91" i="3"/>
  <c r="L91" i="3"/>
  <c r="K91" i="3"/>
  <c r="J91" i="3"/>
  <c r="I91" i="3"/>
  <c r="O91" i="3" s="1"/>
  <c r="H91" i="3"/>
  <c r="V91" i="3" s="1"/>
  <c r="AA91" i="3" s="1"/>
  <c r="G91" i="3"/>
  <c r="F91" i="3"/>
  <c r="T91" i="3" s="1"/>
  <c r="Y91" i="3" s="1"/>
  <c r="E91" i="3"/>
  <c r="D91" i="3"/>
  <c r="C91" i="3"/>
  <c r="Q91" i="3" s="1"/>
  <c r="B91" i="3"/>
  <c r="A91" i="3"/>
  <c r="P91" i="3" s="1"/>
  <c r="V90" i="3"/>
  <c r="AA90" i="3" s="1"/>
  <c r="S90" i="3"/>
  <c r="X90" i="3" s="1"/>
  <c r="Q90" i="3"/>
  <c r="N90" i="3"/>
  <c r="M90" i="3"/>
  <c r="L90" i="3"/>
  <c r="K90" i="3"/>
  <c r="J90" i="3"/>
  <c r="I90" i="3"/>
  <c r="O90" i="3" s="1"/>
  <c r="H90" i="3"/>
  <c r="G90" i="3"/>
  <c r="U90" i="3" s="1"/>
  <c r="Z90" i="3" s="1"/>
  <c r="F90" i="3"/>
  <c r="T90" i="3" s="1"/>
  <c r="Y90" i="3" s="1"/>
  <c r="E90" i="3"/>
  <c r="D90" i="3"/>
  <c r="R90" i="3" s="1"/>
  <c r="W90" i="3" s="1"/>
  <c r="C90" i="3"/>
  <c r="B90" i="3"/>
  <c r="A90" i="3"/>
  <c r="P90" i="3" s="1"/>
  <c r="W89" i="3"/>
  <c r="U89" i="3"/>
  <c r="Z89" i="3" s="1"/>
  <c r="T89" i="3"/>
  <c r="Y89" i="3" s="1"/>
  <c r="Q89" i="3"/>
  <c r="P89" i="3"/>
  <c r="N89" i="3"/>
  <c r="M89" i="3"/>
  <c r="L89" i="3"/>
  <c r="K89" i="3"/>
  <c r="J89" i="3"/>
  <c r="I89" i="3"/>
  <c r="O89" i="3" s="1"/>
  <c r="H89" i="3"/>
  <c r="V89" i="3" s="1"/>
  <c r="AA89" i="3" s="1"/>
  <c r="G89" i="3"/>
  <c r="F89" i="3"/>
  <c r="E89" i="3"/>
  <c r="S89" i="3" s="1"/>
  <c r="X89" i="3" s="1"/>
  <c r="D89" i="3"/>
  <c r="R89" i="3" s="1"/>
  <c r="C89" i="3"/>
  <c r="B89" i="3"/>
  <c r="A89" i="3"/>
  <c r="U88" i="3"/>
  <c r="Z88" i="3" s="1"/>
  <c r="S88" i="3"/>
  <c r="X88" i="3" s="1"/>
  <c r="R88" i="3"/>
  <c r="W88" i="3" s="1"/>
  <c r="N88" i="3"/>
  <c r="M88" i="3"/>
  <c r="L88" i="3"/>
  <c r="K88" i="3"/>
  <c r="J88" i="3"/>
  <c r="I88" i="3"/>
  <c r="O88" i="3" s="1"/>
  <c r="H88" i="3"/>
  <c r="V88" i="3" s="1"/>
  <c r="AA88" i="3" s="1"/>
  <c r="G88" i="3"/>
  <c r="F88" i="3"/>
  <c r="T88" i="3" s="1"/>
  <c r="Y88" i="3" s="1"/>
  <c r="E88" i="3"/>
  <c r="D88" i="3"/>
  <c r="C88" i="3"/>
  <c r="Q88" i="3" s="1"/>
  <c r="B88" i="3"/>
  <c r="A88" i="3"/>
  <c r="P88" i="3" s="1"/>
  <c r="V87" i="3"/>
  <c r="AA87" i="3" s="1"/>
  <c r="S87" i="3"/>
  <c r="X87" i="3" s="1"/>
  <c r="Q87" i="3"/>
  <c r="N87" i="3"/>
  <c r="M87" i="3"/>
  <c r="L87" i="3"/>
  <c r="K87" i="3"/>
  <c r="J87" i="3"/>
  <c r="I87" i="3"/>
  <c r="O87" i="3" s="1"/>
  <c r="H87" i="3"/>
  <c r="G87" i="3"/>
  <c r="U87" i="3" s="1"/>
  <c r="Z87" i="3" s="1"/>
  <c r="F87" i="3"/>
  <c r="T87" i="3" s="1"/>
  <c r="Y87" i="3" s="1"/>
  <c r="E87" i="3"/>
  <c r="D87" i="3"/>
  <c r="R87" i="3" s="1"/>
  <c r="W87" i="3" s="1"/>
  <c r="C87" i="3"/>
  <c r="B87" i="3"/>
  <c r="A87" i="3"/>
  <c r="P87" i="3" s="1"/>
  <c r="U86" i="3"/>
  <c r="Z86" i="3" s="1"/>
  <c r="T86" i="3"/>
  <c r="Y86" i="3" s="1"/>
  <c r="Q86" i="3"/>
  <c r="N86" i="3"/>
  <c r="M86" i="3"/>
  <c r="L86" i="3"/>
  <c r="K86" i="3"/>
  <c r="J86" i="3"/>
  <c r="I86" i="3"/>
  <c r="O86" i="3" s="1"/>
  <c r="H86" i="3"/>
  <c r="V86" i="3" s="1"/>
  <c r="AA86" i="3" s="1"/>
  <c r="G86" i="3"/>
  <c r="F86" i="3"/>
  <c r="E86" i="3"/>
  <c r="S86" i="3" s="1"/>
  <c r="X86" i="3" s="1"/>
  <c r="D86" i="3"/>
  <c r="R86" i="3" s="1"/>
  <c r="W86" i="3" s="1"/>
  <c r="C86" i="3"/>
  <c r="B86" i="3"/>
  <c r="A86" i="3"/>
  <c r="AA85" i="3"/>
  <c r="U85" i="3"/>
  <c r="Z85" i="3" s="1"/>
  <c r="S85" i="3"/>
  <c r="X85" i="3" s="1"/>
  <c r="R85" i="3"/>
  <c r="W85" i="3" s="1"/>
  <c r="N85" i="3"/>
  <c r="M85" i="3"/>
  <c r="L85" i="3"/>
  <c r="K85" i="3"/>
  <c r="J85" i="3"/>
  <c r="I85" i="3"/>
  <c r="O85" i="3" s="1"/>
  <c r="H85" i="3"/>
  <c r="V85" i="3" s="1"/>
  <c r="G85" i="3"/>
  <c r="F85" i="3"/>
  <c r="T85" i="3" s="1"/>
  <c r="Y85" i="3" s="1"/>
  <c r="E85" i="3"/>
  <c r="D85" i="3"/>
  <c r="C85" i="3"/>
  <c r="Q85" i="3" s="1"/>
  <c r="B85" i="3"/>
  <c r="A85" i="3"/>
  <c r="V84" i="3"/>
  <c r="AA84" i="3" s="1"/>
  <c r="S84" i="3"/>
  <c r="X84" i="3" s="1"/>
  <c r="Q84" i="3"/>
  <c r="N84" i="3"/>
  <c r="M84" i="3"/>
  <c r="L84" i="3"/>
  <c r="K84" i="3"/>
  <c r="J84" i="3"/>
  <c r="I84" i="3"/>
  <c r="O84" i="3" s="1"/>
  <c r="H84" i="3"/>
  <c r="G84" i="3"/>
  <c r="U84" i="3" s="1"/>
  <c r="Z84" i="3" s="1"/>
  <c r="F84" i="3"/>
  <c r="T84" i="3" s="1"/>
  <c r="Y84" i="3" s="1"/>
  <c r="E84" i="3"/>
  <c r="D84" i="3"/>
  <c r="R84" i="3" s="1"/>
  <c r="W84" i="3" s="1"/>
  <c r="C84" i="3"/>
  <c r="B84" i="3"/>
  <c r="A84" i="3"/>
  <c r="U83" i="3"/>
  <c r="Z83" i="3" s="1"/>
  <c r="T83" i="3"/>
  <c r="Y83" i="3" s="1"/>
  <c r="Q83" i="3"/>
  <c r="N83" i="3"/>
  <c r="M83" i="3"/>
  <c r="L83" i="3"/>
  <c r="K83" i="3"/>
  <c r="J83" i="3"/>
  <c r="I83" i="3"/>
  <c r="O83" i="3" s="1"/>
  <c r="H83" i="3"/>
  <c r="V83" i="3" s="1"/>
  <c r="AA83" i="3" s="1"/>
  <c r="G83" i="3"/>
  <c r="F83" i="3"/>
  <c r="E83" i="3"/>
  <c r="S83" i="3" s="1"/>
  <c r="X83" i="3" s="1"/>
  <c r="D83" i="3"/>
  <c r="R83" i="3" s="1"/>
  <c r="W83" i="3" s="1"/>
  <c r="C83" i="3"/>
  <c r="B83" i="3"/>
  <c r="A83" i="3"/>
  <c r="U82" i="3"/>
  <c r="Z82" i="3" s="1"/>
  <c r="S82" i="3"/>
  <c r="X82" i="3" s="1"/>
  <c r="R82" i="3"/>
  <c r="W82" i="3" s="1"/>
  <c r="N82" i="3"/>
  <c r="M82" i="3"/>
  <c r="L82" i="3"/>
  <c r="K82" i="3"/>
  <c r="J82" i="3"/>
  <c r="I82" i="3"/>
  <c r="O82" i="3" s="1"/>
  <c r="H82" i="3"/>
  <c r="V82" i="3" s="1"/>
  <c r="AA82" i="3" s="1"/>
  <c r="G82" i="3"/>
  <c r="F82" i="3"/>
  <c r="T82" i="3" s="1"/>
  <c r="Y82" i="3" s="1"/>
  <c r="E82" i="3"/>
  <c r="D82" i="3"/>
  <c r="C82" i="3"/>
  <c r="Q82" i="3" s="1"/>
  <c r="B82" i="3"/>
  <c r="A82" i="3"/>
  <c r="Y81" i="3"/>
  <c r="V81" i="3"/>
  <c r="AA81" i="3" s="1"/>
  <c r="Q81" i="3"/>
  <c r="N81" i="3"/>
  <c r="M81" i="3"/>
  <c r="L81" i="3"/>
  <c r="K81" i="3"/>
  <c r="J81" i="3"/>
  <c r="I81" i="3"/>
  <c r="O81" i="3" s="1"/>
  <c r="H81" i="3"/>
  <c r="G81" i="3"/>
  <c r="U81" i="3" s="1"/>
  <c r="Z81" i="3" s="1"/>
  <c r="F81" i="3"/>
  <c r="T81" i="3" s="1"/>
  <c r="E81" i="3"/>
  <c r="S81" i="3" s="1"/>
  <c r="X81" i="3" s="1"/>
  <c r="D81" i="3"/>
  <c r="R81" i="3" s="1"/>
  <c r="W81" i="3" s="1"/>
  <c r="C81" i="3"/>
  <c r="B81" i="3"/>
  <c r="A81" i="3"/>
  <c r="W80" i="3"/>
  <c r="U80" i="3"/>
  <c r="Z80" i="3" s="1"/>
  <c r="T80" i="3"/>
  <c r="Y80" i="3" s="1"/>
  <c r="N80" i="3"/>
  <c r="M80" i="3"/>
  <c r="L80" i="3"/>
  <c r="K80" i="3"/>
  <c r="J80" i="3"/>
  <c r="I80" i="3"/>
  <c r="O80" i="3" s="1"/>
  <c r="H80" i="3"/>
  <c r="V80" i="3" s="1"/>
  <c r="AA80" i="3" s="1"/>
  <c r="G80" i="3"/>
  <c r="F80" i="3"/>
  <c r="E80" i="3"/>
  <c r="S80" i="3" s="1"/>
  <c r="X80" i="3" s="1"/>
  <c r="D80" i="3"/>
  <c r="R80" i="3" s="1"/>
  <c r="C80" i="3"/>
  <c r="Q80" i="3" s="1"/>
  <c r="AB80" i="3" s="1"/>
  <c r="B80" i="3"/>
  <c r="A80" i="3"/>
  <c r="Y79" i="3"/>
  <c r="S79" i="3"/>
  <c r="X79" i="3" s="1"/>
  <c r="R79" i="3"/>
  <c r="W79" i="3" s="1"/>
  <c r="N79" i="3"/>
  <c r="M79" i="3"/>
  <c r="L79" i="3"/>
  <c r="K79" i="3"/>
  <c r="J79" i="3"/>
  <c r="I79" i="3"/>
  <c r="O79" i="3" s="1"/>
  <c r="H79" i="3"/>
  <c r="V79" i="3" s="1"/>
  <c r="AA79" i="3" s="1"/>
  <c r="G79" i="3"/>
  <c r="U79" i="3" s="1"/>
  <c r="Z79" i="3" s="1"/>
  <c r="F79" i="3"/>
  <c r="T79" i="3" s="1"/>
  <c r="E79" i="3"/>
  <c r="D79" i="3"/>
  <c r="C79" i="3"/>
  <c r="Q79" i="3" s="1"/>
  <c r="B79" i="3"/>
  <c r="A79" i="3"/>
  <c r="W78" i="3"/>
  <c r="V78" i="3"/>
  <c r="AA78" i="3" s="1"/>
  <c r="S78" i="3"/>
  <c r="X78" i="3" s="1"/>
  <c r="Q78" i="3"/>
  <c r="N78" i="3"/>
  <c r="M78" i="3"/>
  <c r="L78" i="3"/>
  <c r="K78" i="3"/>
  <c r="J78" i="3"/>
  <c r="I78" i="3"/>
  <c r="O78" i="3" s="1"/>
  <c r="H78" i="3"/>
  <c r="G78" i="3"/>
  <c r="U78" i="3" s="1"/>
  <c r="Z78" i="3" s="1"/>
  <c r="F78" i="3"/>
  <c r="T78" i="3" s="1"/>
  <c r="Y78" i="3" s="1"/>
  <c r="E78" i="3"/>
  <c r="D78" i="3"/>
  <c r="R78" i="3" s="1"/>
  <c r="C78" i="3"/>
  <c r="B78" i="3"/>
  <c r="A78" i="3"/>
  <c r="U77" i="3"/>
  <c r="Z77" i="3" s="1"/>
  <c r="T77" i="3"/>
  <c r="Y77" i="3" s="1"/>
  <c r="Q77" i="3"/>
  <c r="N77" i="3"/>
  <c r="M77" i="3"/>
  <c r="L77" i="3"/>
  <c r="K77" i="3"/>
  <c r="J77" i="3"/>
  <c r="I77" i="3"/>
  <c r="O77" i="3" s="1"/>
  <c r="H77" i="3"/>
  <c r="V77" i="3" s="1"/>
  <c r="AA77" i="3" s="1"/>
  <c r="G77" i="3"/>
  <c r="F77" i="3"/>
  <c r="E77" i="3"/>
  <c r="S77" i="3" s="1"/>
  <c r="X77" i="3" s="1"/>
  <c r="D77" i="3"/>
  <c r="R77" i="3" s="1"/>
  <c r="W77" i="3" s="1"/>
  <c r="C77" i="3"/>
  <c r="B77" i="3"/>
  <c r="A77" i="3"/>
  <c r="U76" i="3"/>
  <c r="Z76" i="3" s="1"/>
  <c r="S76" i="3"/>
  <c r="X76" i="3" s="1"/>
  <c r="R76" i="3"/>
  <c r="W76" i="3" s="1"/>
  <c r="N76" i="3"/>
  <c r="M76" i="3"/>
  <c r="L76" i="3"/>
  <c r="K76" i="3"/>
  <c r="J76" i="3"/>
  <c r="I76" i="3"/>
  <c r="O76" i="3" s="1"/>
  <c r="H76" i="3"/>
  <c r="V76" i="3" s="1"/>
  <c r="AA76" i="3" s="1"/>
  <c r="G76" i="3"/>
  <c r="F76" i="3"/>
  <c r="T76" i="3" s="1"/>
  <c r="Y76" i="3" s="1"/>
  <c r="E76" i="3"/>
  <c r="D76" i="3"/>
  <c r="C76" i="3"/>
  <c r="Q76" i="3" s="1"/>
  <c r="B76" i="3"/>
  <c r="A76" i="3"/>
  <c r="Y75" i="3"/>
  <c r="W75" i="3"/>
  <c r="V75" i="3"/>
  <c r="AA75" i="3" s="1"/>
  <c r="Q75" i="3"/>
  <c r="N75" i="3"/>
  <c r="M75" i="3"/>
  <c r="L75" i="3"/>
  <c r="K75" i="3"/>
  <c r="J75" i="3"/>
  <c r="I75" i="3"/>
  <c r="O75" i="3" s="1"/>
  <c r="H75" i="3"/>
  <c r="G75" i="3"/>
  <c r="U75" i="3" s="1"/>
  <c r="Z75" i="3" s="1"/>
  <c r="F75" i="3"/>
  <c r="T75" i="3" s="1"/>
  <c r="E75" i="3"/>
  <c r="S75" i="3" s="1"/>
  <c r="X75" i="3" s="1"/>
  <c r="D75" i="3"/>
  <c r="R75" i="3" s="1"/>
  <c r="C75" i="3"/>
  <c r="B75" i="3"/>
  <c r="A75" i="3"/>
  <c r="W74" i="3"/>
  <c r="U74" i="3"/>
  <c r="Z74" i="3" s="1"/>
  <c r="T74" i="3"/>
  <c r="Y74" i="3" s="1"/>
  <c r="N74" i="3"/>
  <c r="M74" i="3"/>
  <c r="L74" i="3"/>
  <c r="K74" i="3"/>
  <c r="J74" i="3"/>
  <c r="I74" i="3"/>
  <c r="O74" i="3" s="1"/>
  <c r="H74" i="3"/>
  <c r="V74" i="3" s="1"/>
  <c r="AA74" i="3" s="1"/>
  <c r="G74" i="3"/>
  <c r="F74" i="3"/>
  <c r="E74" i="3"/>
  <c r="S74" i="3" s="1"/>
  <c r="X74" i="3" s="1"/>
  <c r="D74" i="3"/>
  <c r="R74" i="3" s="1"/>
  <c r="C74" i="3"/>
  <c r="Q74" i="3" s="1"/>
  <c r="AB74" i="3" s="1"/>
  <c r="B74" i="3"/>
  <c r="A74" i="3"/>
  <c r="Y73" i="3"/>
  <c r="S73" i="3"/>
  <c r="X73" i="3" s="1"/>
  <c r="R73" i="3"/>
  <c r="W73" i="3" s="1"/>
  <c r="N73" i="3"/>
  <c r="M73" i="3"/>
  <c r="L73" i="3"/>
  <c r="K73" i="3"/>
  <c r="J73" i="3"/>
  <c r="I73" i="3"/>
  <c r="O73" i="3" s="1"/>
  <c r="H73" i="3"/>
  <c r="V73" i="3" s="1"/>
  <c r="AA73" i="3" s="1"/>
  <c r="G73" i="3"/>
  <c r="U73" i="3" s="1"/>
  <c r="Z73" i="3" s="1"/>
  <c r="F73" i="3"/>
  <c r="T73" i="3" s="1"/>
  <c r="E73" i="3"/>
  <c r="D73" i="3"/>
  <c r="C73" i="3"/>
  <c r="Q73" i="3" s="1"/>
  <c r="B73" i="3"/>
  <c r="A73" i="3"/>
  <c r="W72" i="3"/>
  <c r="V72" i="3"/>
  <c r="AA72" i="3" s="1"/>
  <c r="S72" i="3"/>
  <c r="X72" i="3" s="1"/>
  <c r="Q72" i="3"/>
  <c r="N72" i="3"/>
  <c r="M72" i="3"/>
  <c r="L72" i="3"/>
  <c r="K72" i="3"/>
  <c r="J72" i="3"/>
  <c r="I72" i="3"/>
  <c r="O72" i="3" s="1"/>
  <c r="H72" i="3"/>
  <c r="G72" i="3"/>
  <c r="U72" i="3" s="1"/>
  <c r="Z72" i="3" s="1"/>
  <c r="F72" i="3"/>
  <c r="T72" i="3" s="1"/>
  <c r="Y72" i="3" s="1"/>
  <c r="E72" i="3"/>
  <c r="D72" i="3"/>
  <c r="R72" i="3" s="1"/>
  <c r="C72" i="3"/>
  <c r="B72" i="3"/>
  <c r="A72" i="3"/>
  <c r="U71" i="3"/>
  <c r="Z71" i="3" s="1"/>
  <c r="T71" i="3"/>
  <c r="Y71" i="3" s="1"/>
  <c r="Q71" i="3"/>
  <c r="N71" i="3"/>
  <c r="M71" i="3"/>
  <c r="L71" i="3"/>
  <c r="K71" i="3"/>
  <c r="J71" i="3"/>
  <c r="I71" i="3"/>
  <c r="O71" i="3" s="1"/>
  <c r="H71" i="3"/>
  <c r="V71" i="3" s="1"/>
  <c r="AA71" i="3" s="1"/>
  <c r="G71" i="3"/>
  <c r="F71" i="3"/>
  <c r="E71" i="3"/>
  <c r="S71" i="3" s="1"/>
  <c r="X71" i="3" s="1"/>
  <c r="D71" i="3"/>
  <c r="R71" i="3" s="1"/>
  <c r="W71" i="3" s="1"/>
  <c r="C71" i="3"/>
  <c r="B71" i="3"/>
  <c r="A71" i="3"/>
  <c r="U70" i="3"/>
  <c r="Z70" i="3" s="1"/>
  <c r="S70" i="3"/>
  <c r="X70" i="3" s="1"/>
  <c r="R70" i="3"/>
  <c r="W70" i="3" s="1"/>
  <c r="N70" i="3"/>
  <c r="M70" i="3"/>
  <c r="L70" i="3"/>
  <c r="K70" i="3"/>
  <c r="J70" i="3"/>
  <c r="I70" i="3"/>
  <c r="O70" i="3" s="1"/>
  <c r="H70" i="3"/>
  <c r="V70" i="3" s="1"/>
  <c r="AA70" i="3" s="1"/>
  <c r="G70" i="3"/>
  <c r="F70" i="3"/>
  <c r="T70" i="3" s="1"/>
  <c r="Y70" i="3" s="1"/>
  <c r="E70" i="3"/>
  <c r="D70" i="3"/>
  <c r="C70" i="3"/>
  <c r="Q70" i="3" s="1"/>
  <c r="B70" i="3"/>
  <c r="A70" i="3"/>
  <c r="Y69" i="3"/>
  <c r="W69" i="3"/>
  <c r="V69" i="3"/>
  <c r="AA69" i="3" s="1"/>
  <c r="Q69" i="3"/>
  <c r="N69" i="3"/>
  <c r="M69" i="3"/>
  <c r="L69" i="3"/>
  <c r="K69" i="3"/>
  <c r="J69" i="3"/>
  <c r="I69" i="3"/>
  <c r="O69" i="3" s="1"/>
  <c r="H69" i="3"/>
  <c r="G69" i="3"/>
  <c r="U69" i="3" s="1"/>
  <c r="Z69" i="3" s="1"/>
  <c r="F69" i="3"/>
  <c r="T69" i="3" s="1"/>
  <c r="E69" i="3"/>
  <c r="S69" i="3" s="1"/>
  <c r="X69" i="3" s="1"/>
  <c r="D69" i="3"/>
  <c r="R69" i="3" s="1"/>
  <c r="C69" i="3"/>
  <c r="B69" i="3"/>
  <c r="A69" i="3"/>
  <c r="W68" i="3"/>
  <c r="U68" i="3"/>
  <c r="Z68" i="3" s="1"/>
  <c r="T68" i="3"/>
  <c r="Y68" i="3" s="1"/>
  <c r="N68" i="3"/>
  <c r="M68" i="3"/>
  <c r="L68" i="3"/>
  <c r="K68" i="3"/>
  <c r="J68" i="3"/>
  <c r="I68" i="3"/>
  <c r="O68" i="3" s="1"/>
  <c r="H68" i="3"/>
  <c r="V68" i="3" s="1"/>
  <c r="AA68" i="3" s="1"/>
  <c r="G68" i="3"/>
  <c r="F68" i="3"/>
  <c r="E68" i="3"/>
  <c r="S68" i="3" s="1"/>
  <c r="X68" i="3" s="1"/>
  <c r="D68" i="3"/>
  <c r="R68" i="3" s="1"/>
  <c r="C68" i="3"/>
  <c r="Q68" i="3" s="1"/>
  <c r="B68" i="3"/>
  <c r="A68" i="3"/>
  <c r="Y67" i="3"/>
  <c r="S67" i="3"/>
  <c r="X67" i="3" s="1"/>
  <c r="R67" i="3"/>
  <c r="W67" i="3" s="1"/>
  <c r="N67" i="3"/>
  <c r="M67" i="3"/>
  <c r="L67" i="3"/>
  <c r="K67" i="3"/>
  <c r="J67" i="3"/>
  <c r="I67" i="3"/>
  <c r="O67" i="3" s="1"/>
  <c r="H67" i="3"/>
  <c r="V67" i="3" s="1"/>
  <c r="AA67" i="3" s="1"/>
  <c r="G67" i="3"/>
  <c r="U67" i="3" s="1"/>
  <c r="Z67" i="3" s="1"/>
  <c r="F67" i="3"/>
  <c r="T67" i="3" s="1"/>
  <c r="E67" i="3"/>
  <c r="D67" i="3"/>
  <c r="C67" i="3"/>
  <c r="Q67" i="3" s="1"/>
  <c r="B67" i="3"/>
  <c r="A67" i="3"/>
  <c r="V66" i="3"/>
  <c r="AA66" i="3" s="1"/>
  <c r="S66" i="3"/>
  <c r="X66" i="3" s="1"/>
  <c r="Q66" i="3"/>
  <c r="N66" i="3"/>
  <c r="M66" i="3"/>
  <c r="L66" i="3"/>
  <c r="K66" i="3"/>
  <c r="J66" i="3"/>
  <c r="I66" i="3"/>
  <c r="O66" i="3" s="1"/>
  <c r="H66" i="3"/>
  <c r="G66" i="3"/>
  <c r="U66" i="3" s="1"/>
  <c r="Z66" i="3" s="1"/>
  <c r="F66" i="3"/>
  <c r="T66" i="3" s="1"/>
  <c r="Y66" i="3" s="1"/>
  <c r="E66" i="3"/>
  <c r="D66" i="3"/>
  <c r="R66" i="3" s="1"/>
  <c r="W66" i="3" s="1"/>
  <c r="C66" i="3"/>
  <c r="B66" i="3"/>
  <c r="A66" i="3"/>
  <c r="U65" i="3"/>
  <c r="Z65" i="3" s="1"/>
  <c r="T65" i="3"/>
  <c r="Y65" i="3" s="1"/>
  <c r="Q65" i="3"/>
  <c r="N65" i="3"/>
  <c r="M65" i="3"/>
  <c r="L65" i="3"/>
  <c r="K65" i="3"/>
  <c r="J65" i="3"/>
  <c r="I65" i="3"/>
  <c r="O65" i="3" s="1"/>
  <c r="H65" i="3"/>
  <c r="V65" i="3" s="1"/>
  <c r="AA65" i="3" s="1"/>
  <c r="G65" i="3"/>
  <c r="F65" i="3"/>
  <c r="E65" i="3"/>
  <c r="S65" i="3" s="1"/>
  <c r="X65" i="3" s="1"/>
  <c r="D65" i="3"/>
  <c r="R65" i="3" s="1"/>
  <c r="W65" i="3" s="1"/>
  <c r="C65" i="3"/>
  <c r="B65" i="3"/>
  <c r="A65" i="3"/>
  <c r="U64" i="3"/>
  <c r="Z64" i="3" s="1"/>
  <c r="S64" i="3"/>
  <c r="X64" i="3" s="1"/>
  <c r="R64" i="3"/>
  <c r="W64" i="3" s="1"/>
  <c r="N64" i="3"/>
  <c r="M64" i="3"/>
  <c r="L64" i="3"/>
  <c r="K64" i="3"/>
  <c r="J64" i="3"/>
  <c r="I64" i="3"/>
  <c r="O64" i="3" s="1"/>
  <c r="H64" i="3"/>
  <c r="V64" i="3" s="1"/>
  <c r="AA64" i="3" s="1"/>
  <c r="G64" i="3"/>
  <c r="F64" i="3"/>
  <c r="T64" i="3" s="1"/>
  <c r="Y64" i="3" s="1"/>
  <c r="E64" i="3"/>
  <c r="D64" i="3"/>
  <c r="C64" i="3"/>
  <c r="Q64" i="3" s="1"/>
  <c r="B64" i="3"/>
  <c r="A64" i="3"/>
  <c r="Y63" i="3"/>
  <c r="V63" i="3"/>
  <c r="AA63" i="3" s="1"/>
  <c r="Q63" i="3"/>
  <c r="N63" i="3"/>
  <c r="M63" i="3"/>
  <c r="L63" i="3"/>
  <c r="K63" i="3"/>
  <c r="J63" i="3"/>
  <c r="I63" i="3"/>
  <c r="O63" i="3" s="1"/>
  <c r="H63" i="3"/>
  <c r="G63" i="3"/>
  <c r="U63" i="3" s="1"/>
  <c r="Z63" i="3" s="1"/>
  <c r="F63" i="3"/>
  <c r="T63" i="3" s="1"/>
  <c r="E63" i="3"/>
  <c r="S63" i="3" s="1"/>
  <c r="X63" i="3" s="1"/>
  <c r="D63" i="3"/>
  <c r="R63" i="3" s="1"/>
  <c r="W63" i="3" s="1"/>
  <c r="C63" i="3"/>
  <c r="B63" i="3"/>
  <c r="A63" i="3"/>
  <c r="W62" i="3"/>
  <c r="U62" i="3"/>
  <c r="Z62" i="3" s="1"/>
  <c r="T62" i="3"/>
  <c r="Y62" i="3" s="1"/>
  <c r="N62" i="3"/>
  <c r="M62" i="3"/>
  <c r="L62" i="3"/>
  <c r="K62" i="3"/>
  <c r="J62" i="3"/>
  <c r="I62" i="3"/>
  <c r="O62" i="3" s="1"/>
  <c r="H62" i="3"/>
  <c r="V62" i="3" s="1"/>
  <c r="AA62" i="3" s="1"/>
  <c r="G62" i="3"/>
  <c r="F62" i="3"/>
  <c r="E62" i="3"/>
  <c r="S62" i="3" s="1"/>
  <c r="X62" i="3" s="1"/>
  <c r="D62" i="3"/>
  <c r="R62" i="3" s="1"/>
  <c r="C62" i="3"/>
  <c r="Q62" i="3" s="1"/>
  <c r="B62" i="3"/>
  <c r="A62" i="3"/>
  <c r="Y61" i="3"/>
  <c r="S61" i="3"/>
  <c r="X61" i="3" s="1"/>
  <c r="R61" i="3"/>
  <c r="W61" i="3" s="1"/>
  <c r="N61" i="3"/>
  <c r="M61" i="3"/>
  <c r="L61" i="3"/>
  <c r="K61" i="3"/>
  <c r="J61" i="3"/>
  <c r="I61" i="3"/>
  <c r="O61" i="3" s="1"/>
  <c r="H61" i="3"/>
  <c r="V61" i="3" s="1"/>
  <c r="AA61" i="3" s="1"/>
  <c r="G61" i="3"/>
  <c r="U61" i="3" s="1"/>
  <c r="Z61" i="3" s="1"/>
  <c r="F61" i="3"/>
  <c r="T61" i="3" s="1"/>
  <c r="E61" i="3"/>
  <c r="D61" i="3"/>
  <c r="C61" i="3"/>
  <c r="Q61" i="3" s="1"/>
  <c r="B61" i="3"/>
  <c r="A61" i="3"/>
  <c r="W60" i="3"/>
  <c r="V60" i="3"/>
  <c r="AA60" i="3" s="1"/>
  <c r="S60" i="3"/>
  <c r="X60" i="3" s="1"/>
  <c r="Q60" i="3"/>
  <c r="N60" i="3"/>
  <c r="M60" i="3"/>
  <c r="L60" i="3"/>
  <c r="K60" i="3"/>
  <c r="J60" i="3"/>
  <c r="I60" i="3"/>
  <c r="O60" i="3" s="1"/>
  <c r="H60" i="3"/>
  <c r="G60" i="3"/>
  <c r="U60" i="3" s="1"/>
  <c r="Z60" i="3" s="1"/>
  <c r="F60" i="3"/>
  <c r="T60" i="3" s="1"/>
  <c r="Y60" i="3" s="1"/>
  <c r="E60" i="3"/>
  <c r="D60" i="3"/>
  <c r="R60" i="3" s="1"/>
  <c r="C60" i="3"/>
  <c r="B60" i="3"/>
  <c r="A60" i="3"/>
  <c r="U59" i="3"/>
  <c r="Z59" i="3" s="1"/>
  <c r="T59" i="3"/>
  <c r="Y59" i="3" s="1"/>
  <c r="Q59" i="3"/>
  <c r="N59" i="3"/>
  <c r="M59" i="3"/>
  <c r="L59" i="3"/>
  <c r="K59" i="3"/>
  <c r="J59" i="3"/>
  <c r="I59" i="3"/>
  <c r="O59" i="3" s="1"/>
  <c r="H59" i="3"/>
  <c r="V59" i="3" s="1"/>
  <c r="AA59" i="3" s="1"/>
  <c r="G59" i="3"/>
  <c r="F59" i="3"/>
  <c r="E59" i="3"/>
  <c r="S59" i="3" s="1"/>
  <c r="X59" i="3" s="1"/>
  <c r="D59" i="3"/>
  <c r="R59" i="3" s="1"/>
  <c r="W59" i="3" s="1"/>
  <c r="C59" i="3"/>
  <c r="B59" i="3"/>
  <c r="A59" i="3"/>
  <c r="U58" i="3"/>
  <c r="Z58" i="3" s="1"/>
  <c r="S58" i="3"/>
  <c r="X58" i="3" s="1"/>
  <c r="R58" i="3"/>
  <c r="W58" i="3" s="1"/>
  <c r="N58" i="3"/>
  <c r="M58" i="3"/>
  <c r="L58" i="3"/>
  <c r="K58" i="3"/>
  <c r="J58" i="3"/>
  <c r="I58" i="3"/>
  <c r="O58" i="3" s="1"/>
  <c r="H58" i="3"/>
  <c r="V58" i="3" s="1"/>
  <c r="AA58" i="3" s="1"/>
  <c r="G58" i="3"/>
  <c r="F58" i="3"/>
  <c r="T58" i="3" s="1"/>
  <c r="Y58" i="3" s="1"/>
  <c r="E58" i="3"/>
  <c r="D58" i="3"/>
  <c r="C58" i="3"/>
  <c r="Q58" i="3" s="1"/>
  <c r="B58" i="3"/>
  <c r="A58" i="3"/>
  <c r="Y57" i="3"/>
  <c r="W57" i="3"/>
  <c r="V57" i="3"/>
  <c r="AA57" i="3" s="1"/>
  <c r="Q57" i="3"/>
  <c r="N57" i="3"/>
  <c r="M57" i="3"/>
  <c r="L57" i="3"/>
  <c r="K57" i="3"/>
  <c r="J57" i="3"/>
  <c r="I57" i="3"/>
  <c r="O57" i="3" s="1"/>
  <c r="H57" i="3"/>
  <c r="G57" i="3"/>
  <c r="U57" i="3" s="1"/>
  <c r="Z57" i="3" s="1"/>
  <c r="F57" i="3"/>
  <c r="T57" i="3" s="1"/>
  <c r="E57" i="3"/>
  <c r="S57" i="3" s="1"/>
  <c r="X57" i="3" s="1"/>
  <c r="D57" i="3"/>
  <c r="R57" i="3" s="1"/>
  <c r="C57" i="3"/>
  <c r="B57" i="3"/>
  <c r="A57" i="3"/>
  <c r="W56" i="3"/>
  <c r="U56" i="3"/>
  <c r="Z56" i="3" s="1"/>
  <c r="T56" i="3"/>
  <c r="Y56" i="3" s="1"/>
  <c r="N56" i="3"/>
  <c r="M56" i="3"/>
  <c r="L56" i="3"/>
  <c r="K56" i="3"/>
  <c r="J56" i="3"/>
  <c r="I56" i="3"/>
  <c r="O56" i="3" s="1"/>
  <c r="H56" i="3"/>
  <c r="V56" i="3" s="1"/>
  <c r="AA56" i="3" s="1"/>
  <c r="G56" i="3"/>
  <c r="F56" i="3"/>
  <c r="E56" i="3"/>
  <c r="S56" i="3" s="1"/>
  <c r="X56" i="3" s="1"/>
  <c r="D56" i="3"/>
  <c r="R56" i="3" s="1"/>
  <c r="C56" i="3"/>
  <c r="Q56" i="3" s="1"/>
  <c r="AB56" i="3" s="1"/>
  <c r="B56" i="3"/>
  <c r="A56" i="3"/>
  <c r="Y55" i="3"/>
  <c r="S55" i="3"/>
  <c r="X55" i="3" s="1"/>
  <c r="R55" i="3"/>
  <c r="W55" i="3" s="1"/>
  <c r="N55" i="3"/>
  <c r="M55" i="3"/>
  <c r="L55" i="3"/>
  <c r="K55" i="3"/>
  <c r="J55" i="3"/>
  <c r="I55" i="3"/>
  <c r="O55" i="3" s="1"/>
  <c r="H55" i="3"/>
  <c r="V55" i="3" s="1"/>
  <c r="AA55" i="3" s="1"/>
  <c r="G55" i="3"/>
  <c r="U55" i="3" s="1"/>
  <c r="Z55" i="3" s="1"/>
  <c r="F55" i="3"/>
  <c r="T55" i="3" s="1"/>
  <c r="E55" i="3"/>
  <c r="D55" i="3"/>
  <c r="C55" i="3"/>
  <c r="Q55" i="3" s="1"/>
  <c r="B55" i="3"/>
  <c r="A55" i="3"/>
  <c r="W54" i="3"/>
  <c r="V54" i="3"/>
  <c r="AA54" i="3" s="1"/>
  <c r="S54" i="3"/>
  <c r="X54" i="3" s="1"/>
  <c r="Q54" i="3"/>
  <c r="N54" i="3"/>
  <c r="M54" i="3"/>
  <c r="L54" i="3"/>
  <c r="K54" i="3"/>
  <c r="J54" i="3"/>
  <c r="I54" i="3"/>
  <c r="O54" i="3" s="1"/>
  <c r="H54" i="3"/>
  <c r="G54" i="3"/>
  <c r="U54" i="3" s="1"/>
  <c r="Z54" i="3" s="1"/>
  <c r="F54" i="3"/>
  <c r="T54" i="3" s="1"/>
  <c r="Y54" i="3" s="1"/>
  <c r="E54" i="3"/>
  <c r="D54" i="3"/>
  <c r="R54" i="3" s="1"/>
  <c r="C54" i="3"/>
  <c r="B54" i="3"/>
  <c r="A54" i="3"/>
  <c r="U53" i="3"/>
  <c r="Z53" i="3" s="1"/>
  <c r="T53" i="3"/>
  <c r="Y53" i="3" s="1"/>
  <c r="Q53" i="3"/>
  <c r="N53" i="3"/>
  <c r="M53" i="3"/>
  <c r="L53" i="3"/>
  <c r="K53" i="3"/>
  <c r="J53" i="3"/>
  <c r="I53" i="3"/>
  <c r="O53" i="3" s="1"/>
  <c r="H53" i="3"/>
  <c r="V53" i="3" s="1"/>
  <c r="AA53" i="3" s="1"/>
  <c r="G53" i="3"/>
  <c r="F53" i="3"/>
  <c r="E53" i="3"/>
  <c r="S53" i="3" s="1"/>
  <c r="X53" i="3" s="1"/>
  <c r="D53" i="3"/>
  <c r="R53" i="3" s="1"/>
  <c r="W53" i="3" s="1"/>
  <c r="C53" i="3"/>
  <c r="B53" i="3"/>
  <c r="A53" i="3"/>
  <c r="U52" i="3"/>
  <c r="Z52" i="3" s="1"/>
  <c r="S52" i="3"/>
  <c r="X52" i="3" s="1"/>
  <c r="R52" i="3"/>
  <c r="W52" i="3" s="1"/>
  <c r="N52" i="3"/>
  <c r="M52" i="3"/>
  <c r="L52" i="3"/>
  <c r="K52" i="3"/>
  <c r="J52" i="3"/>
  <c r="I52" i="3"/>
  <c r="O52" i="3" s="1"/>
  <c r="H52" i="3"/>
  <c r="V52" i="3" s="1"/>
  <c r="AA52" i="3" s="1"/>
  <c r="G52" i="3"/>
  <c r="F52" i="3"/>
  <c r="T52" i="3" s="1"/>
  <c r="Y52" i="3" s="1"/>
  <c r="E52" i="3"/>
  <c r="D52" i="3"/>
  <c r="C52" i="3"/>
  <c r="Q52" i="3" s="1"/>
  <c r="B52" i="3"/>
  <c r="A52" i="3"/>
  <c r="Y51" i="3"/>
  <c r="W51" i="3"/>
  <c r="V51" i="3"/>
  <c r="AA51" i="3" s="1"/>
  <c r="Q51" i="3"/>
  <c r="N51" i="3"/>
  <c r="M51" i="3"/>
  <c r="L51" i="3"/>
  <c r="K51" i="3"/>
  <c r="J51" i="3"/>
  <c r="I51" i="3"/>
  <c r="O51" i="3" s="1"/>
  <c r="H51" i="3"/>
  <c r="G51" i="3"/>
  <c r="U51" i="3" s="1"/>
  <c r="Z51" i="3" s="1"/>
  <c r="F51" i="3"/>
  <c r="T51" i="3" s="1"/>
  <c r="E51" i="3"/>
  <c r="S51" i="3" s="1"/>
  <c r="X51" i="3" s="1"/>
  <c r="D51" i="3"/>
  <c r="R51" i="3" s="1"/>
  <c r="C51" i="3"/>
  <c r="B51" i="3"/>
  <c r="A51" i="3"/>
  <c r="W50" i="3"/>
  <c r="U50" i="3"/>
  <c r="Z50" i="3" s="1"/>
  <c r="T50" i="3"/>
  <c r="Y50" i="3" s="1"/>
  <c r="N50" i="3"/>
  <c r="M50" i="3"/>
  <c r="L50" i="3"/>
  <c r="K50" i="3"/>
  <c r="J50" i="3"/>
  <c r="I50" i="3"/>
  <c r="O50" i="3" s="1"/>
  <c r="H50" i="3"/>
  <c r="V50" i="3" s="1"/>
  <c r="AA50" i="3" s="1"/>
  <c r="G50" i="3"/>
  <c r="F50" i="3"/>
  <c r="E50" i="3"/>
  <c r="S50" i="3" s="1"/>
  <c r="X50" i="3" s="1"/>
  <c r="D50" i="3"/>
  <c r="R50" i="3" s="1"/>
  <c r="C50" i="3"/>
  <c r="Q50" i="3" s="1"/>
  <c r="B50" i="3"/>
  <c r="A50" i="3"/>
  <c r="Y49" i="3"/>
  <c r="S49" i="3"/>
  <c r="X49" i="3" s="1"/>
  <c r="R49" i="3"/>
  <c r="W49" i="3" s="1"/>
  <c r="N49" i="3"/>
  <c r="M49" i="3"/>
  <c r="L49" i="3"/>
  <c r="K49" i="3"/>
  <c r="J49" i="3"/>
  <c r="I49" i="3"/>
  <c r="O49" i="3" s="1"/>
  <c r="H49" i="3"/>
  <c r="V49" i="3" s="1"/>
  <c r="AA49" i="3" s="1"/>
  <c r="G49" i="3"/>
  <c r="U49" i="3" s="1"/>
  <c r="Z49" i="3" s="1"/>
  <c r="F49" i="3"/>
  <c r="T49" i="3" s="1"/>
  <c r="E49" i="3"/>
  <c r="D49" i="3"/>
  <c r="C49" i="3"/>
  <c r="Q49" i="3" s="1"/>
  <c r="B49" i="3"/>
  <c r="A49" i="3"/>
  <c r="V48" i="3"/>
  <c r="AA48" i="3" s="1"/>
  <c r="S48" i="3"/>
  <c r="X48" i="3" s="1"/>
  <c r="Q48" i="3"/>
  <c r="N48" i="3"/>
  <c r="M48" i="3"/>
  <c r="L48" i="3"/>
  <c r="K48" i="3"/>
  <c r="J48" i="3"/>
  <c r="I48" i="3"/>
  <c r="O48" i="3" s="1"/>
  <c r="H48" i="3"/>
  <c r="G48" i="3"/>
  <c r="U48" i="3" s="1"/>
  <c r="Z48" i="3" s="1"/>
  <c r="F48" i="3"/>
  <c r="T48" i="3" s="1"/>
  <c r="Y48" i="3" s="1"/>
  <c r="E48" i="3"/>
  <c r="D48" i="3"/>
  <c r="R48" i="3" s="1"/>
  <c r="W48" i="3" s="1"/>
  <c r="C48" i="3"/>
  <c r="B48" i="3"/>
  <c r="A48" i="3"/>
  <c r="U47" i="3"/>
  <c r="Z47" i="3" s="1"/>
  <c r="T47" i="3"/>
  <c r="Y47" i="3" s="1"/>
  <c r="Q47" i="3"/>
  <c r="N47" i="3"/>
  <c r="M47" i="3"/>
  <c r="L47" i="3"/>
  <c r="K47" i="3"/>
  <c r="J47" i="3"/>
  <c r="I47" i="3"/>
  <c r="O47" i="3" s="1"/>
  <c r="H47" i="3"/>
  <c r="V47" i="3" s="1"/>
  <c r="AA47" i="3" s="1"/>
  <c r="G47" i="3"/>
  <c r="F47" i="3"/>
  <c r="E47" i="3"/>
  <c r="S47" i="3" s="1"/>
  <c r="X47" i="3" s="1"/>
  <c r="D47" i="3"/>
  <c r="R47" i="3" s="1"/>
  <c r="W47" i="3" s="1"/>
  <c r="C47" i="3"/>
  <c r="B47" i="3"/>
  <c r="A47" i="3"/>
  <c r="U46" i="3"/>
  <c r="Z46" i="3" s="1"/>
  <c r="S46" i="3"/>
  <c r="X46" i="3" s="1"/>
  <c r="R46" i="3"/>
  <c r="W46" i="3" s="1"/>
  <c r="N46" i="3"/>
  <c r="M46" i="3"/>
  <c r="L46" i="3"/>
  <c r="K46" i="3"/>
  <c r="J46" i="3"/>
  <c r="I46" i="3"/>
  <c r="O46" i="3" s="1"/>
  <c r="H46" i="3"/>
  <c r="V46" i="3" s="1"/>
  <c r="AA46" i="3" s="1"/>
  <c r="G46" i="3"/>
  <c r="F46" i="3"/>
  <c r="T46" i="3" s="1"/>
  <c r="Y46" i="3" s="1"/>
  <c r="E46" i="3"/>
  <c r="D46" i="3"/>
  <c r="C46" i="3"/>
  <c r="Q46" i="3" s="1"/>
  <c r="B46" i="3"/>
  <c r="A46" i="3"/>
  <c r="Y45" i="3"/>
  <c r="V45" i="3"/>
  <c r="AA45" i="3" s="1"/>
  <c r="Q45" i="3"/>
  <c r="N45" i="3"/>
  <c r="M45" i="3"/>
  <c r="L45" i="3"/>
  <c r="K45" i="3"/>
  <c r="J45" i="3"/>
  <c r="I45" i="3"/>
  <c r="O45" i="3" s="1"/>
  <c r="H45" i="3"/>
  <c r="G45" i="3"/>
  <c r="U45" i="3" s="1"/>
  <c r="Z45" i="3" s="1"/>
  <c r="F45" i="3"/>
  <c r="T45" i="3" s="1"/>
  <c r="E45" i="3"/>
  <c r="S45" i="3" s="1"/>
  <c r="X45" i="3" s="1"/>
  <c r="D45" i="3"/>
  <c r="R45" i="3" s="1"/>
  <c r="W45" i="3" s="1"/>
  <c r="C45" i="3"/>
  <c r="B45" i="3"/>
  <c r="A45" i="3"/>
  <c r="W44" i="3"/>
  <c r="U44" i="3"/>
  <c r="Z44" i="3" s="1"/>
  <c r="T44" i="3"/>
  <c r="Y44" i="3" s="1"/>
  <c r="N44" i="3"/>
  <c r="M44" i="3"/>
  <c r="L44" i="3"/>
  <c r="K44" i="3"/>
  <c r="J44" i="3"/>
  <c r="I44" i="3"/>
  <c r="O44" i="3" s="1"/>
  <c r="H44" i="3"/>
  <c r="V44" i="3" s="1"/>
  <c r="AA44" i="3" s="1"/>
  <c r="G44" i="3"/>
  <c r="F44" i="3"/>
  <c r="E44" i="3"/>
  <c r="S44" i="3" s="1"/>
  <c r="X44" i="3" s="1"/>
  <c r="D44" i="3"/>
  <c r="R44" i="3" s="1"/>
  <c r="C44" i="3"/>
  <c r="Q44" i="3" s="1"/>
  <c r="B44" i="3"/>
  <c r="A44" i="3"/>
  <c r="Y43" i="3"/>
  <c r="S43" i="3"/>
  <c r="X43" i="3" s="1"/>
  <c r="R43" i="3"/>
  <c r="W43" i="3" s="1"/>
  <c r="N43" i="3"/>
  <c r="M43" i="3"/>
  <c r="L43" i="3"/>
  <c r="K43" i="3"/>
  <c r="J43" i="3"/>
  <c r="I43" i="3"/>
  <c r="O43" i="3" s="1"/>
  <c r="H43" i="3"/>
  <c r="V43" i="3" s="1"/>
  <c r="AA43" i="3" s="1"/>
  <c r="G43" i="3"/>
  <c r="U43" i="3" s="1"/>
  <c r="Z43" i="3" s="1"/>
  <c r="F43" i="3"/>
  <c r="T43" i="3" s="1"/>
  <c r="E43" i="3"/>
  <c r="D43" i="3"/>
  <c r="C43" i="3"/>
  <c r="Q43" i="3" s="1"/>
  <c r="B43" i="3"/>
  <c r="A43" i="3"/>
  <c r="W42" i="3"/>
  <c r="V42" i="3"/>
  <c r="AA42" i="3" s="1"/>
  <c r="S42" i="3"/>
  <c r="X42" i="3" s="1"/>
  <c r="Q42" i="3"/>
  <c r="N42" i="3"/>
  <c r="M42" i="3"/>
  <c r="L42" i="3"/>
  <c r="K42" i="3"/>
  <c r="J42" i="3"/>
  <c r="I42" i="3"/>
  <c r="O42" i="3" s="1"/>
  <c r="H42" i="3"/>
  <c r="G42" i="3"/>
  <c r="U42" i="3" s="1"/>
  <c r="Z42" i="3" s="1"/>
  <c r="F42" i="3"/>
  <c r="T42" i="3" s="1"/>
  <c r="Y42" i="3" s="1"/>
  <c r="E42" i="3"/>
  <c r="D42" i="3"/>
  <c r="R42" i="3" s="1"/>
  <c r="C42" i="3"/>
  <c r="B42" i="3"/>
  <c r="A42" i="3"/>
  <c r="U41" i="3"/>
  <c r="Z41" i="3" s="1"/>
  <c r="T41" i="3"/>
  <c r="Y41" i="3" s="1"/>
  <c r="Q41" i="3"/>
  <c r="N41" i="3"/>
  <c r="M41" i="3"/>
  <c r="L41" i="3"/>
  <c r="K41" i="3"/>
  <c r="J41" i="3"/>
  <c r="I41" i="3"/>
  <c r="O41" i="3" s="1"/>
  <c r="H41" i="3"/>
  <c r="V41" i="3" s="1"/>
  <c r="AA41" i="3" s="1"/>
  <c r="G41" i="3"/>
  <c r="F41" i="3"/>
  <c r="E41" i="3"/>
  <c r="S41" i="3" s="1"/>
  <c r="X41" i="3" s="1"/>
  <c r="D41" i="3"/>
  <c r="R41" i="3" s="1"/>
  <c r="W41" i="3" s="1"/>
  <c r="C41" i="3"/>
  <c r="B41" i="3"/>
  <c r="A41" i="3"/>
  <c r="U40" i="3"/>
  <c r="Z40" i="3" s="1"/>
  <c r="S40" i="3"/>
  <c r="X40" i="3" s="1"/>
  <c r="R40" i="3"/>
  <c r="W40" i="3" s="1"/>
  <c r="N40" i="3"/>
  <c r="M40" i="3"/>
  <c r="L40" i="3"/>
  <c r="K40" i="3"/>
  <c r="J40" i="3"/>
  <c r="I40" i="3"/>
  <c r="O40" i="3" s="1"/>
  <c r="H40" i="3"/>
  <c r="V40" i="3" s="1"/>
  <c r="AA40" i="3" s="1"/>
  <c r="G40" i="3"/>
  <c r="F40" i="3"/>
  <c r="T40" i="3" s="1"/>
  <c r="Y40" i="3" s="1"/>
  <c r="E40" i="3"/>
  <c r="D40" i="3"/>
  <c r="C40" i="3"/>
  <c r="Q40" i="3" s="1"/>
  <c r="B40" i="3"/>
  <c r="A40" i="3"/>
  <c r="Y39" i="3"/>
  <c r="W39" i="3"/>
  <c r="V39" i="3"/>
  <c r="AA39" i="3" s="1"/>
  <c r="Q39" i="3"/>
  <c r="N39" i="3"/>
  <c r="M39" i="3"/>
  <c r="L39" i="3"/>
  <c r="K39" i="3"/>
  <c r="J39" i="3"/>
  <c r="I39" i="3"/>
  <c r="O39" i="3" s="1"/>
  <c r="H39" i="3"/>
  <c r="G39" i="3"/>
  <c r="U39" i="3" s="1"/>
  <c r="Z39" i="3" s="1"/>
  <c r="F39" i="3"/>
  <c r="T39" i="3" s="1"/>
  <c r="E39" i="3"/>
  <c r="S39" i="3" s="1"/>
  <c r="X39" i="3" s="1"/>
  <c r="D39" i="3"/>
  <c r="R39" i="3" s="1"/>
  <c r="C39" i="3"/>
  <c r="B39" i="3"/>
  <c r="A39" i="3"/>
  <c r="W38" i="3"/>
  <c r="U38" i="3"/>
  <c r="Z38" i="3" s="1"/>
  <c r="T38" i="3"/>
  <c r="Y38" i="3" s="1"/>
  <c r="N38" i="3"/>
  <c r="M38" i="3"/>
  <c r="L38" i="3"/>
  <c r="K38" i="3"/>
  <c r="J38" i="3"/>
  <c r="I38" i="3"/>
  <c r="O38" i="3" s="1"/>
  <c r="H38" i="3"/>
  <c r="V38" i="3" s="1"/>
  <c r="AA38" i="3" s="1"/>
  <c r="G38" i="3"/>
  <c r="F38" i="3"/>
  <c r="E38" i="3"/>
  <c r="S38" i="3" s="1"/>
  <c r="X38" i="3" s="1"/>
  <c r="D38" i="3"/>
  <c r="R38" i="3" s="1"/>
  <c r="C38" i="3"/>
  <c r="Q38" i="3" s="1"/>
  <c r="B38" i="3"/>
  <c r="A38" i="3"/>
  <c r="Y37" i="3"/>
  <c r="S37" i="3"/>
  <c r="X37" i="3" s="1"/>
  <c r="R37" i="3"/>
  <c r="W37" i="3" s="1"/>
  <c r="N37" i="3"/>
  <c r="M37" i="3"/>
  <c r="L37" i="3"/>
  <c r="K37" i="3"/>
  <c r="J37" i="3"/>
  <c r="I37" i="3"/>
  <c r="O37" i="3" s="1"/>
  <c r="H37" i="3"/>
  <c r="V37" i="3" s="1"/>
  <c r="AA37" i="3" s="1"/>
  <c r="G37" i="3"/>
  <c r="U37" i="3" s="1"/>
  <c r="Z37" i="3" s="1"/>
  <c r="F37" i="3"/>
  <c r="T37" i="3" s="1"/>
  <c r="E37" i="3"/>
  <c r="D37" i="3"/>
  <c r="C37" i="3"/>
  <c r="Q37" i="3" s="1"/>
  <c r="B37" i="3"/>
  <c r="A37" i="3"/>
  <c r="W36" i="3"/>
  <c r="V36" i="3"/>
  <c r="AA36" i="3" s="1"/>
  <c r="S36" i="3"/>
  <c r="X36" i="3" s="1"/>
  <c r="Q36" i="3"/>
  <c r="N36" i="3"/>
  <c r="M36" i="3"/>
  <c r="L36" i="3"/>
  <c r="K36" i="3"/>
  <c r="J36" i="3"/>
  <c r="I36" i="3"/>
  <c r="O36" i="3" s="1"/>
  <c r="H36" i="3"/>
  <c r="G36" i="3"/>
  <c r="U36" i="3" s="1"/>
  <c r="Z36" i="3" s="1"/>
  <c r="F36" i="3"/>
  <c r="T36" i="3" s="1"/>
  <c r="Y36" i="3" s="1"/>
  <c r="E36" i="3"/>
  <c r="D36" i="3"/>
  <c r="R36" i="3" s="1"/>
  <c r="C36" i="3"/>
  <c r="B36" i="3"/>
  <c r="A36" i="3"/>
  <c r="U35" i="3"/>
  <c r="Z35" i="3" s="1"/>
  <c r="T35" i="3"/>
  <c r="Y35" i="3" s="1"/>
  <c r="Q35" i="3"/>
  <c r="N35" i="3"/>
  <c r="M35" i="3"/>
  <c r="L35" i="3"/>
  <c r="K35" i="3"/>
  <c r="J35" i="3"/>
  <c r="I35" i="3"/>
  <c r="O35" i="3" s="1"/>
  <c r="H35" i="3"/>
  <c r="V35" i="3" s="1"/>
  <c r="AA35" i="3" s="1"/>
  <c r="G35" i="3"/>
  <c r="F35" i="3"/>
  <c r="E35" i="3"/>
  <c r="S35" i="3" s="1"/>
  <c r="X35" i="3" s="1"/>
  <c r="D35" i="3"/>
  <c r="R35" i="3" s="1"/>
  <c r="W35" i="3" s="1"/>
  <c r="C35" i="3"/>
  <c r="B35" i="3"/>
  <c r="A35" i="3"/>
  <c r="U34" i="3"/>
  <c r="Z34" i="3" s="1"/>
  <c r="S34" i="3"/>
  <c r="X34" i="3" s="1"/>
  <c r="R34" i="3"/>
  <c r="W34" i="3" s="1"/>
  <c r="N34" i="3"/>
  <c r="M34" i="3"/>
  <c r="L34" i="3"/>
  <c r="K34" i="3"/>
  <c r="J34" i="3"/>
  <c r="I34" i="3"/>
  <c r="O34" i="3" s="1"/>
  <c r="H34" i="3"/>
  <c r="V34" i="3" s="1"/>
  <c r="AA34" i="3" s="1"/>
  <c r="G34" i="3"/>
  <c r="F34" i="3"/>
  <c r="T34" i="3" s="1"/>
  <c r="Y34" i="3" s="1"/>
  <c r="E34" i="3"/>
  <c r="D34" i="3"/>
  <c r="C34" i="3"/>
  <c r="Q34" i="3" s="1"/>
  <c r="B34" i="3"/>
  <c r="A34" i="3"/>
  <c r="Y33" i="3"/>
  <c r="W33" i="3"/>
  <c r="V33" i="3"/>
  <c r="AA33" i="3" s="1"/>
  <c r="Q33" i="3"/>
  <c r="N33" i="3"/>
  <c r="M33" i="3"/>
  <c r="L33" i="3"/>
  <c r="K33" i="3"/>
  <c r="J33" i="3"/>
  <c r="I33" i="3"/>
  <c r="O33" i="3" s="1"/>
  <c r="H33" i="3"/>
  <c r="G33" i="3"/>
  <c r="U33" i="3" s="1"/>
  <c r="Z33" i="3" s="1"/>
  <c r="F33" i="3"/>
  <c r="T33" i="3" s="1"/>
  <c r="E33" i="3"/>
  <c r="S33" i="3" s="1"/>
  <c r="X33" i="3" s="1"/>
  <c r="D33" i="3"/>
  <c r="R33" i="3" s="1"/>
  <c r="C33" i="3"/>
  <c r="B33" i="3"/>
  <c r="A33" i="3"/>
  <c r="W32" i="3"/>
  <c r="U32" i="3"/>
  <c r="Z32" i="3" s="1"/>
  <c r="T32" i="3"/>
  <c r="Y32" i="3" s="1"/>
  <c r="N32" i="3"/>
  <c r="M32" i="3"/>
  <c r="L32" i="3"/>
  <c r="K32" i="3"/>
  <c r="J32" i="3"/>
  <c r="I32" i="3"/>
  <c r="O32" i="3" s="1"/>
  <c r="H32" i="3"/>
  <c r="V32" i="3" s="1"/>
  <c r="AA32" i="3" s="1"/>
  <c r="G32" i="3"/>
  <c r="F32" i="3"/>
  <c r="E32" i="3"/>
  <c r="S32" i="3" s="1"/>
  <c r="X32" i="3" s="1"/>
  <c r="D32" i="3"/>
  <c r="R32" i="3" s="1"/>
  <c r="C32" i="3"/>
  <c r="Q32" i="3" s="1"/>
  <c r="B32" i="3"/>
  <c r="A32" i="3"/>
  <c r="Y31" i="3"/>
  <c r="S31" i="3"/>
  <c r="X31" i="3" s="1"/>
  <c r="R31" i="3"/>
  <c r="W31" i="3" s="1"/>
  <c r="N31" i="3"/>
  <c r="M31" i="3"/>
  <c r="L31" i="3"/>
  <c r="K31" i="3"/>
  <c r="J31" i="3"/>
  <c r="I31" i="3"/>
  <c r="O31" i="3" s="1"/>
  <c r="H31" i="3"/>
  <c r="V31" i="3" s="1"/>
  <c r="AA31" i="3" s="1"/>
  <c r="G31" i="3"/>
  <c r="U31" i="3" s="1"/>
  <c r="Z31" i="3" s="1"/>
  <c r="F31" i="3"/>
  <c r="T31" i="3" s="1"/>
  <c r="E31" i="3"/>
  <c r="D31" i="3"/>
  <c r="C31" i="3"/>
  <c r="Q31" i="3" s="1"/>
  <c r="B31" i="3"/>
  <c r="A31" i="3"/>
  <c r="V30" i="3"/>
  <c r="AA30" i="3" s="1"/>
  <c r="S30" i="3"/>
  <c r="X30" i="3" s="1"/>
  <c r="Q30" i="3"/>
  <c r="N30" i="3"/>
  <c r="M30" i="3"/>
  <c r="L30" i="3"/>
  <c r="K30" i="3"/>
  <c r="J30" i="3"/>
  <c r="I30" i="3"/>
  <c r="O30" i="3" s="1"/>
  <c r="H30" i="3"/>
  <c r="G30" i="3"/>
  <c r="U30" i="3" s="1"/>
  <c r="Z30" i="3" s="1"/>
  <c r="F30" i="3"/>
  <c r="T30" i="3" s="1"/>
  <c r="Y30" i="3" s="1"/>
  <c r="E30" i="3"/>
  <c r="D30" i="3"/>
  <c r="R30" i="3" s="1"/>
  <c r="W30" i="3" s="1"/>
  <c r="C30" i="3"/>
  <c r="B30" i="3"/>
  <c r="A30" i="3"/>
  <c r="U29" i="3"/>
  <c r="Z29" i="3" s="1"/>
  <c r="T29" i="3"/>
  <c r="Y29" i="3" s="1"/>
  <c r="Q29" i="3"/>
  <c r="N29" i="3"/>
  <c r="M29" i="3"/>
  <c r="L29" i="3"/>
  <c r="K29" i="3"/>
  <c r="J29" i="3"/>
  <c r="I29" i="3"/>
  <c r="O29" i="3" s="1"/>
  <c r="H29" i="3"/>
  <c r="V29" i="3" s="1"/>
  <c r="AA29" i="3" s="1"/>
  <c r="G29" i="3"/>
  <c r="F29" i="3"/>
  <c r="E29" i="3"/>
  <c r="S29" i="3" s="1"/>
  <c r="X29" i="3" s="1"/>
  <c r="D29" i="3"/>
  <c r="R29" i="3" s="1"/>
  <c r="W29" i="3" s="1"/>
  <c r="C29" i="3"/>
  <c r="B29" i="3"/>
  <c r="A29" i="3"/>
  <c r="U28" i="3"/>
  <c r="Z28" i="3" s="1"/>
  <c r="S28" i="3"/>
  <c r="X28" i="3" s="1"/>
  <c r="R28" i="3"/>
  <c r="W28" i="3" s="1"/>
  <c r="N28" i="3"/>
  <c r="M28" i="3"/>
  <c r="L28" i="3"/>
  <c r="K28" i="3"/>
  <c r="J28" i="3"/>
  <c r="I28" i="3"/>
  <c r="O28" i="3" s="1"/>
  <c r="H28" i="3"/>
  <c r="V28" i="3" s="1"/>
  <c r="AA28" i="3" s="1"/>
  <c r="G28" i="3"/>
  <c r="F28" i="3"/>
  <c r="T28" i="3" s="1"/>
  <c r="Y28" i="3" s="1"/>
  <c r="E28" i="3"/>
  <c r="D28" i="3"/>
  <c r="C28" i="3"/>
  <c r="Q28" i="3" s="1"/>
  <c r="B28" i="3"/>
  <c r="A28" i="3"/>
  <c r="Y27" i="3"/>
  <c r="V27" i="3"/>
  <c r="AA27" i="3" s="1"/>
  <c r="Q27" i="3"/>
  <c r="N27" i="3"/>
  <c r="M27" i="3"/>
  <c r="L27" i="3"/>
  <c r="K27" i="3"/>
  <c r="J27" i="3"/>
  <c r="I27" i="3"/>
  <c r="O27" i="3" s="1"/>
  <c r="H27" i="3"/>
  <c r="G27" i="3"/>
  <c r="U27" i="3" s="1"/>
  <c r="Z27" i="3" s="1"/>
  <c r="F27" i="3"/>
  <c r="T27" i="3" s="1"/>
  <c r="E27" i="3"/>
  <c r="S27" i="3" s="1"/>
  <c r="X27" i="3" s="1"/>
  <c r="D27" i="3"/>
  <c r="R27" i="3" s="1"/>
  <c r="W27" i="3" s="1"/>
  <c r="C27" i="3"/>
  <c r="B27" i="3"/>
  <c r="A27" i="3"/>
  <c r="W26" i="3"/>
  <c r="U26" i="3"/>
  <c r="Z26" i="3" s="1"/>
  <c r="T26" i="3"/>
  <c r="Y26" i="3" s="1"/>
  <c r="N26" i="3"/>
  <c r="M26" i="3"/>
  <c r="L26" i="3"/>
  <c r="K26" i="3"/>
  <c r="J26" i="3"/>
  <c r="I26" i="3"/>
  <c r="O26" i="3" s="1"/>
  <c r="H26" i="3"/>
  <c r="V26" i="3" s="1"/>
  <c r="AA26" i="3" s="1"/>
  <c r="G26" i="3"/>
  <c r="F26" i="3"/>
  <c r="E26" i="3"/>
  <c r="S26" i="3" s="1"/>
  <c r="X26" i="3" s="1"/>
  <c r="D26" i="3"/>
  <c r="R26" i="3" s="1"/>
  <c r="C26" i="3"/>
  <c r="Q26" i="3" s="1"/>
  <c r="B26" i="3"/>
  <c r="A26" i="3"/>
  <c r="Y25" i="3"/>
  <c r="X25" i="3"/>
  <c r="U25" i="3"/>
  <c r="Z25" i="3" s="1"/>
  <c r="S25" i="3"/>
  <c r="R25" i="3"/>
  <c r="W25" i="3" s="1"/>
  <c r="N25" i="3"/>
  <c r="M25" i="3"/>
  <c r="L25" i="3"/>
  <c r="K25" i="3"/>
  <c r="J25" i="3"/>
  <c r="I25" i="3"/>
  <c r="O25" i="3" s="1"/>
  <c r="H25" i="3"/>
  <c r="V25" i="3" s="1"/>
  <c r="AA25" i="3" s="1"/>
  <c r="G25" i="3"/>
  <c r="F25" i="3"/>
  <c r="T25" i="3" s="1"/>
  <c r="E25" i="3"/>
  <c r="D25" i="3"/>
  <c r="C25" i="3"/>
  <c r="Q25" i="3" s="1"/>
  <c r="B25" i="3"/>
  <c r="A25" i="3"/>
  <c r="W24" i="3"/>
  <c r="V24" i="3"/>
  <c r="AA24" i="3" s="1"/>
  <c r="Q24" i="3"/>
  <c r="N24" i="3"/>
  <c r="M24" i="3"/>
  <c r="L24" i="3"/>
  <c r="K24" i="3"/>
  <c r="J24" i="3"/>
  <c r="I24" i="3"/>
  <c r="O24" i="3" s="1"/>
  <c r="H24" i="3"/>
  <c r="G24" i="3"/>
  <c r="U24" i="3" s="1"/>
  <c r="Z24" i="3" s="1"/>
  <c r="F24" i="3"/>
  <c r="T24" i="3" s="1"/>
  <c r="Y24" i="3" s="1"/>
  <c r="E24" i="3"/>
  <c r="S24" i="3" s="1"/>
  <c r="X24" i="3" s="1"/>
  <c r="D24" i="3"/>
  <c r="R24" i="3" s="1"/>
  <c r="C24" i="3"/>
  <c r="B24" i="3"/>
  <c r="A24" i="3"/>
  <c r="Z23" i="3"/>
  <c r="U23" i="3"/>
  <c r="T23" i="3"/>
  <c r="Y23" i="3" s="1"/>
  <c r="Q23" i="3"/>
  <c r="N23" i="3"/>
  <c r="M23" i="3"/>
  <c r="L23" i="3"/>
  <c r="K23" i="3"/>
  <c r="J23" i="3"/>
  <c r="I23" i="3"/>
  <c r="O23" i="3" s="1"/>
  <c r="H23" i="3"/>
  <c r="V23" i="3" s="1"/>
  <c r="AA23" i="3" s="1"/>
  <c r="G23" i="3"/>
  <c r="F23" i="3"/>
  <c r="E23" i="3"/>
  <c r="S23" i="3" s="1"/>
  <c r="X23" i="3" s="1"/>
  <c r="D23" i="3"/>
  <c r="R23" i="3" s="1"/>
  <c r="W23" i="3" s="1"/>
  <c r="C23" i="3"/>
  <c r="B23" i="3"/>
  <c r="A23" i="3"/>
  <c r="AA22" i="3"/>
  <c r="S22" i="3"/>
  <c r="X22" i="3" s="1"/>
  <c r="R22" i="3"/>
  <c r="W22" i="3" s="1"/>
  <c r="N22" i="3"/>
  <c r="M22" i="3"/>
  <c r="L22" i="3"/>
  <c r="K22" i="3"/>
  <c r="J22" i="3"/>
  <c r="I22" i="3"/>
  <c r="O22" i="3" s="1"/>
  <c r="H22" i="3"/>
  <c r="V22" i="3" s="1"/>
  <c r="G22" i="3"/>
  <c r="U22" i="3" s="1"/>
  <c r="Z22" i="3" s="1"/>
  <c r="F22" i="3"/>
  <c r="T22" i="3" s="1"/>
  <c r="Y22" i="3" s="1"/>
  <c r="E22" i="3"/>
  <c r="D22" i="3"/>
  <c r="C22" i="3"/>
  <c r="Q22" i="3" s="1"/>
  <c r="B22" i="3"/>
  <c r="A22" i="3"/>
  <c r="Y21" i="3"/>
  <c r="V21" i="3"/>
  <c r="AA21" i="3" s="1"/>
  <c r="Q21" i="3"/>
  <c r="N21" i="3"/>
  <c r="M21" i="3"/>
  <c r="L21" i="3"/>
  <c r="K21" i="3"/>
  <c r="J21" i="3"/>
  <c r="I21" i="3"/>
  <c r="O21" i="3" s="1"/>
  <c r="H21" i="3"/>
  <c r="G21" i="3"/>
  <c r="U21" i="3" s="1"/>
  <c r="Z21" i="3" s="1"/>
  <c r="F21" i="3"/>
  <c r="T21" i="3" s="1"/>
  <c r="E21" i="3"/>
  <c r="S21" i="3" s="1"/>
  <c r="X21" i="3" s="1"/>
  <c r="D21" i="3"/>
  <c r="R21" i="3" s="1"/>
  <c r="W21" i="3" s="1"/>
  <c r="C21" i="3"/>
  <c r="B21" i="3"/>
  <c r="A21" i="3"/>
  <c r="AA20" i="3"/>
  <c r="W20" i="3"/>
  <c r="U20" i="3"/>
  <c r="Z20" i="3" s="1"/>
  <c r="T20" i="3"/>
  <c r="Y20" i="3" s="1"/>
  <c r="N20" i="3"/>
  <c r="M20" i="3"/>
  <c r="L20" i="3"/>
  <c r="K20" i="3"/>
  <c r="J20" i="3"/>
  <c r="I20" i="3"/>
  <c r="O20" i="3" s="1"/>
  <c r="H20" i="3"/>
  <c r="V20" i="3" s="1"/>
  <c r="G20" i="3"/>
  <c r="F20" i="3"/>
  <c r="E20" i="3"/>
  <c r="S20" i="3" s="1"/>
  <c r="X20" i="3" s="1"/>
  <c r="D20" i="3"/>
  <c r="R20" i="3" s="1"/>
  <c r="C20" i="3"/>
  <c r="Q20" i="3" s="1"/>
  <c r="B20" i="3"/>
  <c r="A20" i="3"/>
  <c r="Y19" i="3"/>
  <c r="X19" i="3"/>
  <c r="U19" i="3"/>
  <c r="Z19" i="3" s="1"/>
  <c r="S19" i="3"/>
  <c r="R19" i="3"/>
  <c r="W19" i="3" s="1"/>
  <c r="N19" i="3"/>
  <c r="M19" i="3"/>
  <c r="L19" i="3"/>
  <c r="K19" i="3"/>
  <c r="J19" i="3"/>
  <c r="I19" i="3"/>
  <c r="O19" i="3" s="1"/>
  <c r="H19" i="3"/>
  <c r="V19" i="3" s="1"/>
  <c r="AA19" i="3" s="1"/>
  <c r="G19" i="3"/>
  <c r="F19" i="3"/>
  <c r="T19" i="3" s="1"/>
  <c r="E19" i="3"/>
  <c r="D19" i="3"/>
  <c r="C19" i="3"/>
  <c r="Q19" i="3" s="1"/>
  <c r="B19" i="3"/>
  <c r="A19" i="3"/>
  <c r="W18" i="3"/>
  <c r="V18" i="3"/>
  <c r="AA18" i="3" s="1"/>
  <c r="Q18" i="3"/>
  <c r="N18" i="3"/>
  <c r="M18" i="3"/>
  <c r="L18" i="3"/>
  <c r="K18" i="3"/>
  <c r="J18" i="3"/>
  <c r="I18" i="3"/>
  <c r="O18" i="3" s="1"/>
  <c r="H18" i="3"/>
  <c r="G18" i="3"/>
  <c r="U18" i="3" s="1"/>
  <c r="Z18" i="3" s="1"/>
  <c r="F18" i="3"/>
  <c r="T18" i="3" s="1"/>
  <c r="Y18" i="3" s="1"/>
  <c r="E18" i="3"/>
  <c r="S18" i="3" s="1"/>
  <c r="X18" i="3" s="1"/>
  <c r="D18" i="3"/>
  <c r="R18" i="3" s="1"/>
  <c r="C18" i="3"/>
  <c r="B18" i="3"/>
  <c r="A18" i="3"/>
  <c r="Z17" i="3"/>
  <c r="U17" i="3"/>
  <c r="T17" i="3"/>
  <c r="Y17" i="3" s="1"/>
  <c r="Q17" i="3"/>
  <c r="N17" i="3"/>
  <c r="M17" i="3"/>
  <c r="L17" i="3"/>
  <c r="K17" i="3"/>
  <c r="J17" i="3"/>
  <c r="I17" i="3"/>
  <c r="O17" i="3" s="1"/>
  <c r="H17" i="3"/>
  <c r="V17" i="3" s="1"/>
  <c r="AA17" i="3" s="1"/>
  <c r="G17" i="3"/>
  <c r="F17" i="3"/>
  <c r="E17" i="3"/>
  <c r="S17" i="3" s="1"/>
  <c r="X17" i="3" s="1"/>
  <c r="D17" i="3"/>
  <c r="R17" i="3" s="1"/>
  <c r="W17" i="3" s="1"/>
  <c r="C17" i="3"/>
  <c r="B17" i="3"/>
  <c r="A17" i="3"/>
  <c r="AA16" i="3"/>
  <c r="S16" i="3"/>
  <c r="X16" i="3" s="1"/>
  <c r="R16" i="3"/>
  <c r="W16" i="3" s="1"/>
  <c r="N16" i="3"/>
  <c r="M16" i="3"/>
  <c r="L16" i="3"/>
  <c r="K16" i="3"/>
  <c r="J16" i="3"/>
  <c r="I16" i="3"/>
  <c r="O16" i="3" s="1"/>
  <c r="H16" i="3"/>
  <c r="V16" i="3" s="1"/>
  <c r="G16" i="3"/>
  <c r="U16" i="3" s="1"/>
  <c r="Z16" i="3" s="1"/>
  <c r="F16" i="3"/>
  <c r="T16" i="3" s="1"/>
  <c r="Y16" i="3" s="1"/>
  <c r="E16" i="3"/>
  <c r="D16" i="3"/>
  <c r="C16" i="3"/>
  <c r="Q16" i="3" s="1"/>
  <c r="B16" i="3"/>
  <c r="A16" i="3"/>
  <c r="Y15" i="3"/>
  <c r="V15" i="3"/>
  <c r="AA15" i="3" s="1"/>
  <c r="Q15" i="3"/>
  <c r="N15" i="3"/>
  <c r="M15" i="3"/>
  <c r="L15" i="3"/>
  <c r="K15" i="3"/>
  <c r="J15" i="3"/>
  <c r="I15" i="3"/>
  <c r="O15" i="3" s="1"/>
  <c r="H15" i="3"/>
  <c r="G15" i="3"/>
  <c r="U15" i="3" s="1"/>
  <c r="Z15" i="3" s="1"/>
  <c r="F15" i="3"/>
  <c r="T15" i="3" s="1"/>
  <c r="E15" i="3"/>
  <c r="S15" i="3" s="1"/>
  <c r="X15" i="3" s="1"/>
  <c r="D15" i="3"/>
  <c r="R15" i="3" s="1"/>
  <c r="W15" i="3" s="1"/>
  <c r="C15" i="3"/>
  <c r="B15" i="3"/>
  <c r="A15" i="3"/>
  <c r="AA14" i="3"/>
  <c r="W14" i="3"/>
  <c r="U14" i="3"/>
  <c r="Z14" i="3" s="1"/>
  <c r="T14" i="3"/>
  <c r="Y14" i="3" s="1"/>
  <c r="N14" i="3"/>
  <c r="M14" i="3"/>
  <c r="L14" i="3"/>
  <c r="K14" i="3"/>
  <c r="J14" i="3"/>
  <c r="I14" i="3"/>
  <c r="O14" i="3" s="1"/>
  <c r="H14" i="3"/>
  <c r="V14" i="3" s="1"/>
  <c r="G14" i="3"/>
  <c r="F14" i="3"/>
  <c r="E14" i="3"/>
  <c r="S14" i="3" s="1"/>
  <c r="X14" i="3" s="1"/>
  <c r="D14" i="3"/>
  <c r="R14" i="3" s="1"/>
  <c r="C14" i="3"/>
  <c r="Q14" i="3" s="1"/>
  <c r="B14" i="3"/>
  <c r="A14" i="3"/>
  <c r="Y13" i="3"/>
  <c r="X13" i="3"/>
  <c r="U13" i="3"/>
  <c r="Z13" i="3" s="1"/>
  <c r="S13" i="3"/>
  <c r="R13" i="3"/>
  <c r="W13" i="3" s="1"/>
  <c r="N13" i="3"/>
  <c r="M13" i="3"/>
  <c r="L13" i="3"/>
  <c r="K13" i="3"/>
  <c r="J13" i="3"/>
  <c r="I13" i="3"/>
  <c r="O13" i="3" s="1"/>
  <c r="H13" i="3"/>
  <c r="V13" i="3" s="1"/>
  <c r="AA13" i="3" s="1"/>
  <c r="G13" i="3"/>
  <c r="F13" i="3"/>
  <c r="T13" i="3" s="1"/>
  <c r="E13" i="3"/>
  <c r="D13" i="3"/>
  <c r="C13" i="3"/>
  <c r="Q13" i="3" s="1"/>
  <c r="B13" i="3"/>
  <c r="A13" i="3"/>
  <c r="W12" i="3"/>
  <c r="V12" i="3"/>
  <c r="AA12" i="3" s="1"/>
  <c r="Q12" i="3"/>
  <c r="N12" i="3"/>
  <c r="M12" i="3"/>
  <c r="L12" i="3"/>
  <c r="K12" i="3"/>
  <c r="J12" i="3"/>
  <c r="I12" i="3"/>
  <c r="O12" i="3" s="1"/>
  <c r="H12" i="3"/>
  <c r="G12" i="3"/>
  <c r="U12" i="3" s="1"/>
  <c r="Z12" i="3" s="1"/>
  <c r="F12" i="3"/>
  <c r="T12" i="3" s="1"/>
  <c r="Y12" i="3" s="1"/>
  <c r="E12" i="3"/>
  <c r="S12" i="3" s="1"/>
  <c r="X12" i="3" s="1"/>
  <c r="D12" i="3"/>
  <c r="R12" i="3" s="1"/>
  <c r="C12" i="3"/>
  <c r="B12" i="3"/>
  <c r="A12" i="3"/>
  <c r="Z11" i="3"/>
  <c r="U11" i="3"/>
  <c r="T11" i="3"/>
  <c r="Y11" i="3" s="1"/>
  <c r="Q11" i="3"/>
  <c r="N11" i="3"/>
  <c r="M11" i="3"/>
  <c r="L11" i="3"/>
  <c r="K11" i="3"/>
  <c r="J11" i="3"/>
  <c r="I11" i="3"/>
  <c r="O11" i="3" s="1"/>
  <c r="H11" i="3"/>
  <c r="V11" i="3" s="1"/>
  <c r="AA11" i="3" s="1"/>
  <c r="G11" i="3"/>
  <c r="F11" i="3"/>
  <c r="E11" i="3"/>
  <c r="S11" i="3" s="1"/>
  <c r="X11" i="3" s="1"/>
  <c r="D11" i="3"/>
  <c r="R11" i="3" s="1"/>
  <c r="W11" i="3" s="1"/>
  <c r="C11" i="3"/>
  <c r="B11" i="3"/>
  <c r="A11" i="3"/>
  <c r="AA10" i="3"/>
  <c r="S10" i="3"/>
  <c r="X10" i="3" s="1"/>
  <c r="R10" i="3"/>
  <c r="W10" i="3" s="1"/>
  <c r="N10" i="3"/>
  <c r="M10" i="3"/>
  <c r="L10" i="3"/>
  <c r="K10" i="3"/>
  <c r="J10" i="3"/>
  <c r="I10" i="3"/>
  <c r="O10" i="3" s="1"/>
  <c r="H10" i="3"/>
  <c r="V10" i="3" s="1"/>
  <c r="G10" i="3"/>
  <c r="U10" i="3" s="1"/>
  <c r="Z10" i="3" s="1"/>
  <c r="F10" i="3"/>
  <c r="T10" i="3" s="1"/>
  <c r="Y10" i="3" s="1"/>
  <c r="E10" i="3"/>
  <c r="D10" i="3"/>
  <c r="C10" i="3"/>
  <c r="Q10" i="3" s="1"/>
  <c r="B10" i="3"/>
  <c r="A10" i="3"/>
  <c r="Y9" i="3"/>
  <c r="V9" i="3"/>
  <c r="AA9" i="3" s="1"/>
  <c r="Q9" i="3"/>
  <c r="N9" i="3"/>
  <c r="M9" i="3"/>
  <c r="L9" i="3"/>
  <c r="K9" i="3"/>
  <c r="J9" i="3"/>
  <c r="I9" i="3"/>
  <c r="O9" i="3" s="1"/>
  <c r="H9" i="3"/>
  <c r="G9" i="3"/>
  <c r="U9" i="3" s="1"/>
  <c r="Z9" i="3" s="1"/>
  <c r="F9" i="3"/>
  <c r="T9" i="3" s="1"/>
  <c r="E9" i="3"/>
  <c r="S9" i="3" s="1"/>
  <c r="X9" i="3" s="1"/>
  <c r="D9" i="3"/>
  <c r="R9" i="3" s="1"/>
  <c r="W9" i="3" s="1"/>
  <c r="C9" i="3"/>
  <c r="B9" i="3"/>
  <c r="A9" i="3"/>
  <c r="AA8" i="3"/>
  <c r="W8" i="3"/>
  <c r="U8" i="3"/>
  <c r="Z8" i="3" s="1"/>
  <c r="T8" i="3"/>
  <c r="Y8" i="3" s="1"/>
  <c r="N8" i="3"/>
  <c r="M8" i="3"/>
  <c r="L8" i="3"/>
  <c r="K8" i="3"/>
  <c r="J8" i="3"/>
  <c r="I8" i="3"/>
  <c r="O8" i="3" s="1"/>
  <c r="H8" i="3"/>
  <c r="V8" i="3" s="1"/>
  <c r="G8" i="3"/>
  <c r="F8" i="3"/>
  <c r="E8" i="3"/>
  <c r="S8" i="3" s="1"/>
  <c r="X8" i="3" s="1"/>
  <c r="D8" i="3"/>
  <c r="R8" i="3" s="1"/>
  <c r="C8" i="3"/>
  <c r="Q8" i="3" s="1"/>
  <c r="B8" i="3"/>
  <c r="A8" i="3"/>
  <c r="Y7" i="3"/>
  <c r="X7" i="3"/>
  <c r="U7" i="3"/>
  <c r="Z7" i="3" s="1"/>
  <c r="S7" i="3"/>
  <c r="R7" i="3"/>
  <c r="W7" i="3" s="1"/>
  <c r="N7" i="3"/>
  <c r="M7" i="3"/>
  <c r="L7" i="3"/>
  <c r="K7" i="3"/>
  <c r="J7" i="3"/>
  <c r="I7" i="3"/>
  <c r="O7" i="3" s="1"/>
  <c r="H7" i="3"/>
  <c r="V7" i="3" s="1"/>
  <c r="AA7" i="3" s="1"/>
  <c r="G7" i="3"/>
  <c r="F7" i="3"/>
  <c r="T7" i="3" s="1"/>
  <c r="E7" i="3"/>
  <c r="D7" i="3"/>
  <c r="C7" i="3"/>
  <c r="Q7" i="3" s="1"/>
  <c r="B7" i="3"/>
  <c r="A7" i="3"/>
  <c r="W6" i="3"/>
  <c r="V6" i="3"/>
  <c r="AA6" i="3" s="1"/>
  <c r="Q6" i="3"/>
  <c r="N6" i="3"/>
  <c r="M6" i="3"/>
  <c r="L6" i="3"/>
  <c r="K6" i="3"/>
  <c r="J6" i="3"/>
  <c r="I6" i="3"/>
  <c r="O6" i="3" s="1"/>
  <c r="H6" i="3"/>
  <c r="G6" i="3"/>
  <c r="U6" i="3" s="1"/>
  <c r="Z6" i="3" s="1"/>
  <c r="F6" i="3"/>
  <c r="T6" i="3" s="1"/>
  <c r="Y6" i="3" s="1"/>
  <c r="E6" i="3"/>
  <c r="S6" i="3" s="1"/>
  <c r="X6" i="3" s="1"/>
  <c r="AB6" i="3" s="1"/>
  <c r="D6" i="3"/>
  <c r="R6" i="3" s="1"/>
  <c r="C6" i="3"/>
  <c r="B6" i="3"/>
  <c r="A6" i="3"/>
  <c r="Z5" i="3"/>
  <c r="U5" i="3"/>
  <c r="T5" i="3"/>
  <c r="Y5" i="3" s="1"/>
  <c r="Q5" i="3"/>
  <c r="N5" i="3"/>
  <c r="M5" i="3"/>
  <c r="L5" i="3"/>
  <c r="K5" i="3"/>
  <c r="J5" i="3"/>
  <c r="I5" i="3"/>
  <c r="O5" i="3" s="1"/>
  <c r="H5" i="3"/>
  <c r="V5" i="3" s="1"/>
  <c r="AA5" i="3" s="1"/>
  <c r="G5" i="3"/>
  <c r="F5" i="3"/>
  <c r="E5" i="3"/>
  <c r="S5" i="3" s="1"/>
  <c r="X5" i="3" s="1"/>
  <c r="D5" i="3"/>
  <c r="R5" i="3" s="1"/>
  <c r="W5" i="3" s="1"/>
  <c r="C5" i="3"/>
  <c r="B5" i="3"/>
  <c r="A5" i="3"/>
  <c r="AA4" i="3"/>
  <c r="S4" i="3"/>
  <c r="X4" i="3" s="1"/>
  <c r="R4" i="3"/>
  <c r="W4" i="3" s="1"/>
  <c r="N4" i="3"/>
  <c r="M4" i="3"/>
  <c r="L4" i="3"/>
  <c r="K4" i="3"/>
  <c r="J4" i="3"/>
  <c r="I4" i="3"/>
  <c r="O4" i="3" s="1"/>
  <c r="H4" i="3"/>
  <c r="V4" i="3" s="1"/>
  <c r="G4" i="3"/>
  <c r="U4" i="3" s="1"/>
  <c r="Z4" i="3" s="1"/>
  <c r="F4" i="3"/>
  <c r="T4" i="3" s="1"/>
  <c r="Y4" i="3" s="1"/>
  <c r="E4" i="3"/>
  <c r="D4" i="3"/>
  <c r="C4" i="3"/>
  <c r="Q4" i="3" s="1"/>
  <c r="B4" i="3"/>
  <c r="A4" i="3"/>
  <c r="Y3" i="3"/>
  <c r="V3" i="3"/>
  <c r="AA3" i="3" s="1"/>
  <c r="Q3" i="3"/>
  <c r="N3" i="3"/>
  <c r="M3" i="3"/>
  <c r="L3" i="3"/>
  <c r="K3" i="3"/>
  <c r="J3" i="3"/>
  <c r="I3" i="3"/>
  <c r="O3" i="3" s="1"/>
  <c r="H3" i="3"/>
  <c r="G3" i="3"/>
  <c r="U3" i="3" s="1"/>
  <c r="Z3" i="3" s="1"/>
  <c r="F3" i="3"/>
  <c r="T3" i="3" s="1"/>
  <c r="E3" i="3"/>
  <c r="S3" i="3" s="1"/>
  <c r="X3" i="3" s="1"/>
  <c r="D3" i="3"/>
  <c r="R3" i="3" s="1"/>
  <c r="W3" i="3" s="1"/>
  <c r="C3" i="3"/>
  <c r="B3" i="3"/>
  <c r="A3" i="3"/>
  <c r="AA2" i="3"/>
  <c r="W2" i="3"/>
  <c r="U2" i="3"/>
  <c r="Z2" i="3" s="1"/>
  <c r="T2" i="3"/>
  <c r="Y2" i="3" s="1"/>
  <c r="N2" i="3"/>
  <c r="M2" i="3"/>
  <c r="L2" i="3"/>
  <c r="K2" i="3"/>
  <c r="J2" i="3"/>
  <c r="I2" i="3"/>
  <c r="O2" i="3" s="1"/>
  <c r="H2" i="3"/>
  <c r="V2" i="3" s="1"/>
  <c r="G2" i="3"/>
  <c r="F2" i="3"/>
  <c r="E2" i="3"/>
  <c r="S2" i="3" s="1"/>
  <c r="X2" i="3" s="1"/>
  <c r="D2" i="3"/>
  <c r="R2" i="3" s="1"/>
  <c r="C2" i="3"/>
  <c r="Q2" i="3" s="1"/>
  <c r="B2" i="3"/>
  <c r="A2" i="3"/>
  <c r="DP453" i="2"/>
  <c r="DO453" i="2"/>
  <c r="DN453" i="2"/>
  <c r="DM453" i="2"/>
  <c r="DL453" i="2"/>
  <c r="DK453" i="2"/>
  <c r="DJ453" i="2"/>
  <c r="DI453" i="2"/>
  <c r="DH453" i="2"/>
  <c r="DG453" i="2"/>
  <c r="DF453" i="2"/>
  <c r="DE453" i="2"/>
  <c r="DD453" i="2"/>
  <c r="DC453" i="2"/>
  <c r="CU453" i="2" s="1"/>
  <c r="DB453" i="2"/>
  <c r="CR453" i="2"/>
  <c r="CQ453" i="2"/>
  <c r="CP453" i="2"/>
  <c r="CO453" i="2"/>
  <c r="CN453" i="2"/>
  <c r="DP452" i="2"/>
  <c r="DO452" i="2"/>
  <c r="DN452" i="2"/>
  <c r="DM452" i="2"/>
  <c r="DL452" i="2"/>
  <c r="DK452" i="2"/>
  <c r="DJ452" i="2"/>
  <c r="DI452" i="2"/>
  <c r="DH452" i="2"/>
  <c r="DG452" i="2"/>
  <c r="DF452" i="2"/>
  <c r="DE452" i="2"/>
  <c r="DD452" i="2"/>
  <c r="DC452" i="2"/>
  <c r="DB452" i="2"/>
  <c r="CR452" i="2"/>
  <c r="CQ452" i="2"/>
  <c r="CP452" i="2"/>
  <c r="CO452" i="2"/>
  <c r="CN452" i="2"/>
  <c r="DP451" i="2"/>
  <c r="DO451" i="2"/>
  <c r="DN451" i="2"/>
  <c r="DM451" i="2"/>
  <c r="DL451" i="2"/>
  <c r="DK451" i="2"/>
  <c r="DJ451" i="2"/>
  <c r="DI451" i="2"/>
  <c r="DH451" i="2"/>
  <c r="DG451" i="2"/>
  <c r="DF451" i="2"/>
  <c r="DE451" i="2"/>
  <c r="DD451" i="2"/>
  <c r="DC451" i="2"/>
  <c r="CU451" i="2" s="1"/>
  <c r="DB451" i="2"/>
  <c r="CR451" i="2"/>
  <c r="CQ451" i="2"/>
  <c r="CP451" i="2"/>
  <c r="CO451" i="2"/>
  <c r="CN451" i="2"/>
  <c r="DP450" i="2"/>
  <c r="DO450" i="2"/>
  <c r="DN450" i="2"/>
  <c r="DM450" i="2"/>
  <c r="DL450" i="2"/>
  <c r="DK450" i="2"/>
  <c r="DJ450" i="2"/>
  <c r="DI450" i="2"/>
  <c r="DH450" i="2"/>
  <c r="DG450" i="2"/>
  <c r="DF450" i="2"/>
  <c r="DE450" i="2"/>
  <c r="DD450" i="2"/>
  <c r="DC450" i="2"/>
  <c r="DB450" i="2"/>
  <c r="CR450" i="2"/>
  <c r="CQ450" i="2"/>
  <c r="CP450" i="2"/>
  <c r="CO450" i="2"/>
  <c r="CN450" i="2"/>
  <c r="DP449" i="2"/>
  <c r="DO449" i="2"/>
  <c r="DN449" i="2"/>
  <c r="DM449" i="2"/>
  <c r="DL449" i="2"/>
  <c r="DK449" i="2"/>
  <c r="DJ449" i="2"/>
  <c r="DI449" i="2"/>
  <c r="DH449" i="2"/>
  <c r="DG449" i="2"/>
  <c r="DF449" i="2"/>
  <c r="DE449" i="2"/>
  <c r="DD449" i="2"/>
  <c r="DC449" i="2"/>
  <c r="DB449" i="2"/>
  <c r="CU449" i="2"/>
  <c r="CR449" i="2"/>
  <c r="CQ449" i="2"/>
  <c r="CP449" i="2"/>
  <c r="CO449" i="2"/>
  <c r="CN449" i="2"/>
  <c r="DP448" i="2"/>
  <c r="DO448" i="2"/>
  <c r="DN448" i="2"/>
  <c r="DM448" i="2"/>
  <c r="DL448" i="2"/>
  <c r="DK448" i="2"/>
  <c r="DJ448" i="2"/>
  <c r="DI448" i="2"/>
  <c r="DH448" i="2"/>
  <c r="DG448" i="2"/>
  <c r="DF448" i="2"/>
  <c r="DE448" i="2"/>
  <c r="DD448" i="2"/>
  <c r="DC448" i="2"/>
  <c r="DB448" i="2"/>
  <c r="CR448" i="2"/>
  <c r="CQ448" i="2"/>
  <c r="CP448" i="2"/>
  <c r="CO448" i="2"/>
  <c r="CN448" i="2"/>
  <c r="DP447" i="2"/>
  <c r="DO447" i="2"/>
  <c r="DN447" i="2"/>
  <c r="DM447" i="2"/>
  <c r="DL447" i="2"/>
  <c r="DK447" i="2"/>
  <c r="DJ447" i="2"/>
  <c r="DI447" i="2"/>
  <c r="DH447" i="2"/>
  <c r="DG447" i="2"/>
  <c r="DF447" i="2"/>
  <c r="CU447" i="2" s="1"/>
  <c r="DE447" i="2"/>
  <c r="DD447" i="2"/>
  <c r="DC447" i="2"/>
  <c r="DB447" i="2"/>
  <c r="CR447" i="2"/>
  <c r="CQ447" i="2"/>
  <c r="CP447" i="2"/>
  <c r="CO447" i="2"/>
  <c r="CN447" i="2"/>
  <c r="DP446" i="2"/>
  <c r="DO446" i="2"/>
  <c r="DN446" i="2"/>
  <c r="DM446" i="2"/>
  <c r="DL446" i="2"/>
  <c r="DK446" i="2"/>
  <c r="DJ446" i="2"/>
  <c r="DI446" i="2"/>
  <c r="DH446" i="2"/>
  <c r="DG446" i="2"/>
  <c r="DF446" i="2"/>
  <c r="DE446" i="2"/>
  <c r="DD446" i="2"/>
  <c r="DC446" i="2"/>
  <c r="DB446" i="2"/>
  <c r="CR446" i="2"/>
  <c r="CQ446" i="2"/>
  <c r="CP446" i="2"/>
  <c r="CO446" i="2"/>
  <c r="CN446" i="2"/>
  <c r="DP445" i="2"/>
  <c r="DO445" i="2"/>
  <c r="DN445" i="2"/>
  <c r="DM445" i="2"/>
  <c r="DL445" i="2"/>
  <c r="DK445" i="2"/>
  <c r="DJ445" i="2"/>
  <c r="DI445" i="2"/>
  <c r="DH445" i="2"/>
  <c r="DG445" i="2"/>
  <c r="DF445" i="2"/>
  <c r="DE445" i="2"/>
  <c r="DD445" i="2"/>
  <c r="DC445" i="2"/>
  <c r="CU445" i="2" s="1"/>
  <c r="DB445" i="2"/>
  <c r="CR445" i="2"/>
  <c r="CQ445" i="2"/>
  <c r="CP445" i="2"/>
  <c r="CO445" i="2"/>
  <c r="CN445" i="2"/>
  <c r="DP444" i="2"/>
  <c r="DO444" i="2"/>
  <c r="DN444" i="2"/>
  <c r="DM444" i="2"/>
  <c r="DL444" i="2"/>
  <c r="DK444" i="2"/>
  <c r="DJ444" i="2"/>
  <c r="DI444" i="2"/>
  <c r="DH444" i="2"/>
  <c r="DG444" i="2"/>
  <c r="DF444" i="2"/>
  <c r="DE444" i="2"/>
  <c r="DD444" i="2"/>
  <c r="DC444" i="2"/>
  <c r="DB444" i="2"/>
  <c r="CU444" i="2" s="1"/>
  <c r="CR444" i="2"/>
  <c r="CQ444" i="2"/>
  <c r="CP444" i="2"/>
  <c r="CO444" i="2"/>
  <c r="CN444" i="2"/>
  <c r="DP443" i="2"/>
  <c r="DO443" i="2"/>
  <c r="DN443" i="2"/>
  <c r="DM443" i="2"/>
  <c r="DL443" i="2"/>
  <c r="DK443" i="2"/>
  <c r="DJ443" i="2"/>
  <c r="DI443" i="2"/>
  <c r="DH443" i="2"/>
  <c r="DG443" i="2"/>
  <c r="DF443" i="2"/>
  <c r="DE443" i="2"/>
  <c r="DD443" i="2"/>
  <c r="DC443" i="2"/>
  <c r="CU443" i="2" s="1"/>
  <c r="DB443" i="2"/>
  <c r="CR443" i="2"/>
  <c r="CQ443" i="2"/>
  <c r="CP443" i="2"/>
  <c r="CO443" i="2"/>
  <c r="CN443" i="2"/>
  <c r="DP442" i="2"/>
  <c r="DO442" i="2"/>
  <c r="DN442" i="2"/>
  <c r="DM442" i="2"/>
  <c r="DL442" i="2"/>
  <c r="DK442" i="2"/>
  <c r="DJ442" i="2"/>
  <c r="DI442" i="2"/>
  <c r="DH442" i="2"/>
  <c r="DG442" i="2"/>
  <c r="DF442" i="2"/>
  <c r="DE442" i="2"/>
  <c r="DD442" i="2"/>
  <c r="DC442" i="2"/>
  <c r="DB442" i="2"/>
  <c r="CR442" i="2"/>
  <c r="CQ442" i="2"/>
  <c r="CP442" i="2"/>
  <c r="CO442" i="2"/>
  <c r="CN442" i="2"/>
  <c r="DP441" i="2"/>
  <c r="DO441" i="2"/>
  <c r="DN441" i="2"/>
  <c r="DM441" i="2"/>
  <c r="DL441" i="2"/>
  <c r="DK441" i="2"/>
  <c r="DJ441" i="2"/>
  <c r="DI441" i="2"/>
  <c r="DH441" i="2"/>
  <c r="DG441" i="2"/>
  <c r="DF441" i="2"/>
  <c r="DE441" i="2"/>
  <c r="DD441" i="2"/>
  <c r="DC441" i="2"/>
  <c r="CU441" i="2" s="1"/>
  <c r="DB441" i="2"/>
  <c r="CR441" i="2"/>
  <c r="CQ441" i="2"/>
  <c r="CP441" i="2"/>
  <c r="CO441" i="2"/>
  <c r="CN441" i="2"/>
  <c r="DP440" i="2"/>
  <c r="DO440" i="2"/>
  <c r="DN440" i="2"/>
  <c r="DM440" i="2"/>
  <c r="DL440" i="2"/>
  <c r="DK440" i="2"/>
  <c r="DJ440" i="2"/>
  <c r="DI440" i="2"/>
  <c r="DH440" i="2"/>
  <c r="DG440" i="2"/>
  <c r="DF440" i="2"/>
  <c r="DE440" i="2"/>
  <c r="DD440" i="2"/>
  <c r="DC440" i="2"/>
  <c r="DB440" i="2"/>
  <c r="CR440" i="2"/>
  <c r="CQ440" i="2"/>
  <c r="CP440" i="2"/>
  <c r="CO440" i="2"/>
  <c r="CN440" i="2"/>
  <c r="DP439" i="2"/>
  <c r="DO439" i="2"/>
  <c r="DN439" i="2"/>
  <c r="DM439" i="2"/>
  <c r="DL439" i="2"/>
  <c r="DK439" i="2"/>
  <c r="DJ439" i="2"/>
  <c r="DI439" i="2"/>
  <c r="DH439" i="2"/>
  <c r="DG439" i="2"/>
  <c r="DF439" i="2"/>
  <c r="DE439" i="2"/>
  <c r="DD439" i="2"/>
  <c r="DC439" i="2"/>
  <c r="CU439" i="2" s="1"/>
  <c r="DB439" i="2"/>
  <c r="CR439" i="2"/>
  <c r="CQ439" i="2"/>
  <c r="CP439" i="2"/>
  <c r="CO439" i="2"/>
  <c r="CN439" i="2"/>
  <c r="DP438" i="2"/>
  <c r="DO438" i="2"/>
  <c r="DN438" i="2"/>
  <c r="DM438" i="2"/>
  <c r="DL438" i="2"/>
  <c r="DK438" i="2"/>
  <c r="DJ438" i="2"/>
  <c r="DI438" i="2"/>
  <c r="DH438" i="2"/>
  <c r="DG438" i="2"/>
  <c r="DF438" i="2"/>
  <c r="DE438" i="2"/>
  <c r="DD438" i="2"/>
  <c r="DC438" i="2"/>
  <c r="DB438" i="2"/>
  <c r="CR438" i="2"/>
  <c r="CQ438" i="2"/>
  <c r="CP438" i="2"/>
  <c r="CO438" i="2"/>
  <c r="CN438" i="2"/>
  <c r="DP437" i="2"/>
  <c r="DO437" i="2"/>
  <c r="DN437" i="2"/>
  <c r="DM437" i="2"/>
  <c r="DL437" i="2"/>
  <c r="DK437" i="2"/>
  <c r="DJ437" i="2"/>
  <c r="DI437" i="2"/>
  <c r="DH437" i="2"/>
  <c r="DG437" i="2"/>
  <c r="DF437" i="2"/>
  <c r="DE437" i="2"/>
  <c r="DD437" i="2"/>
  <c r="DC437" i="2"/>
  <c r="DB437" i="2"/>
  <c r="CU437" i="2"/>
  <c r="CR437" i="2"/>
  <c r="CQ437" i="2"/>
  <c r="CP437" i="2"/>
  <c r="CO437" i="2"/>
  <c r="CN437" i="2"/>
  <c r="DP436" i="2"/>
  <c r="DO436" i="2"/>
  <c r="DN436" i="2"/>
  <c r="DM436" i="2"/>
  <c r="DL436" i="2"/>
  <c r="DK436" i="2"/>
  <c r="DJ436" i="2"/>
  <c r="DI436" i="2"/>
  <c r="DH436" i="2"/>
  <c r="DG436" i="2"/>
  <c r="DF436" i="2"/>
  <c r="DE436" i="2"/>
  <c r="DD436" i="2"/>
  <c r="DC436" i="2"/>
  <c r="DB436" i="2"/>
  <c r="CR436" i="2"/>
  <c r="CQ436" i="2"/>
  <c r="CP436" i="2"/>
  <c r="CO436" i="2"/>
  <c r="CN436" i="2"/>
  <c r="DP435" i="2"/>
  <c r="DO435" i="2"/>
  <c r="DN435" i="2"/>
  <c r="DM435" i="2"/>
  <c r="DL435" i="2"/>
  <c r="DK435" i="2"/>
  <c r="DJ435" i="2"/>
  <c r="DI435" i="2"/>
  <c r="DH435" i="2"/>
  <c r="DG435" i="2"/>
  <c r="DF435" i="2"/>
  <c r="CU435" i="2" s="1"/>
  <c r="DE435" i="2"/>
  <c r="DD435" i="2"/>
  <c r="DC435" i="2"/>
  <c r="DB435" i="2"/>
  <c r="CR435" i="2"/>
  <c r="CQ435" i="2"/>
  <c r="CP435" i="2"/>
  <c r="CO435" i="2"/>
  <c r="CN435" i="2"/>
  <c r="DP434" i="2"/>
  <c r="DO434" i="2"/>
  <c r="DN434" i="2"/>
  <c r="DM434" i="2"/>
  <c r="DL434" i="2"/>
  <c r="DK434" i="2"/>
  <c r="DJ434" i="2"/>
  <c r="DI434" i="2"/>
  <c r="DH434" i="2"/>
  <c r="DG434" i="2"/>
  <c r="DF434" i="2"/>
  <c r="DE434" i="2"/>
  <c r="DD434" i="2"/>
  <c r="DC434" i="2"/>
  <c r="DB434" i="2"/>
  <c r="CR434" i="2"/>
  <c r="CQ434" i="2"/>
  <c r="CP434" i="2"/>
  <c r="CO434" i="2"/>
  <c r="CN434" i="2"/>
  <c r="DP433" i="2"/>
  <c r="DO433" i="2"/>
  <c r="DN433" i="2"/>
  <c r="DM433" i="2"/>
  <c r="DL433" i="2"/>
  <c r="DK433" i="2"/>
  <c r="DJ433" i="2"/>
  <c r="DI433" i="2"/>
  <c r="DH433" i="2"/>
  <c r="DG433" i="2"/>
  <c r="DF433" i="2"/>
  <c r="DE433" i="2"/>
  <c r="DD433" i="2"/>
  <c r="DC433" i="2"/>
  <c r="CU433" i="2" s="1"/>
  <c r="DB433" i="2"/>
  <c r="CR433" i="2"/>
  <c r="CQ433" i="2"/>
  <c r="CP433" i="2"/>
  <c r="CO433" i="2"/>
  <c r="CN433" i="2"/>
  <c r="DP432" i="2"/>
  <c r="DO432" i="2"/>
  <c r="DN432" i="2"/>
  <c r="DM432" i="2"/>
  <c r="DL432" i="2"/>
  <c r="DK432" i="2"/>
  <c r="DJ432" i="2"/>
  <c r="DI432" i="2"/>
  <c r="DH432" i="2"/>
  <c r="DG432" i="2"/>
  <c r="DF432" i="2"/>
  <c r="DE432" i="2"/>
  <c r="DD432" i="2"/>
  <c r="DC432" i="2"/>
  <c r="DB432" i="2"/>
  <c r="CU432" i="2" s="1"/>
  <c r="CR432" i="2"/>
  <c r="CQ432" i="2"/>
  <c r="CP432" i="2"/>
  <c r="CO432" i="2"/>
  <c r="CN432" i="2"/>
  <c r="DP431" i="2"/>
  <c r="DO431" i="2"/>
  <c r="DN431" i="2"/>
  <c r="DM431" i="2"/>
  <c r="DL431" i="2"/>
  <c r="DK431" i="2"/>
  <c r="DJ431" i="2"/>
  <c r="DI431" i="2"/>
  <c r="DH431" i="2"/>
  <c r="DG431" i="2"/>
  <c r="DF431" i="2"/>
  <c r="DE431" i="2"/>
  <c r="DD431" i="2"/>
  <c r="DC431" i="2"/>
  <c r="CU431" i="2" s="1"/>
  <c r="DB431" i="2"/>
  <c r="CR431" i="2"/>
  <c r="CQ431" i="2"/>
  <c r="CP431" i="2"/>
  <c r="CO431" i="2"/>
  <c r="CN431" i="2"/>
  <c r="DP430" i="2"/>
  <c r="DO430" i="2"/>
  <c r="DN430" i="2"/>
  <c r="DM430" i="2"/>
  <c r="DL430" i="2"/>
  <c r="DK430" i="2"/>
  <c r="DJ430" i="2"/>
  <c r="DI430" i="2"/>
  <c r="DH430" i="2"/>
  <c r="DG430" i="2"/>
  <c r="DF430" i="2"/>
  <c r="DE430" i="2"/>
  <c r="DD430" i="2"/>
  <c r="DC430" i="2"/>
  <c r="DB430" i="2"/>
  <c r="CR430" i="2"/>
  <c r="CQ430" i="2"/>
  <c r="CP430" i="2"/>
  <c r="CO430" i="2"/>
  <c r="CN430" i="2"/>
  <c r="DP429" i="2"/>
  <c r="DO429" i="2"/>
  <c r="DN429" i="2"/>
  <c r="DM429" i="2"/>
  <c r="DL429" i="2"/>
  <c r="DK429" i="2"/>
  <c r="DJ429" i="2"/>
  <c r="DI429" i="2"/>
  <c r="DH429" i="2"/>
  <c r="DG429" i="2"/>
  <c r="DF429" i="2"/>
  <c r="DE429" i="2"/>
  <c r="DD429" i="2"/>
  <c r="DC429" i="2"/>
  <c r="CU429" i="2" s="1"/>
  <c r="DB429" i="2"/>
  <c r="CR429" i="2"/>
  <c r="CQ429" i="2"/>
  <c r="CP429" i="2"/>
  <c r="CO429" i="2"/>
  <c r="CN429" i="2"/>
  <c r="DP428" i="2"/>
  <c r="DO428" i="2"/>
  <c r="DN428" i="2"/>
  <c r="DM428" i="2"/>
  <c r="DL428" i="2"/>
  <c r="DK428" i="2"/>
  <c r="DJ428" i="2"/>
  <c r="DI428" i="2"/>
  <c r="DH428" i="2"/>
  <c r="DG428" i="2"/>
  <c r="DF428" i="2"/>
  <c r="DE428" i="2"/>
  <c r="DD428" i="2"/>
  <c r="DC428" i="2"/>
  <c r="DB428" i="2"/>
  <c r="CR428" i="2"/>
  <c r="CQ428" i="2"/>
  <c r="CP428" i="2"/>
  <c r="CO428" i="2"/>
  <c r="CN428" i="2"/>
  <c r="DP427" i="2"/>
  <c r="DO427" i="2"/>
  <c r="DN427" i="2"/>
  <c r="DM427" i="2"/>
  <c r="DL427" i="2"/>
  <c r="DK427" i="2"/>
  <c r="DJ427" i="2"/>
  <c r="DI427" i="2"/>
  <c r="DH427" i="2"/>
  <c r="DG427" i="2"/>
  <c r="DF427" i="2"/>
  <c r="DE427" i="2"/>
  <c r="DD427" i="2"/>
  <c r="DC427" i="2"/>
  <c r="CU427" i="2" s="1"/>
  <c r="DB427" i="2"/>
  <c r="CR427" i="2"/>
  <c r="CQ427" i="2"/>
  <c r="CP427" i="2"/>
  <c r="CO427" i="2"/>
  <c r="CN427" i="2"/>
  <c r="DP426" i="2"/>
  <c r="DO426" i="2"/>
  <c r="DN426" i="2"/>
  <c r="DM426" i="2"/>
  <c r="DL426" i="2"/>
  <c r="DK426" i="2"/>
  <c r="DJ426" i="2"/>
  <c r="DI426" i="2"/>
  <c r="DH426" i="2"/>
  <c r="DG426" i="2"/>
  <c r="DF426" i="2"/>
  <c r="DE426" i="2"/>
  <c r="DD426" i="2"/>
  <c r="DC426" i="2"/>
  <c r="DB426" i="2"/>
  <c r="CR426" i="2"/>
  <c r="CQ426" i="2"/>
  <c r="CP426" i="2"/>
  <c r="CO426" i="2"/>
  <c r="CN426" i="2"/>
  <c r="DP425" i="2"/>
  <c r="DO425" i="2"/>
  <c r="DN425" i="2"/>
  <c r="DM425" i="2"/>
  <c r="DL425" i="2"/>
  <c r="DK425" i="2"/>
  <c r="DJ425" i="2"/>
  <c r="DI425" i="2"/>
  <c r="DH425" i="2"/>
  <c r="DG425" i="2"/>
  <c r="DF425" i="2"/>
  <c r="DE425" i="2"/>
  <c r="DD425" i="2"/>
  <c r="DC425" i="2"/>
  <c r="DB425" i="2"/>
  <c r="CU425" i="2"/>
  <c r="CR425" i="2"/>
  <c r="CQ425" i="2"/>
  <c r="CP425" i="2"/>
  <c r="CO425" i="2"/>
  <c r="CN425" i="2"/>
  <c r="DP424" i="2"/>
  <c r="DO424" i="2"/>
  <c r="DN424" i="2"/>
  <c r="DM424" i="2"/>
  <c r="DL424" i="2"/>
  <c r="DK424" i="2"/>
  <c r="DJ424" i="2"/>
  <c r="DI424" i="2"/>
  <c r="DH424" i="2"/>
  <c r="DG424" i="2"/>
  <c r="DF424" i="2"/>
  <c r="DE424" i="2"/>
  <c r="DD424" i="2"/>
  <c r="DC424" i="2"/>
  <c r="DB424" i="2"/>
  <c r="CR424" i="2"/>
  <c r="CQ424" i="2"/>
  <c r="CP424" i="2"/>
  <c r="CO424" i="2"/>
  <c r="CN424" i="2"/>
  <c r="DP423" i="2"/>
  <c r="DO423" i="2"/>
  <c r="DN423" i="2"/>
  <c r="DM423" i="2"/>
  <c r="DL423" i="2"/>
  <c r="DK423" i="2"/>
  <c r="DJ423" i="2"/>
  <c r="DI423" i="2"/>
  <c r="DH423" i="2"/>
  <c r="DG423" i="2"/>
  <c r="DF423" i="2"/>
  <c r="CU423" i="2" s="1"/>
  <c r="DE423" i="2"/>
  <c r="DD423" i="2"/>
  <c r="DC423" i="2"/>
  <c r="DB423" i="2"/>
  <c r="CR423" i="2"/>
  <c r="CQ423" i="2"/>
  <c r="CP423" i="2"/>
  <c r="CO423" i="2"/>
  <c r="CN423" i="2"/>
  <c r="FS422" i="2"/>
  <c r="FR422" i="2"/>
  <c r="FQ422" i="2"/>
  <c r="FP422" i="2"/>
  <c r="FO422" i="2"/>
  <c r="FN422" i="2"/>
  <c r="FM422" i="2"/>
  <c r="FL422" i="2"/>
  <c r="FK422" i="2"/>
  <c r="FJ422" i="2"/>
  <c r="FI422" i="2"/>
  <c r="FH422" i="2"/>
  <c r="FG422" i="2"/>
  <c r="FF422" i="2"/>
  <c r="FE422" i="2"/>
  <c r="FD422" i="2"/>
  <c r="FC422" i="2"/>
  <c r="FB422" i="2"/>
  <c r="FA422" i="2"/>
  <c r="EZ422" i="2"/>
  <c r="EY422" i="2"/>
  <c r="EX422" i="2"/>
  <c r="EW422" i="2"/>
  <c r="EV422" i="2"/>
  <c r="EU422" i="2"/>
  <c r="ET422" i="2"/>
  <c r="ES422" i="2"/>
  <c r="ER422" i="2"/>
  <c r="EQ422" i="2"/>
  <c r="EP422" i="2"/>
  <c r="EO422" i="2"/>
  <c r="EN422" i="2"/>
  <c r="EM422" i="2"/>
  <c r="EL422" i="2"/>
  <c r="EK422" i="2"/>
  <c r="EJ422" i="2"/>
  <c r="EI422" i="2"/>
  <c r="EH422" i="2"/>
  <c r="EG422" i="2"/>
  <c r="EF422" i="2"/>
  <c r="EE422" i="2"/>
  <c r="ED422" i="2"/>
  <c r="EC422" i="2"/>
  <c r="EB422" i="2"/>
  <c r="EA422" i="2"/>
  <c r="DZ422" i="2"/>
  <c r="DY422" i="2"/>
  <c r="DX422" i="2"/>
  <c r="DW422" i="2"/>
  <c r="DV422" i="2"/>
  <c r="DU422" i="2"/>
  <c r="DT422" i="2"/>
  <c r="DS422" i="2"/>
  <c r="DR422" i="2"/>
  <c r="DQ422" i="2"/>
  <c r="DP422" i="2"/>
  <c r="DO422" i="2"/>
  <c r="DN422" i="2"/>
  <c r="DM422" i="2"/>
  <c r="DL422" i="2"/>
  <c r="DK422" i="2"/>
  <c r="DJ422" i="2"/>
  <c r="DI422" i="2"/>
  <c r="DH422" i="2"/>
  <c r="DG422" i="2"/>
  <c r="DF422" i="2"/>
  <c r="DE422" i="2"/>
  <c r="DD422" i="2"/>
  <c r="CU422" i="2" s="1"/>
  <c r="DC422" i="2"/>
  <c r="DB422" i="2"/>
  <c r="CR422" i="2"/>
  <c r="CQ422" i="2"/>
  <c r="CP422" i="2"/>
  <c r="CO422" i="2"/>
  <c r="CN422" i="2"/>
  <c r="FS421" i="2"/>
  <c r="FR421" i="2"/>
  <c r="FQ421" i="2"/>
  <c r="FP421" i="2"/>
  <c r="FO421" i="2"/>
  <c r="FN421" i="2"/>
  <c r="FM421" i="2"/>
  <c r="FL421" i="2"/>
  <c r="FK421" i="2"/>
  <c r="FJ421" i="2"/>
  <c r="FI421" i="2"/>
  <c r="FH421" i="2"/>
  <c r="FG421" i="2"/>
  <c r="FF421" i="2"/>
  <c r="FE421" i="2"/>
  <c r="FD421" i="2"/>
  <c r="FC421" i="2"/>
  <c r="FB421" i="2"/>
  <c r="FA421" i="2"/>
  <c r="EZ421" i="2"/>
  <c r="EY421" i="2"/>
  <c r="EX421" i="2"/>
  <c r="EW421" i="2"/>
  <c r="EV421" i="2"/>
  <c r="EU421" i="2"/>
  <c r="ET421" i="2"/>
  <c r="ES421" i="2"/>
  <c r="ER421" i="2"/>
  <c r="EQ421" i="2"/>
  <c r="EP421" i="2"/>
  <c r="EO421" i="2"/>
  <c r="EN421" i="2"/>
  <c r="EM421" i="2"/>
  <c r="EL421" i="2"/>
  <c r="EK421" i="2"/>
  <c r="EJ421" i="2"/>
  <c r="EI421" i="2"/>
  <c r="EH421" i="2"/>
  <c r="EG421" i="2"/>
  <c r="EF421" i="2"/>
  <c r="EE421" i="2"/>
  <c r="ED421" i="2"/>
  <c r="EC421" i="2"/>
  <c r="EB421" i="2"/>
  <c r="EA421" i="2"/>
  <c r="DZ421" i="2"/>
  <c r="DY421" i="2"/>
  <c r="DX421" i="2"/>
  <c r="DW421" i="2"/>
  <c r="DV421" i="2"/>
  <c r="DU421" i="2"/>
  <c r="DT421" i="2"/>
  <c r="DS421" i="2"/>
  <c r="DR421" i="2"/>
  <c r="DQ421" i="2"/>
  <c r="DP421" i="2"/>
  <c r="DO421" i="2"/>
  <c r="DN421" i="2"/>
  <c r="DM421" i="2"/>
  <c r="DL421" i="2"/>
  <c r="DK421" i="2"/>
  <c r="DJ421" i="2"/>
  <c r="DI421" i="2"/>
  <c r="DH421" i="2"/>
  <c r="DG421" i="2"/>
  <c r="DF421" i="2"/>
  <c r="DE421" i="2"/>
  <c r="DD421" i="2"/>
  <c r="DC421" i="2"/>
  <c r="DB421" i="2"/>
  <c r="CU421" i="2" s="1"/>
  <c r="CR421" i="2"/>
  <c r="CQ421" i="2"/>
  <c r="CP421" i="2"/>
  <c r="CO421" i="2"/>
  <c r="CN421" i="2"/>
  <c r="FS420" i="2"/>
  <c r="FR420" i="2"/>
  <c r="FQ420" i="2"/>
  <c r="FP420" i="2"/>
  <c r="FO420" i="2"/>
  <c r="FN420" i="2"/>
  <c r="FM420" i="2"/>
  <c r="FL420" i="2"/>
  <c r="FK420" i="2"/>
  <c r="FJ420" i="2"/>
  <c r="FI420" i="2"/>
  <c r="FH420" i="2"/>
  <c r="FG420" i="2"/>
  <c r="FF420" i="2"/>
  <c r="FE420" i="2"/>
  <c r="FD420" i="2"/>
  <c r="FC420" i="2"/>
  <c r="FB420" i="2"/>
  <c r="FA420" i="2"/>
  <c r="EZ420" i="2"/>
  <c r="EY420" i="2"/>
  <c r="EX420" i="2"/>
  <c r="EW420" i="2"/>
  <c r="EV420" i="2"/>
  <c r="EU420" i="2"/>
  <c r="ET420" i="2"/>
  <c r="ES420" i="2"/>
  <c r="ER420" i="2"/>
  <c r="EQ420" i="2"/>
  <c r="EP420" i="2"/>
  <c r="EO420" i="2"/>
  <c r="EN420" i="2"/>
  <c r="EM420" i="2"/>
  <c r="EL420" i="2"/>
  <c r="EK420" i="2"/>
  <c r="EJ420" i="2"/>
  <c r="EI420" i="2"/>
  <c r="EH420" i="2"/>
  <c r="EG420" i="2"/>
  <c r="EF420" i="2"/>
  <c r="EE420" i="2"/>
  <c r="ED420" i="2"/>
  <c r="EC420" i="2"/>
  <c r="EB420" i="2"/>
  <c r="EA420" i="2"/>
  <c r="DZ420" i="2"/>
  <c r="DY420" i="2"/>
  <c r="DX420" i="2"/>
  <c r="DW420" i="2"/>
  <c r="DV420" i="2"/>
  <c r="DU420" i="2"/>
  <c r="DT420" i="2"/>
  <c r="DS420" i="2"/>
  <c r="DR420" i="2"/>
  <c r="DQ420" i="2"/>
  <c r="DP420" i="2"/>
  <c r="DO420" i="2"/>
  <c r="DN420" i="2"/>
  <c r="DM420" i="2"/>
  <c r="DL420" i="2"/>
  <c r="DK420" i="2"/>
  <c r="DJ420" i="2"/>
  <c r="DI420" i="2"/>
  <c r="DH420" i="2"/>
  <c r="DG420" i="2"/>
  <c r="DF420" i="2"/>
  <c r="DE420" i="2"/>
  <c r="DD420" i="2"/>
  <c r="DC420" i="2"/>
  <c r="CU420" i="2" s="1"/>
  <c r="DB420" i="2"/>
  <c r="CR420" i="2"/>
  <c r="CQ420" i="2"/>
  <c r="CP420" i="2"/>
  <c r="CO420" i="2"/>
  <c r="CN420" i="2"/>
  <c r="FS419" i="2"/>
  <c r="FR419" i="2"/>
  <c r="FQ419" i="2"/>
  <c r="FP419" i="2"/>
  <c r="FO419" i="2"/>
  <c r="FN419" i="2"/>
  <c r="FM419" i="2"/>
  <c r="FL419" i="2"/>
  <c r="FK419" i="2"/>
  <c r="FJ419" i="2"/>
  <c r="FI419" i="2"/>
  <c r="FH419" i="2"/>
  <c r="FG419" i="2"/>
  <c r="FF419" i="2"/>
  <c r="FE419" i="2"/>
  <c r="FD419" i="2"/>
  <c r="FC419" i="2"/>
  <c r="FB419" i="2"/>
  <c r="FA419" i="2"/>
  <c r="EZ419" i="2"/>
  <c r="EY419" i="2"/>
  <c r="EX419" i="2"/>
  <c r="EW419" i="2"/>
  <c r="EV419" i="2"/>
  <c r="EU419" i="2"/>
  <c r="ET419" i="2"/>
  <c r="ES419" i="2"/>
  <c r="ER419" i="2"/>
  <c r="EQ419" i="2"/>
  <c r="EP419" i="2"/>
  <c r="EO419" i="2"/>
  <c r="EN419" i="2"/>
  <c r="EM419" i="2"/>
  <c r="EL419" i="2"/>
  <c r="EK419" i="2"/>
  <c r="EJ419" i="2"/>
  <c r="EI419" i="2"/>
  <c r="EH419" i="2"/>
  <c r="EG419" i="2"/>
  <c r="EF419" i="2"/>
  <c r="EE419" i="2"/>
  <c r="ED419" i="2"/>
  <c r="EC419" i="2"/>
  <c r="EB419" i="2"/>
  <c r="EA419" i="2"/>
  <c r="DZ419" i="2"/>
  <c r="DY419" i="2"/>
  <c r="DX419" i="2"/>
  <c r="DW419" i="2"/>
  <c r="DV419" i="2"/>
  <c r="DU419" i="2"/>
  <c r="DT419" i="2"/>
  <c r="DS419" i="2"/>
  <c r="DR419" i="2"/>
  <c r="DQ419" i="2"/>
  <c r="DP419" i="2"/>
  <c r="DO419" i="2"/>
  <c r="DN419" i="2"/>
  <c r="DM419" i="2"/>
  <c r="DL419" i="2"/>
  <c r="DK419" i="2"/>
  <c r="DJ419" i="2"/>
  <c r="DI419" i="2"/>
  <c r="DH419" i="2"/>
  <c r="DG419" i="2"/>
  <c r="DF419" i="2"/>
  <c r="DE419" i="2"/>
  <c r="DD419" i="2"/>
  <c r="DC419" i="2"/>
  <c r="DB419" i="2"/>
  <c r="CU419" i="2"/>
  <c r="CR419" i="2"/>
  <c r="CQ419" i="2"/>
  <c r="CP419" i="2"/>
  <c r="CO419" i="2"/>
  <c r="CN419" i="2"/>
  <c r="FS418" i="2"/>
  <c r="FR418" i="2"/>
  <c r="FQ418" i="2"/>
  <c r="FP418" i="2"/>
  <c r="FO418" i="2"/>
  <c r="FN418" i="2"/>
  <c r="FM418" i="2"/>
  <c r="FL418" i="2"/>
  <c r="FK418" i="2"/>
  <c r="FJ418" i="2"/>
  <c r="FI418" i="2"/>
  <c r="FH418" i="2"/>
  <c r="FG418" i="2"/>
  <c r="FF418" i="2"/>
  <c r="FE418" i="2"/>
  <c r="FD418" i="2"/>
  <c r="FC418" i="2"/>
  <c r="FB418" i="2"/>
  <c r="FA418" i="2"/>
  <c r="EZ418" i="2"/>
  <c r="EY418" i="2"/>
  <c r="EX418" i="2"/>
  <c r="EW418" i="2"/>
  <c r="EV418" i="2"/>
  <c r="EU418" i="2"/>
  <c r="ET418" i="2"/>
  <c r="ES418" i="2"/>
  <c r="ER418" i="2"/>
  <c r="EQ418" i="2"/>
  <c r="EP418" i="2"/>
  <c r="EO418" i="2"/>
  <c r="EN418" i="2"/>
  <c r="EM418" i="2"/>
  <c r="EL418" i="2"/>
  <c r="EK418" i="2"/>
  <c r="EJ418" i="2"/>
  <c r="EI418" i="2"/>
  <c r="EH418" i="2"/>
  <c r="EG418" i="2"/>
  <c r="EF418" i="2"/>
  <c r="EE418" i="2"/>
  <c r="ED418" i="2"/>
  <c r="EC418" i="2"/>
  <c r="EB418" i="2"/>
  <c r="EA418" i="2"/>
  <c r="DZ418" i="2"/>
  <c r="DY418" i="2"/>
  <c r="DX418" i="2"/>
  <c r="DW418" i="2"/>
  <c r="DV418" i="2"/>
  <c r="DU418" i="2"/>
  <c r="DT418" i="2"/>
  <c r="DS418" i="2"/>
  <c r="DR418" i="2"/>
  <c r="DQ418" i="2"/>
  <c r="DP418" i="2"/>
  <c r="DO418" i="2"/>
  <c r="DN418" i="2"/>
  <c r="DM418" i="2"/>
  <c r="DL418" i="2"/>
  <c r="DK418" i="2"/>
  <c r="DJ418" i="2"/>
  <c r="DI418" i="2"/>
  <c r="DH418" i="2"/>
  <c r="DG418" i="2"/>
  <c r="DF418" i="2"/>
  <c r="DE418" i="2"/>
  <c r="DD418" i="2"/>
  <c r="DC418" i="2"/>
  <c r="DB418" i="2"/>
  <c r="CR418" i="2"/>
  <c r="CQ418" i="2"/>
  <c r="CP418" i="2"/>
  <c r="CO418" i="2"/>
  <c r="CN418" i="2"/>
  <c r="FS417" i="2"/>
  <c r="FR417" i="2"/>
  <c r="FQ417" i="2"/>
  <c r="FP417" i="2"/>
  <c r="FO417" i="2"/>
  <c r="FN417" i="2"/>
  <c r="FM417" i="2"/>
  <c r="FL417" i="2"/>
  <c r="FK417" i="2"/>
  <c r="FJ417" i="2"/>
  <c r="FI417" i="2"/>
  <c r="FH417" i="2"/>
  <c r="FG417" i="2"/>
  <c r="FF417" i="2"/>
  <c r="FE417" i="2"/>
  <c r="FD417" i="2"/>
  <c r="FC417" i="2"/>
  <c r="FB417" i="2"/>
  <c r="FA417" i="2"/>
  <c r="EZ417" i="2"/>
  <c r="EY417" i="2"/>
  <c r="EX417" i="2"/>
  <c r="EW417" i="2"/>
  <c r="EV417" i="2"/>
  <c r="EU417" i="2"/>
  <c r="ET417" i="2"/>
  <c r="ES417" i="2"/>
  <c r="ER417" i="2"/>
  <c r="EQ417" i="2"/>
  <c r="EP417" i="2"/>
  <c r="EO417" i="2"/>
  <c r="EN417" i="2"/>
  <c r="EM417" i="2"/>
  <c r="EL417" i="2"/>
  <c r="EK417" i="2"/>
  <c r="EJ417" i="2"/>
  <c r="EI417" i="2"/>
  <c r="EH417" i="2"/>
  <c r="EG417" i="2"/>
  <c r="EF417" i="2"/>
  <c r="EE417" i="2"/>
  <c r="ED417" i="2"/>
  <c r="EC417" i="2"/>
  <c r="EB417" i="2"/>
  <c r="EA417" i="2"/>
  <c r="DZ417" i="2"/>
  <c r="DY417" i="2"/>
  <c r="DX417" i="2"/>
  <c r="DW417" i="2"/>
  <c r="DV417" i="2"/>
  <c r="DU417" i="2"/>
  <c r="DT417" i="2"/>
  <c r="DS417" i="2"/>
  <c r="DR417" i="2"/>
  <c r="DQ417" i="2"/>
  <c r="DP417" i="2"/>
  <c r="DO417" i="2"/>
  <c r="DN417" i="2"/>
  <c r="DM417" i="2"/>
  <c r="DL417" i="2"/>
  <c r="DK417" i="2"/>
  <c r="DJ417" i="2"/>
  <c r="DI417" i="2"/>
  <c r="DH417" i="2"/>
  <c r="DG417" i="2"/>
  <c r="DF417" i="2"/>
  <c r="DE417" i="2"/>
  <c r="DD417" i="2"/>
  <c r="DC417" i="2"/>
  <c r="CU417" i="2" s="1"/>
  <c r="DB417" i="2"/>
  <c r="CR417" i="2"/>
  <c r="CQ417" i="2"/>
  <c r="CP417" i="2"/>
  <c r="CO417" i="2"/>
  <c r="CN417" i="2"/>
  <c r="FS416" i="2"/>
  <c r="FR416" i="2"/>
  <c r="FQ416" i="2"/>
  <c r="FP416" i="2"/>
  <c r="FO416" i="2"/>
  <c r="FN416" i="2"/>
  <c r="FM416" i="2"/>
  <c r="FL416" i="2"/>
  <c r="FK416" i="2"/>
  <c r="FJ416" i="2"/>
  <c r="FI416" i="2"/>
  <c r="FH416" i="2"/>
  <c r="FG416" i="2"/>
  <c r="FF416" i="2"/>
  <c r="FE416" i="2"/>
  <c r="FD416" i="2"/>
  <c r="FC416" i="2"/>
  <c r="FB416" i="2"/>
  <c r="FA416" i="2"/>
  <c r="EZ416" i="2"/>
  <c r="EY416" i="2"/>
  <c r="EX416" i="2"/>
  <c r="EW416" i="2"/>
  <c r="EV416" i="2"/>
  <c r="EU416" i="2"/>
  <c r="ET416" i="2"/>
  <c r="ES416" i="2"/>
  <c r="ER416" i="2"/>
  <c r="EQ416" i="2"/>
  <c r="EP416" i="2"/>
  <c r="EO416" i="2"/>
  <c r="EN416" i="2"/>
  <c r="EM416" i="2"/>
  <c r="EL416" i="2"/>
  <c r="EK416" i="2"/>
  <c r="EJ416" i="2"/>
  <c r="EI416" i="2"/>
  <c r="EH416" i="2"/>
  <c r="EG416" i="2"/>
  <c r="EF416" i="2"/>
  <c r="EE416" i="2"/>
  <c r="ED416" i="2"/>
  <c r="EC416" i="2"/>
  <c r="EB416" i="2"/>
  <c r="EA416" i="2"/>
  <c r="DZ416" i="2"/>
  <c r="DY416" i="2"/>
  <c r="DX416" i="2"/>
  <c r="DW416" i="2"/>
  <c r="DV416" i="2"/>
  <c r="DU416" i="2"/>
  <c r="DT416" i="2"/>
  <c r="DS416" i="2"/>
  <c r="DR416" i="2"/>
  <c r="DQ416" i="2"/>
  <c r="DP416" i="2"/>
  <c r="DO416" i="2"/>
  <c r="DN416" i="2"/>
  <c r="DM416" i="2"/>
  <c r="DL416" i="2"/>
  <c r="DK416" i="2"/>
  <c r="DJ416" i="2"/>
  <c r="DI416" i="2"/>
  <c r="DH416" i="2"/>
  <c r="DG416" i="2"/>
  <c r="DF416" i="2"/>
  <c r="DE416" i="2"/>
  <c r="DD416" i="2"/>
  <c r="CU416" i="2" s="1"/>
  <c r="DC416" i="2"/>
  <c r="DB416" i="2"/>
  <c r="CR416" i="2"/>
  <c r="CQ416" i="2"/>
  <c r="CP416" i="2"/>
  <c r="CO416" i="2"/>
  <c r="CN416" i="2"/>
  <c r="FS415" i="2"/>
  <c r="FR415" i="2"/>
  <c r="FQ415" i="2"/>
  <c r="FP415" i="2"/>
  <c r="FO415" i="2"/>
  <c r="FN415" i="2"/>
  <c r="FM415" i="2"/>
  <c r="FL415" i="2"/>
  <c r="FK415" i="2"/>
  <c r="FJ415" i="2"/>
  <c r="FI415" i="2"/>
  <c r="FH415" i="2"/>
  <c r="FG415" i="2"/>
  <c r="FF415" i="2"/>
  <c r="FE415" i="2"/>
  <c r="FD415" i="2"/>
  <c r="FC415" i="2"/>
  <c r="FB415" i="2"/>
  <c r="FA415" i="2"/>
  <c r="EZ415" i="2"/>
  <c r="EY415" i="2"/>
  <c r="EX415" i="2"/>
  <c r="EW415" i="2"/>
  <c r="EV415" i="2"/>
  <c r="EU415" i="2"/>
  <c r="ET415" i="2"/>
  <c r="ES415" i="2"/>
  <c r="ER415" i="2"/>
  <c r="EQ415" i="2"/>
  <c r="EP415" i="2"/>
  <c r="EO415" i="2"/>
  <c r="EN415" i="2"/>
  <c r="EM415" i="2"/>
  <c r="EL415" i="2"/>
  <c r="EK415" i="2"/>
  <c r="EJ415" i="2"/>
  <c r="EI415" i="2"/>
  <c r="EH415" i="2"/>
  <c r="EG415" i="2"/>
  <c r="EF415" i="2"/>
  <c r="EE415" i="2"/>
  <c r="ED415" i="2"/>
  <c r="EC415" i="2"/>
  <c r="EB415" i="2"/>
  <c r="EA415" i="2"/>
  <c r="DZ415" i="2"/>
  <c r="DY415" i="2"/>
  <c r="DX415" i="2"/>
  <c r="DW415" i="2"/>
  <c r="DV415" i="2"/>
  <c r="DU415" i="2"/>
  <c r="DT415" i="2"/>
  <c r="DS415" i="2"/>
  <c r="DR415" i="2"/>
  <c r="DQ415" i="2"/>
  <c r="DP415" i="2"/>
  <c r="DO415" i="2"/>
  <c r="DN415" i="2"/>
  <c r="DM415" i="2"/>
  <c r="DL415" i="2"/>
  <c r="DK415" i="2"/>
  <c r="DJ415" i="2"/>
  <c r="DI415" i="2"/>
  <c r="DH415" i="2"/>
  <c r="DG415" i="2"/>
  <c r="DF415" i="2"/>
  <c r="DE415" i="2"/>
  <c r="DD415" i="2"/>
  <c r="DC415" i="2"/>
  <c r="DB415" i="2"/>
  <c r="CU415" i="2" s="1"/>
  <c r="CR415" i="2"/>
  <c r="CQ415" i="2"/>
  <c r="CP415" i="2"/>
  <c r="CO415" i="2"/>
  <c r="CN415" i="2"/>
  <c r="FS414" i="2"/>
  <c r="FR414" i="2"/>
  <c r="FQ414" i="2"/>
  <c r="FP414" i="2"/>
  <c r="FO414" i="2"/>
  <c r="FN414" i="2"/>
  <c r="FM414" i="2"/>
  <c r="FL414" i="2"/>
  <c r="FK414" i="2"/>
  <c r="FJ414" i="2"/>
  <c r="FI414" i="2"/>
  <c r="FH414" i="2"/>
  <c r="FG414" i="2"/>
  <c r="FF414" i="2"/>
  <c r="FE414" i="2"/>
  <c r="FD414" i="2"/>
  <c r="FC414" i="2"/>
  <c r="FB414" i="2"/>
  <c r="FA414" i="2"/>
  <c r="EZ414" i="2"/>
  <c r="EY414" i="2"/>
  <c r="EX414" i="2"/>
  <c r="EW414" i="2"/>
  <c r="EV414" i="2"/>
  <c r="EU414" i="2"/>
  <c r="ET414" i="2"/>
  <c r="ES414" i="2"/>
  <c r="ER414" i="2"/>
  <c r="EQ414" i="2"/>
  <c r="EP414" i="2"/>
  <c r="EO414" i="2"/>
  <c r="EN414" i="2"/>
  <c r="EM414" i="2"/>
  <c r="EL414" i="2"/>
  <c r="EK414" i="2"/>
  <c r="EJ414" i="2"/>
  <c r="EI414" i="2"/>
  <c r="EH414" i="2"/>
  <c r="EG414" i="2"/>
  <c r="EF414" i="2"/>
  <c r="EE414" i="2"/>
  <c r="ED414" i="2"/>
  <c r="EC414" i="2"/>
  <c r="EB414" i="2"/>
  <c r="EA414" i="2"/>
  <c r="DZ414" i="2"/>
  <c r="DY414" i="2"/>
  <c r="DX414" i="2"/>
  <c r="DW414" i="2"/>
  <c r="DV414" i="2"/>
  <c r="DU414" i="2"/>
  <c r="DT414" i="2"/>
  <c r="DS414" i="2"/>
  <c r="DR414" i="2"/>
  <c r="DQ414" i="2"/>
  <c r="DP414" i="2"/>
  <c r="DO414" i="2"/>
  <c r="DN414" i="2"/>
  <c r="DM414" i="2"/>
  <c r="DL414" i="2"/>
  <c r="DK414" i="2"/>
  <c r="DJ414" i="2"/>
  <c r="DI414" i="2"/>
  <c r="DH414" i="2"/>
  <c r="DG414" i="2"/>
  <c r="DF414" i="2"/>
  <c r="DE414" i="2"/>
  <c r="DD414" i="2"/>
  <c r="DC414" i="2"/>
  <c r="CU414" i="2" s="1"/>
  <c r="DB414" i="2"/>
  <c r="CR414" i="2"/>
  <c r="CQ414" i="2"/>
  <c r="CP414" i="2"/>
  <c r="CO414" i="2"/>
  <c r="CN414" i="2"/>
  <c r="FS413" i="2"/>
  <c r="FR413" i="2"/>
  <c r="FQ413" i="2"/>
  <c r="FP413" i="2"/>
  <c r="FO413" i="2"/>
  <c r="FN413" i="2"/>
  <c r="FM413" i="2"/>
  <c r="FL413" i="2"/>
  <c r="FK413" i="2"/>
  <c r="FJ413" i="2"/>
  <c r="FI413" i="2"/>
  <c r="FH413" i="2"/>
  <c r="FG413" i="2"/>
  <c r="FF413" i="2"/>
  <c r="FE413" i="2"/>
  <c r="FD413" i="2"/>
  <c r="FC413" i="2"/>
  <c r="FB413" i="2"/>
  <c r="FA413" i="2"/>
  <c r="EZ413" i="2"/>
  <c r="EY413" i="2"/>
  <c r="EX413" i="2"/>
  <c r="EW413" i="2"/>
  <c r="EV413" i="2"/>
  <c r="EU413" i="2"/>
  <c r="ET413" i="2"/>
  <c r="ES413" i="2"/>
  <c r="ER413" i="2"/>
  <c r="EQ413" i="2"/>
  <c r="EP413" i="2"/>
  <c r="EO413" i="2"/>
  <c r="EN413" i="2"/>
  <c r="EM413" i="2"/>
  <c r="EL413" i="2"/>
  <c r="EK413" i="2"/>
  <c r="EJ413" i="2"/>
  <c r="EI413" i="2"/>
  <c r="EH413" i="2"/>
  <c r="EG413" i="2"/>
  <c r="EF413" i="2"/>
  <c r="EE413" i="2"/>
  <c r="ED413" i="2"/>
  <c r="EC413" i="2"/>
  <c r="EB413" i="2"/>
  <c r="EA413" i="2"/>
  <c r="DZ413" i="2"/>
  <c r="DY413" i="2"/>
  <c r="DX413" i="2"/>
  <c r="DW413" i="2"/>
  <c r="DV413" i="2"/>
  <c r="DU413" i="2"/>
  <c r="DT413" i="2"/>
  <c r="DS413" i="2"/>
  <c r="DR413" i="2"/>
  <c r="DQ413" i="2"/>
  <c r="DP413" i="2"/>
  <c r="DO413" i="2"/>
  <c r="DN413" i="2"/>
  <c r="DM413" i="2"/>
  <c r="DL413" i="2"/>
  <c r="DK413" i="2"/>
  <c r="DJ413" i="2"/>
  <c r="DI413" i="2"/>
  <c r="DH413" i="2"/>
  <c r="DG413" i="2"/>
  <c r="DF413" i="2"/>
  <c r="DE413" i="2"/>
  <c r="DD413" i="2"/>
  <c r="DC413" i="2"/>
  <c r="DB413" i="2"/>
  <c r="CU413" i="2"/>
  <c r="CR413" i="2"/>
  <c r="CQ413" i="2"/>
  <c r="CP413" i="2"/>
  <c r="CO413" i="2"/>
  <c r="CN413" i="2"/>
  <c r="FS412" i="2"/>
  <c r="FR412" i="2"/>
  <c r="FQ412" i="2"/>
  <c r="FP412" i="2"/>
  <c r="FO412" i="2"/>
  <c r="FN412" i="2"/>
  <c r="FM412" i="2"/>
  <c r="FL412" i="2"/>
  <c r="FK412" i="2"/>
  <c r="FJ412" i="2"/>
  <c r="FI412" i="2"/>
  <c r="FH412" i="2"/>
  <c r="FG412" i="2"/>
  <c r="FF412" i="2"/>
  <c r="FE412" i="2"/>
  <c r="FD412" i="2"/>
  <c r="FC412" i="2"/>
  <c r="FB412" i="2"/>
  <c r="FA412" i="2"/>
  <c r="EZ412" i="2"/>
  <c r="EY412" i="2"/>
  <c r="EX412" i="2"/>
  <c r="EW412" i="2"/>
  <c r="EV412" i="2"/>
  <c r="EU412" i="2"/>
  <c r="ET412" i="2"/>
  <c r="ES412" i="2"/>
  <c r="ER412" i="2"/>
  <c r="EQ412" i="2"/>
  <c r="EP412" i="2"/>
  <c r="EO412" i="2"/>
  <c r="EN412" i="2"/>
  <c r="EM412" i="2"/>
  <c r="EL412" i="2"/>
  <c r="EK412" i="2"/>
  <c r="EJ412" i="2"/>
  <c r="EI412" i="2"/>
  <c r="EH412" i="2"/>
  <c r="EG412" i="2"/>
  <c r="EF412" i="2"/>
  <c r="EE412" i="2"/>
  <c r="ED412" i="2"/>
  <c r="EC412" i="2"/>
  <c r="EB412" i="2"/>
  <c r="EA412" i="2"/>
  <c r="DZ412" i="2"/>
  <c r="DY412" i="2"/>
  <c r="DX412" i="2"/>
  <c r="DW412" i="2"/>
  <c r="DV412" i="2"/>
  <c r="DU412" i="2"/>
  <c r="DT412" i="2"/>
  <c r="DS412" i="2"/>
  <c r="DR412" i="2"/>
  <c r="DQ412" i="2"/>
  <c r="DP412" i="2"/>
  <c r="DO412" i="2"/>
  <c r="DN412" i="2"/>
  <c r="DM412" i="2"/>
  <c r="DL412" i="2"/>
  <c r="DK412" i="2"/>
  <c r="DJ412" i="2"/>
  <c r="DI412" i="2"/>
  <c r="DH412" i="2"/>
  <c r="DG412" i="2"/>
  <c r="DF412" i="2"/>
  <c r="DE412" i="2"/>
  <c r="DD412" i="2"/>
  <c r="DC412" i="2"/>
  <c r="DB412" i="2"/>
  <c r="CR412" i="2"/>
  <c r="CQ412" i="2"/>
  <c r="CP412" i="2"/>
  <c r="CO412" i="2"/>
  <c r="CN412" i="2"/>
  <c r="FS411" i="2"/>
  <c r="FR411" i="2"/>
  <c r="FQ411" i="2"/>
  <c r="FP411" i="2"/>
  <c r="FO411" i="2"/>
  <c r="FN411" i="2"/>
  <c r="FM411" i="2"/>
  <c r="FL411" i="2"/>
  <c r="FK411" i="2"/>
  <c r="FJ411" i="2"/>
  <c r="FI411" i="2"/>
  <c r="FH411" i="2"/>
  <c r="FG411" i="2"/>
  <c r="FF411" i="2"/>
  <c r="FE411" i="2"/>
  <c r="FD411" i="2"/>
  <c r="FC411" i="2"/>
  <c r="FB411" i="2"/>
  <c r="FA411" i="2"/>
  <c r="EZ411" i="2"/>
  <c r="EY411" i="2"/>
  <c r="EX411" i="2"/>
  <c r="EW411" i="2"/>
  <c r="EV411" i="2"/>
  <c r="EU411" i="2"/>
  <c r="ET411" i="2"/>
  <c r="ES411" i="2"/>
  <c r="ER411" i="2"/>
  <c r="EQ411" i="2"/>
  <c r="EP411" i="2"/>
  <c r="EO411" i="2"/>
  <c r="EN411" i="2"/>
  <c r="EM411" i="2"/>
  <c r="EL411" i="2"/>
  <c r="EK411" i="2"/>
  <c r="EJ411" i="2"/>
  <c r="EI411" i="2"/>
  <c r="EH411" i="2"/>
  <c r="EG411" i="2"/>
  <c r="EF411" i="2"/>
  <c r="EE411" i="2"/>
  <c r="ED411" i="2"/>
  <c r="EC411" i="2"/>
  <c r="EB411" i="2"/>
  <c r="EA411" i="2"/>
  <c r="DZ411" i="2"/>
  <c r="DY411" i="2"/>
  <c r="DX411" i="2"/>
  <c r="DW411" i="2"/>
  <c r="DV411" i="2"/>
  <c r="DU411" i="2"/>
  <c r="DT411" i="2"/>
  <c r="DS411" i="2"/>
  <c r="DR411" i="2"/>
  <c r="DQ411" i="2"/>
  <c r="DP411" i="2"/>
  <c r="DO411" i="2"/>
  <c r="DN411" i="2"/>
  <c r="DM411" i="2"/>
  <c r="DL411" i="2"/>
  <c r="DK411" i="2"/>
  <c r="DJ411" i="2"/>
  <c r="DI411" i="2"/>
  <c r="DH411" i="2"/>
  <c r="DG411" i="2"/>
  <c r="DF411" i="2"/>
  <c r="DE411" i="2"/>
  <c r="DD411" i="2"/>
  <c r="DC411" i="2"/>
  <c r="CU411" i="2" s="1"/>
  <c r="DB411" i="2"/>
  <c r="CR411" i="2"/>
  <c r="CQ411" i="2"/>
  <c r="CP411" i="2"/>
  <c r="CO411" i="2"/>
  <c r="CN411" i="2"/>
  <c r="FS410" i="2"/>
  <c r="FR410" i="2"/>
  <c r="FQ410" i="2"/>
  <c r="FP410" i="2"/>
  <c r="FO410" i="2"/>
  <c r="FN410" i="2"/>
  <c r="FM410" i="2"/>
  <c r="FL410" i="2"/>
  <c r="FK410" i="2"/>
  <c r="FJ410" i="2"/>
  <c r="FI410" i="2"/>
  <c r="FH410" i="2"/>
  <c r="FG410" i="2"/>
  <c r="FF410" i="2"/>
  <c r="FE410" i="2"/>
  <c r="FD410" i="2"/>
  <c r="FC410" i="2"/>
  <c r="FB410" i="2"/>
  <c r="FA410" i="2"/>
  <c r="EZ410" i="2"/>
  <c r="EY410" i="2"/>
  <c r="EX410" i="2"/>
  <c r="EW410" i="2"/>
  <c r="EV410" i="2"/>
  <c r="EU410" i="2"/>
  <c r="ET410" i="2"/>
  <c r="ES410" i="2"/>
  <c r="ER410" i="2"/>
  <c r="EQ410" i="2"/>
  <c r="EP410" i="2"/>
  <c r="EO410" i="2"/>
  <c r="EN410" i="2"/>
  <c r="EM410" i="2"/>
  <c r="EL410" i="2"/>
  <c r="EK410" i="2"/>
  <c r="EJ410" i="2"/>
  <c r="EI410" i="2"/>
  <c r="EH410" i="2"/>
  <c r="EG410" i="2"/>
  <c r="EF410" i="2"/>
  <c r="EE410" i="2"/>
  <c r="ED410" i="2"/>
  <c r="EC410" i="2"/>
  <c r="EB410" i="2"/>
  <c r="EA410" i="2"/>
  <c r="DZ410" i="2"/>
  <c r="DY410" i="2"/>
  <c r="DX410" i="2"/>
  <c r="DW410" i="2"/>
  <c r="DV410" i="2"/>
  <c r="DU410" i="2"/>
  <c r="DT410" i="2"/>
  <c r="DS410" i="2"/>
  <c r="DR410" i="2"/>
  <c r="DQ410" i="2"/>
  <c r="DP410" i="2"/>
  <c r="DO410" i="2"/>
  <c r="DN410" i="2"/>
  <c r="DM410" i="2"/>
  <c r="DL410" i="2"/>
  <c r="DK410" i="2"/>
  <c r="DJ410" i="2"/>
  <c r="DI410" i="2"/>
  <c r="DH410" i="2"/>
  <c r="DG410" i="2"/>
  <c r="DF410" i="2"/>
  <c r="DE410" i="2"/>
  <c r="DD410" i="2"/>
  <c r="CU410" i="2" s="1"/>
  <c r="DC410" i="2"/>
  <c r="DB410" i="2"/>
  <c r="CR410" i="2"/>
  <c r="CQ410" i="2"/>
  <c r="CP410" i="2"/>
  <c r="CO410" i="2"/>
  <c r="CN410" i="2"/>
  <c r="FS409" i="2"/>
  <c r="FR409" i="2"/>
  <c r="FQ409" i="2"/>
  <c r="FP409" i="2"/>
  <c r="FO409" i="2"/>
  <c r="FN409" i="2"/>
  <c r="FM409" i="2"/>
  <c r="FL409" i="2"/>
  <c r="FK409" i="2"/>
  <c r="FJ409" i="2"/>
  <c r="FI409" i="2"/>
  <c r="FH409" i="2"/>
  <c r="FG409" i="2"/>
  <c r="FF409" i="2"/>
  <c r="FE409" i="2"/>
  <c r="FD409" i="2"/>
  <c r="FC409" i="2"/>
  <c r="FB409" i="2"/>
  <c r="FA409" i="2"/>
  <c r="EZ409" i="2"/>
  <c r="EY409" i="2"/>
  <c r="EX409" i="2"/>
  <c r="EW409" i="2"/>
  <c r="EV409" i="2"/>
  <c r="EU409" i="2"/>
  <c r="ET409" i="2"/>
  <c r="ES409" i="2"/>
  <c r="ER409" i="2"/>
  <c r="EQ409" i="2"/>
  <c r="EP409" i="2"/>
  <c r="EO409" i="2"/>
  <c r="EN409" i="2"/>
  <c r="EM409" i="2"/>
  <c r="EL409" i="2"/>
  <c r="EK409" i="2"/>
  <c r="EJ409" i="2"/>
  <c r="EI409" i="2"/>
  <c r="EH409" i="2"/>
  <c r="EG409" i="2"/>
  <c r="EF409" i="2"/>
  <c r="EE409" i="2"/>
  <c r="ED409" i="2"/>
  <c r="EC409" i="2"/>
  <c r="EB409" i="2"/>
  <c r="EA409" i="2"/>
  <c r="DZ409" i="2"/>
  <c r="DY409" i="2"/>
  <c r="DX409" i="2"/>
  <c r="DW409" i="2"/>
  <c r="DV409" i="2"/>
  <c r="DU409" i="2"/>
  <c r="DT409" i="2"/>
  <c r="DS409" i="2"/>
  <c r="DR409" i="2"/>
  <c r="DQ409" i="2"/>
  <c r="DP409" i="2"/>
  <c r="DO409" i="2"/>
  <c r="DN409" i="2"/>
  <c r="DM409" i="2"/>
  <c r="DL409" i="2"/>
  <c r="DK409" i="2"/>
  <c r="DJ409" i="2"/>
  <c r="DI409" i="2"/>
  <c r="DH409" i="2"/>
  <c r="DG409" i="2"/>
  <c r="DF409" i="2"/>
  <c r="DE409" i="2"/>
  <c r="DD409" i="2"/>
  <c r="DC409" i="2"/>
  <c r="DB409" i="2"/>
  <c r="CU409" i="2" s="1"/>
  <c r="CR409" i="2"/>
  <c r="CQ409" i="2"/>
  <c r="CP409" i="2"/>
  <c r="CO409" i="2"/>
  <c r="CN409" i="2"/>
  <c r="FS408" i="2"/>
  <c r="FR408" i="2"/>
  <c r="FQ408" i="2"/>
  <c r="FP408" i="2"/>
  <c r="FO408" i="2"/>
  <c r="FN408" i="2"/>
  <c r="FM408" i="2"/>
  <c r="FL408" i="2"/>
  <c r="FK408" i="2"/>
  <c r="FJ408" i="2"/>
  <c r="FI408" i="2"/>
  <c r="FH408" i="2"/>
  <c r="FG408" i="2"/>
  <c r="FF408" i="2"/>
  <c r="FE408" i="2"/>
  <c r="FD408" i="2"/>
  <c r="FC408" i="2"/>
  <c r="FB408" i="2"/>
  <c r="FA408" i="2"/>
  <c r="EZ408" i="2"/>
  <c r="EY408" i="2"/>
  <c r="EX408" i="2"/>
  <c r="EW408" i="2"/>
  <c r="EV408" i="2"/>
  <c r="EU408" i="2"/>
  <c r="ET408" i="2"/>
  <c r="ES408" i="2"/>
  <c r="ER408" i="2"/>
  <c r="EQ408" i="2"/>
  <c r="EP408" i="2"/>
  <c r="EO408" i="2"/>
  <c r="EN408" i="2"/>
  <c r="EM408" i="2"/>
  <c r="EL408" i="2"/>
  <c r="EK408" i="2"/>
  <c r="EJ408" i="2"/>
  <c r="EI408" i="2"/>
  <c r="EH408" i="2"/>
  <c r="EG408" i="2"/>
  <c r="EF408" i="2"/>
  <c r="EE408" i="2"/>
  <c r="ED408" i="2"/>
  <c r="EC408" i="2"/>
  <c r="EB408" i="2"/>
  <c r="EA408" i="2"/>
  <c r="DZ408" i="2"/>
  <c r="DY408" i="2"/>
  <c r="DX408" i="2"/>
  <c r="DW408" i="2"/>
  <c r="DV408" i="2"/>
  <c r="DU408" i="2"/>
  <c r="DT408" i="2"/>
  <c r="DS408" i="2"/>
  <c r="DR408" i="2"/>
  <c r="DQ408" i="2"/>
  <c r="DP408" i="2"/>
  <c r="DO408" i="2"/>
  <c r="DN408" i="2"/>
  <c r="DM408" i="2"/>
  <c r="DL408" i="2"/>
  <c r="DK408" i="2"/>
  <c r="DJ408" i="2"/>
  <c r="DI408" i="2"/>
  <c r="DH408" i="2"/>
  <c r="DG408" i="2"/>
  <c r="DF408" i="2"/>
  <c r="DE408" i="2"/>
  <c r="DD408" i="2"/>
  <c r="DC408" i="2"/>
  <c r="DB408" i="2"/>
  <c r="CU408" i="2"/>
  <c r="CR408" i="2"/>
  <c r="CQ408" i="2"/>
  <c r="CP408" i="2"/>
  <c r="CO408" i="2"/>
  <c r="CN408" i="2"/>
  <c r="FS407" i="2"/>
  <c r="FR407" i="2"/>
  <c r="FQ407" i="2"/>
  <c r="FP407" i="2"/>
  <c r="FO407" i="2"/>
  <c r="FN407" i="2"/>
  <c r="FM407" i="2"/>
  <c r="FL407" i="2"/>
  <c r="FK407" i="2"/>
  <c r="FJ407" i="2"/>
  <c r="FI407" i="2"/>
  <c r="FH407" i="2"/>
  <c r="FG407" i="2"/>
  <c r="FF407" i="2"/>
  <c r="FE407" i="2"/>
  <c r="FD407" i="2"/>
  <c r="FC407" i="2"/>
  <c r="FB407" i="2"/>
  <c r="FA407" i="2"/>
  <c r="EZ407" i="2"/>
  <c r="EY407" i="2"/>
  <c r="EX407" i="2"/>
  <c r="EW407" i="2"/>
  <c r="EV407" i="2"/>
  <c r="EU407" i="2"/>
  <c r="ET407" i="2"/>
  <c r="ES407" i="2"/>
  <c r="ER407" i="2"/>
  <c r="EQ407" i="2"/>
  <c r="EP407" i="2"/>
  <c r="EO407" i="2"/>
  <c r="EN407" i="2"/>
  <c r="EM407" i="2"/>
  <c r="EL407" i="2"/>
  <c r="EK407" i="2"/>
  <c r="EJ407" i="2"/>
  <c r="EI407" i="2"/>
  <c r="EH407" i="2"/>
  <c r="EG407" i="2"/>
  <c r="EF407" i="2"/>
  <c r="EE407" i="2"/>
  <c r="ED407" i="2"/>
  <c r="EC407" i="2"/>
  <c r="EB407" i="2"/>
  <c r="EA407" i="2"/>
  <c r="DZ407" i="2"/>
  <c r="DY407" i="2"/>
  <c r="DX407" i="2"/>
  <c r="DW407" i="2"/>
  <c r="DV407" i="2"/>
  <c r="DU407" i="2"/>
  <c r="DT407" i="2"/>
  <c r="DS407" i="2"/>
  <c r="DR407" i="2"/>
  <c r="DQ407" i="2"/>
  <c r="DP407" i="2"/>
  <c r="DO407" i="2"/>
  <c r="DN407" i="2"/>
  <c r="DM407" i="2"/>
  <c r="DL407" i="2"/>
  <c r="DK407" i="2"/>
  <c r="DJ407" i="2"/>
  <c r="DI407" i="2"/>
  <c r="DH407" i="2"/>
  <c r="DG407" i="2"/>
  <c r="DF407" i="2"/>
  <c r="DE407" i="2"/>
  <c r="CU407" i="2" s="1"/>
  <c r="DD407" i="2"/>
  <c r="DC407" i="2"/>
  <c r="DB407" i="2"/>
  <c r="CR407" i="2"/>
  <c r="CQ407" i="2"/>
  <c r="CP407" i="2"/>
  <c r="CO407" i="2"/>
  <c r="CN407" i="2"/>
  <c r="FS406" i="2"/>
  <c r="FR406" i="2"/>
  <c r="FQ406" i="2"/>
  <c r="FP406" i="2"/>
  <c r="FO406" i="2"/>
  <c r="FN406" i="2"/>
  <c r="FM406" i="2"/>
  <c r="FL406" i="2"/>
  <c r="FK406" i="2"/>
  <c r="FJ406" i="2"/>
  <c r="FI406" i="2"/>
  <c r="FH406" i="2"/>
  <c r="FG406" i="2"/>
  <c r="FF406" i="2"/>
  <c r="FE406" i="2"/>
  <c r="FD406" i="2"/>
  <c r="FC406" i="2"/>
  <c r="FB406" i="2"/>
  <c r="FA406" i="2"/>
  <c r="EZ406" i="2"/>
  <c r="EY406" i="2"/>
  <c r="EX406" i="2"/>
  <c r="EW406" i="2"/>
  <c r="EV406" i="2"/>
  <c r="EU406" i="2"/>
  <c r="ET406" i="2"/>
  <c r="ES406" i="2"/>
  <c r="ER406" i="2"/>
  <c r="EQ406" i="2"/>
  <c r="EP406" i="2"/>
  <c r="EO406" i="2"/>
  <c r="EN406" i="2"/>
  <c r="EM406" i="2"/>
  <c r="EL406" i="2"/>
  <c r="EK406" i="2"/>
  <c r="EJ406" i="2"/>
  <c r="EI406" i="2"/>
  <c r="EH406" i="2"/>
  <c r="EG406" i="2"/>
  <c r="EF406" i="2"/>
  <c r="EE406" i="2"/>
  <c r="ED406" i="2"/>
  <c r="EC406" i="2"/>
  <c r="EB406" i="2"/>
  <c r="EA406" i="2"/>
  <c r="DZ406" i="2"/>
  <c r="DY406" i="2"/>
  <c r="DX406" i="2"/>
  <c r="DW406" i="2"/>
  <c r="DV406" i="2"/>
  <c r="DU406" i="2"/>
  <c r="DT406" i="2"/>
  <c r="DS406" i="2"/>
  <c r="DR406" i="2"/>
  <c r="DQ406" i="2"/>
  <c r="DP406" i="2"/>
  <c r="DO406" i="2"/>
  <c r="DN406" i="2"/>
  <c r="DM406" i="2"/>
  <c r="DL406" i="2"/>
  <c r="DK406" i="2"/>
  <c r="DJ406" i="2"/>
  <c r="DI406" i="2"/>
  <c r="DH406" i="2"/>
  <c r="DG406" i="2"/>
  <c r="DF406" i="2"/>
  <c r="DE406" i="2"/>
  <c r="DD406" i="2"/>
  <c r="DC406" i="2"/>
  <c r="DB406" i="2"/>
  <c r="CR406" i="2"/>
  <c r="CQ406" i="2"/>
  <c r="CP406" i="2"/>
  <c r="CO406" i="2"/>
  <c r="CN406" i="2"/>
  <c r="FS405" i="2"/>
  <c r="FR405" i="2"/>
  <c r="FQ405" i="2"/>
  <c r="FP405" i="2"/>
  <c r="FO405" i="2"/>
  <c r="FN405" i="2"/>
  <c r="FM405" i="2"/>
  <c r="FL405" i="2"/>
  <c r="FK405" i="2"/>
  <c r="FJ405" i="2"/>
  <c r="FI405" i="2"/>
  <c r="FH405" i="2"/>
  <c r="FG405" i="2"/>
  <c r="FF405" i="2"/>
  <c r="FE405" i="2"/>
  <c r="FD405" i="2"/>
  <c r="FC405" i="2"/>
  <c r="FB405" i="2"/>
  <c r="FA405" i="2"/>
  <c r="EZ405" i="2"/>
  <c r="EY405" i="2"/>
  <c r="EX405" i="2"/>
  <c r="EW405" i="2"/>
  <c r="EV405" i="2"/>
  <c r="EU405" i="2"/>
  <c r="ET405" i="2"/>
  <c r="ES405" i="2"/>
  <c r="ER405" i="2"/>
  <c r="EQ405" i="2"/>
  <c r="EP405" i="2"/>
  <c r="EO405" i="2"/>
  <c r="EN405" i="2"/>
  <c r="EM405" i="2"/>
  <c r="EL405" i="2"/>
  <c r="EK405" i="2"/>
  <c r="EJ405" i="2"/>
  <c r="EI405" i="2"/>
  <c r="EH405" i="2"/>
  <c r="EG405" i="2"/>
  <c r="EF405" i="2"/>
  <c r="EE405" i="2"/>
  <c r="ED405" i="2"/>
  <c r="EC405" i="2"/>
  <c r="EB405" i="2"/>
  <c r="EA405" i="2"/>
  <c r="DZ405" i="2"/>
  <c r="DY405" i="2"/>
  <c r="DX405" i="2"/>
  <c r="DW405" i="2"/>
  <c r="DV405" i="2"/>
  <c r="DU405" i="2"/>
  <c r="DT405" i="2"/>
  <c r="DS405" i="2"/>
  <c r="DR405" i="2"/>
  <c r="DQ405" i="2"/>
  <c r="DP405" i="2"/>
  <c r="DO405" i="2"/>
  <c r="DN405" i="2"/>
  <c r="DM405" i="2"/>
  <c r="DL405" i="2"/>
  <c r="DK405" i="2"/>
  <c r="DJ405" i="2"/>
  <c r="DI405" i="2"/>
  <c r="DH405" i="2"/>
  <c r="DG405" i="2"/>
  <c r="DF405" i="2"/>
  <c r="CU405" i="2" s="1"/>
  <c r="DE405" i="2"/>
  <c r="DD405" i="2"/>
  <c r="DC405" i="2"/>
  <c r="DB405" i="2"/>
  <c r="CR405" i="2"/>
  <c r="CQ405" i="2"/>
  <c r="CP405" i="2"/>
  <c r="CO405" i="2"/>
  <c r="CN405" i="2"/>
  <c r="FS404" i="2"/>
  <c r="FR404" i="2"/>
  <c r="FQ404" i="2"/>
  <c r="FP404" i="2"/>
  <c r="FO404" i="2"/>
  <c r="FN404" i="2"/>
  <c r="FM404" i="2"/>
  <c r="FL404" i="2"/>
  <c r="FK404" i="2"/>
  <c r="FJ404" i="2"/>
  <c r="FI404" i="2"/>
  <c r="FH404" i="2"/>
  <c r="FG404" i="2"/>
  <c r="FF404" i="2"/>
  <c r="FE404" i="2"/>
  <c r="FD404" i="2"/>
  <c r="FC404" i="2"/>
  <c r="FB404" i="2"/>
  <c r="FA404" i="2"/>
  <c r="EZ404" i="2"/>
  <c r="EY404" i="2"/>
  <c r="EX404" i="2"/>
  <c r="EW404" i="2"/>
  <c r="EV404" i="2"/>
  <c r="EU404" i="2"/>
  <c r="ET404" i="2"/>
  <c r="ES404" i="2"/>
  <c r="ER404" i="2"/>
  <c r="EQ404" i="2"/>
  <c r="EP404" i="2"/>
  <c r="EO404" i="2"/>
  <c r="EN404" i="2"/>
  <c r="EM404" i="2"/>
  <c r="EL404" i="2"/>
  <c r="EK404" i="2"/>
  <c r="EJ404" i="2"/>
  <c r="EI404" i="2"/>
  <c r="EH404" i="2"/>
  <c r="EG404" i="2"/>
  <c r="EF404" i="2"/>
  <c r="EE404" i="2"/>
  <c r="ED404" i="2"/>
  <c r="EC404" i="2"/>
  <c r="EB404" i="2"/>
  <c r="EA404" i="2"/>
  <c r="DZ404" i="2"/>
  <c r="DY404" i="2"/>
  <c r="DX404" i="2"/>
  <c r="DW404" i="2"/>
  <c r="DV404" i="2"/>
  <c r="DU404" i="2"/>
  <c r="DT404" i="2"/>
  <c r="DS404" i="2"/>
  <c r="DR404" i="2"/>
  <c r="DQ404" i="2"/>
  <c r="DP404" i="2"/>
  <c r="DO404" i="2"/>
  <c r="DN404" i="2"/>
  <c r="DM404" i="2"/>
  <c r="DL404" i="2"/>
  <c r="DK404" i="2"/>
  <c r="DJ404" i="2"/>
  <c r="DI404" i="2"/>
  <c r="DH404" i="2"/>
  <c r="DG404" i="2"/>
  <c r="DF404" i="2"/>
  <c r="DE404" i="2"/>
  <c r="DD404" i="2"/>
  <c r="CU404" i="2" s="1"/>
  <c r="DC404" i="2"/>
  <c r="DB404" i="2"/>
  <c r="CR404" i="2"/>
  <c r="CQ404" i="2"/>
  <c r="CP404" i="2"/>
  <c r="CO404" i="2"/>
  <c r="CN404" i="2"/>
  <c r="FS403" i="2"/>
  <c r="FR403" i="2"/>
  <c r="FQ403" i="2"/>
  <c r="FP403" i="2"/>
  <c r="FO403" i="2"/>
  <c r="FN403" i="2"/>
  <c r="FM403" i="2"/>
  <c r="FL403" i="2"/>
  <c r="FK403" i="2"/>
  <c r="FJ403" i="2"/>
  <c r="FI403" i="2"/>
  <c r="FH403" i="2"/>
  <c r="FG403" i="2"/>
  <c r="FF403" i="2"/>
  <c r="FE403" i="2"/>
  <c r="FD403" i="2"/>
  <c r="FC403" i="2"/>
  <c r="FB403" i="2"/>
  <c r="FA403" i="2"/>
  <c r="EZ403" i="2"/>
  <c r="EY403" i="2"/>
  <c r="EX403" i="2"/>
  <c r="EW403" i="2"/>
  <c r="EV403" i="2"/>
  <c r="EU403" i="2"/>
  <c r="ET403" i="2"/>
  <c r="ES403" i="2"/>
  <c r="ER403" i="2"/>
  <c r="EQ403" i="2"/>
  <c r="EP403" i="2"/>
  <c r="EO403" i="2"/>
  <c r="EN403" i="2"/>
  <c r="EM403" i="2"/>
  <c r="EL403" i="2"/>
  <c r="EK403" i="2"/>
  <c r="EJ403" i="2"/>
  <c r="EI403" i="2"/>
  <c r="EH403" i="2"/>
  <c r="EG403" i="2"/>
  <c r="EF403" i="2"/>
  <c r="EE403" i="2"/>
  <c r="ED403" i="2"/>
  <c r="EC403" i="2"/>
  <c r="EB403" i="2"/>
  <c r="EA403" i="2"/>
  <c r="DZ403" i="2"/>
  <c r="DY403" i="2"/>
  <c r="DX403" i="2"/>
  <c r="DW403" i="2"/>
  <c r="DV403" i="2"/>
  <c r="DU403" i="2"/>
  <c r="DT403" i="2"/>
  <c r="DS403" i="2"/>
  <c r="DR403" i="2"/>
  <c r="DQ403" i="2"/>
  <c r="DP403" i="2"/>
  <c r="DO403" i="2"/>
  <c r="DN403" i="2"/>
  <c r="DM403" i="2"/>
  <c r="DL403" i="2"/>
  <c r="DK403" i="2"/>
  <c r="DJ403" i="2"/>
  <c r="DI403" i="2"/>
  <c r="DH403" i="2"/>
  <c r="DG403" i="2"/>
  <c r="DF403" i="2"/>
  <c r="DE403" i="2"/>
  <c r="DD403" i="2"/>
  <c r="DC403" i="2"/>
  <c r="DB403" i="2"/>
  <c r="CU403" i="2" s="1"/>
  <c r="CR403" i="2"/>
  <c r="CQ403" i="2"/>
  <c r="CP403" i="2"/>
  <c r="CO403" i="2"/>
  <c r="CN403" i="2"/>
  <c r="FS402" i="2"/>
  <c r="FR402" i="2"/>
  <c r="FQ402" i="2"/>
  <c r="FP402" i="2"/>
  <c r="FO402" i="2"/>
  <c r="FN402" i="2"/>
  <c r="FM402" i="2"/>
  <c r="FL402" i="2"/>
  <c r="FK402" i="2"/>
  <c r="FJ402" i="2"/>
  <c r="FI402" i="2"/>
  <c r="FH402" i="2"/>
  <c r="FG402" i="2"/>
  <c r="FF402" i="2"/>
  <c r="FE402" i="2"/>
  <c r="FD402" i="2"/>
  <c r="FC402" i="2"/>
  <c r="FB402" i="2"/>
  <c r="FA402" i="2"/>
  <c r="EZ402" i="2"/>
  <c r="EY402" i="2"/>
  <c r="EX402" i="2"/>
  <c r="EW402" i="2"/>
  <c r="EV402" i="2"/>
  <c r="EU402" i="2"/>
  <c r="ET402" i="2"/>
  <c r="ES402" i="2"/>
  <c r="ER402" i="2"/>
  <c r="EQ402" i="2"/>
  <c r="EP402" i="2"/>
  <c r="EO402" i="2"/>
  <c r="EN402" i="2"/>
  <c r="EM402" i="2"/>
  <c r="EL402" i="2"/>
  <c r="EK402" i="2"/>
  <c r="EJ402" i="2"/>
  <c r="EI402" i="2"/>
  <c r="EH402" i="2"/>
  <c r="EG402" i="2"/>
  <c r="EF402" i="2"/>
  <c r="EE402" i="2"/>
  <c r="ED402" i="2"/>
  <c r="EC402" i="2"/>
  <c r="EB402" i="2"/>
  <c r="EA402" i="2"/>
  <c r="DZ402" i="2"/>
  <c r="DY402" i="2"/>
  <c r="DX402" i="2"/>
  <c r="DW402" i="2"/>
  <c r="DV402" i="2"/>
  <c r="DU402" i="2"/>
  <c r="DT402" i="2"/>
  <c r="DS402" i="2"/>
  <c r="DR402" i="2"/>
  <c r="DQ402" i="2"/>
  <c r="DP402" i="2"/>
  <c r="DO402" i="2"/>
  <c r="DN402" i="2"/>
  <c r="DM402" i="2"/>
  <c r="DL402" i="2"/>
  <c r="DK402" i="2"/>
  <c r="DJ402" i="2"/>
  <c r="DI402" i="2"/>
  <c r="DH402" i="2"/>
  <c r="DG402" i="2"/>
  <c r="DF402" i="2"/>
  <c r="DE402" i="2"/>
  <c r="DD402" i="2"/>
  <c r="DC402" i="2"/>
  <c r="CU402" i="2" s="1"/>
  <c r="DB402" i="2"/>
  <c r="CR402" i="2"/>
  <c r="CQ402" i="2"/>
  <c r="CP402" i="2"/>
  <c r="CO402" i="2"/>
  <c r="CN402" i="2"/>
  <c r="FS401" i="2"/>
  <c r="FR401" i="2"/>
  <c r="FQ401" i="2"/>
  <c r="FP401" i="2"/>
  <c r="FO401" i="2"/>
  <c r="FN401" i="2"/>
  <c r="FM401" i="2"/>
  <c r="FL401" i="2"/>
  <c r="FK401" i="2"/>
  <c r="FJ401" i="2"/>
  <c r="FI401" i="2"/>
  <c r="FH401" i="2"/>
  <c r="FG401" i="2"/>
  <c r="FF401" i="2"/>
  <c r="FE401" i="2"/>
  <c r="FD401" i="2"/>
  <c r="FC401" i="2"/>
  <c r="FB401" i="2"/>
  <c r="FA401" i="2"/>
  <c r="EZ401" i="2"/>
  <c r="EY401" i="2"/>
  <c r="EX401" i="2"/>
  <c r="EW401" i="2"/>
  <c r="EV401" i="2"/>
  <c r="EU401" i="2"/>
  <c r="ET401" i="2"/>
  <c r="ES401" i="2"/>
  <c r="ER401" i="2"/>
  <c r="EQ401" i="2"/>
  <c r="EP401" i="2"/>
  <c r="EO401" i="2"/>
  <c r="EN401" i="2"/>
  <c r="EM401" i="2"/>
  <c r="EL401" i="2"/>
  <c r="EK401" i="2"/>
  <c r="EJ401" i="2"/>
  <c r="EI401" i="2"/>
  <c r="EH401" i="2"/>
  <c r="EG401" i="2"/>
  <c r="EF401" i="2"/>
  <c r="EE401" i="2"/>
  <c r="ED401" i="2"/>
  <c r="EC401" i="2"/>
  <c r="EB401" i="2"/>
  <c r="EA401" i="2"/>
  <c r="DZ401" i="2"/>
  <c r="DY401" i="2"/>
  <c r="DX401" i="2"/>
  <c r="DW401" i="2"/>
  <c r="DV401" i="2"/>
  <c r="DU401" i="2"/>
  <c r="DT401" i="2"/>
  <c r="DS401" i="2"/>
  <c r="DR401" i="2"/>
  <c r="DQ401" i="2"/>
  <c r="DP401" i="2"/>
  <c r="DO401" i="2"/>
  <c r="DN401" i="2"/>
  <c r="DM401" i="2"/>
  <c r="DL401" i="2"/>
  <c r="DK401" i="2"/>
  <c r="DJ401" i="2"/>
  <c r="DI401" i="2"/>
  <c r="DH401" i="2"/>
  <c r="DG401" i="2"/>
  <c r="DF401" i="2"/>
  <c r="DE401" i="2"/>
  <c r="DD401" i="2"/>
  <c r="DC401" i="2"/>
  <c r="DB401" i="2"/>
  <c r="CU401" i="2"/>
  <c r="FS400" i="2"/>
  <c r="FR400" i="2"/>
  <c r="FQ400" i="2"/>
  <c r="FP400" i="2"/>
  <c r="FO400" i="2"/>
  <c r="FN400" i="2"/>
  <c r="FM400" i="2"/>
  <c r="FL400" i="2"/>
  <c r="FK400" i="2"/>
  <c r="FJ400" i="2"/>
  <c r="FI400" i="2"/>
  <c r="FH400" i="2"/>
  <c r="FG400" i="2"/>
  <c r="FF400" i="2"/>
  <c r="FE400" i="2"/>
  <c r="FD400" i="2"/>
  <c r="FC400" i="2"/>
  <c r="FB400" i="2"/>
  <c r="FA400" i="2"/>
  <c r="EZ400" i="2"/>
  <c r="EY400" i="2"/>
  <c r="EX400" i="2"/>
  <c r="EW400" i="2"/>
  <c r="EV400" i="2"/>
  <c r="EU400" i="2"/>
  <c r="ET400" i="2"/>
  <c r="ES400" i="2"/>
  <c r="ER400" i="2"/>
  <c r="EQ400" i="2"/>
  <c r="EP400" i="2"/>
  <c r="EO400" i="2"/>
  <c r="EN400" i="2"/>
  <c r="EM400" i="2"/>
  <c r="EL400" i="2"/>
  <c r="EK400" i="2"/>
  <c r="EJ400" i="2"/>
  <c r="EI400" i="2"/>
  <c r="EH400" i="2"/>
  <c r="EG400" i="2"/>
  <c r="EF400" i="2"/>
  <c r="EE400" i="2"/>
  <c r="ED400" i="2"/>
  <c r="EC400" i="2"/>
  <c r="EB400" i="2"/>
  <c r="EA400" i="2"/>
  <c r="DZ400" i="2"/>
  <c r="DY400" i="2"/>
  <c r="DX400" i="2"/>
  <c r="DW400" i="2"/>
  <c r="DV400" i="2"/>
  <c r="DU400" i="2"/>
  <c r="DT400" i="2"/>
  <c r="DS400" i="2"/>
  <c r="DR400" i="2"/>
  <c r="DQ400" i="2"/>
  <c r="DP400" i="2"/>
  <c r="DO400" i="2"/>
  <c r="DN400" i="2"/>
  <c r="DM400" i="2"/>
  <c r="DL400" i="2"/>
  <c r="DK400" i="2"/>
  <c r="DJ400" i="2"/>
  <c r="DI400" i="2"/>
  <c r="DH400" i="2"/>
  <c r="DG400" i="2"/>
  <c r="DF400" i="2"/>
  <c r="DE400" i="2"/>
  <c r="DD400" i="2"/>
  <c r="DC400" i="2"/>
  <c r="DB400" i="2"/>
  <c r="FS399" i="2"/>
  <c r="FR399" i="2"/>
  <c r="FQ399" i="2"/>
  <c r="FP399" i="2"/>
  <c r="FO399" i="2"/>
  <c r="FN399" i="2"/>
  <c r="FM399" i="2"/>
  <c r="FL399" i="2"/>
  <c r="FK399" i="2"/>
  <c r="FJ399" i="2"/>
  <c r="FI399" i="2"/>
  <c r="FH399" i="2"/>
  <c r="FG399" i="2"/>
  <c r="FF399" i="2"/>
  <c r="FE399" i="2"/>
  <c r="FD399" i="2"/>
  <c r="FC399" i="2"/>
  <c r="FB399" i="2"/>
  <c r="FA399" i="2"/>
  <c r="EZ399" i="2"/>
  <c r="EY399" i="2"/>
  <c r="EX399" i="2"/>
  <c r="EW399" i="2"/>
  <c r="EV399" i="2"/>
  <c r="EU399" i="2"/>
  <c r="ET399" i="2"/>
  <c r="ES399" i="2"/>
  <c r="ER399" i="2"/>
  <c r="EQ399" i="2"/>
  <c r="EP399" i="2"/>
  <c r="EO399" i="2"/>
  <c r="EN399" i="2"/>
  <c r="EM399" i="2"/>
  <c r="EL399" i="2"/>
  <c r="EK399" i="2"/>
  <c r="EJ399" i="2"/>
  <c r="EI399" i="2"/>
  <c r="EH399" i="2"/>
  <c r="EG399" i="2"/>
  <c r="EF399" i="2"/>
  <c r="EE399" i="2"/>
  <c r="ED399" i="2"/>
  <c r="EC399" i="2"/>
  <c r="EB399" i="2"/>
  <c r="EA399" i="2"/>
  <c r="DZ399" i="2"/>
  <c r="DY399" i="2"/>
  <c r="DX399" i="2"/>
  <c r="DW399" i="2"/>
  <c r="DV399" i="2"/>
  <c r="DU399" i="2"/>
  <c r="DT399" i="2"/>
  <c r="DS399" i="2"/>
  <c r="DR399" i="2"/>
  <c r="DQ399" i="2"/>
  <c r="DP399" i="2"/>
  <c r="DO399" i="2"/>
  <c r="DN399" i="2"/>
  <c r="DM399" i="2"/>
  <c r="DL399" i="2"/>
  <c r="DK399" i="2"/>
  <c r="DJ399" i="2"/>
  <c r="DI399" i="2"/>
  <c r="DH399" i="2"/>
  <c r="DG399" i="2"/>
  <c r="DF399" i="2"/>
  <c r="DE399" i="2"/>
  <c r="DD399" i="2"/>
  <c r="DC399" i="2"/>
  <c r="DB399" i="2"/>
  <c r="FS398" i="2"/>
  <c r="FR398" i="2"/>
  <c r="FQ398" i="2"/>
  <c r="FP398" i="2"/>
  <c r="FO398" i="2"/>
  <c r="FN398" i="2"/>
  <c r="FM398" i="2"/>
  <c r="FL398" i="2"/>
  <c r="FK398" i="2"/>
  <c r="FJ398" i="2"/>
  <c r="FI398" i="2"/>
  <c r="FH398" i="2"/>
  <c r="FG398" i="2"/>
  <c r="FF398" i="2"/>
  <c r="FE398" i="2"/>
  <c r="FD398" i="2"/>
  <c r="FC398" i="2"/>
  <c r="FB398" i="2"/>
  <c r="FA398" i="2"/>
  <c r="EZ398" i="2"/>
  <c r="EY398" i="2"/>
  <c r="EX398" i="2"/>
  <c r="EW398" i="2"/>
  <c r="EV398" i="2"/>
  <c r="EU398" i="2"/>
  <c r="ET398" i="2"/>
  <c r="ES398" i="2"/>
  <c r="ER398" i="2"/>
  <c r="EQ398" i="2"/>
  <c r="EP398" i="2"/>
  <c r="EO398" i="2"/>
  <c r="EN398" i="2"/>
  <c r="EM398" i="2"/>
  <c r="EL398" i="2"/>
  <c r="EK398" i="2"/>
  <c r="EJ398" i="2"/>
  <c r="EI398" i="2"/>
  <c r="EH398" i="2"/>
  <c r="EG398" i="2"/>
  <c r="EF398" i="2"/>
  <c r="EE398" i="2"/>
  <c r="ED398" i="2"/>
  <c r="EC398" i="2"/>
  <c r="EB398" i="2"/>
  <c r="EA398" i="2"/>
  <c r="DZ398" i="2"/>
  <c r="DY398" i="2"/>
  <c r="DX398" i="2"/>
  <c r="DW398" i="2"/>
  <c r="DV398" i="2"/>
  <c r="DU398" i="2"/>
  <c r="DT398" i="2"/>
  <c r="DS398" i="2"/>
  <c r="DR398" i="2"/>
  <c r="DQ398" i="2"/>
  <c r="DP398" i="2"/>
  <c r="DO398" i="2"/>
  <c r="DN398" i="2"/>
  <c r="DM398" i="2"/>
  <c r="DL398" i="2"/>
  <c r="DK398" i="2"/>
  <c r="DJ398" i="2"/>
  <c r="DI398" i="2"/>
  <c r="DH398" i="2"/>
  <c r="DG398" i="2"/>
  <c r="DF398" i="2"/>
  <c r="DE398" i="2"/>
  <c r="DD398" i="2"/>
  <c r="DC398" i="2"/>
  <c r="DB398" i="2"/>
  <c r="CU398" i="2" s="1"/>
  <c r="CV398" i="2"/>
  <c r="CR398" i="2"/>
  <c r="CQ398" i="2"/>
  <c r="CP398" i="2"/>
  <c r="CO398" i="2"/>
  <c r="CN398" i="2"/>
  <c r="FS397" i="2"/>
  <c r="FR397" i="2"/>
  <c r="FQ397" i="2"/>
  <c r="FP397" i="2"/>
  <c r="FO397" i="2"/>
  <c r="FN397" i="2"/>
  <c r="FM397" i="2"/>
  <c r="FL397" i="2"/>
  <c r="FK397" i="2"/>
  <c r="FJ397" i="2"/>
  <c r="FI397" i="2"/>
  <c r="FH397" i="2"/>
  <c r="FG397" i="2"/>
  <c r="FF397" i="2"/>
  <c r="FE397" i="2"/>
  <c r="FD397" i="2"/>
  <c r="FC397" i="2"/>
  <c r="FB397" i="2"/>
  <c r="FA397" i="2"/>
  <c r="EZ397" i="2"/>
  <c r="EY397" i="2"/>
  <c r="EX397" i="2"/>
  <c r="EW397" i="2"/>
  <c r="EV397" i="2"/>
  <c r="EU397" i="2"/>
  <c r="ET397" i="2"/>
  <c r="ES397" i="2"/>
  <c r="ER397" i="2"/>
  <c r="EQ397" i="2"/>
  <c r="EP397" i="2"/>
  <c r="EO397" i="2"/>
  <c r="EN397" i="2"/>
  <c r="EM397" i="2"/>
  <c r="EL397" i="2"/>
  <c r="EK397" i="2"/>
  <c r="EJ397" i="2"/>
  <c r="EI397" i="2"/>
  <c r="EH397" i="2"/>
  <c r="EG397" i="2"/>
  <c r="EF397" i="2"/>
  <c r="EE397" i="2"/>
  <c r="ED397" i="2"/>
  <c r="EC397" i="2"/>
  <c r="EB397" i="2"/>
  <c r="EA397" i="2"/>
  <c r="DZ397" i="2"/>
  <c r="DY397" i="2"/>
  <c r="DX397" i="2"/>
  <c r="DW397" i="2"/>
  <c r="DV397" i="2"/>
  <c r="DU397" i="2"/>
  <c r="DT397" i="2"/>
  <c r="DS397" i="2"/>
  <c r="DR397" i="2"/>
  <c r="DQ397" i="2"/>
  <c r="DP397" i="2"/>
  <c r="DO397" i="2"/>
  <c r="DN397" i="2"/>
  <c r="DM397" i="2"/>
  <c r="DL397" i="2"/>
  <c r="DK397" i="2"/>
  <c r="DJ397" i="2"/>
  <c r="DI397" i="2"/>
  <c r="DH397" i="2"/>
  <c r="DG397" i="2"/>
  <c r="DF397" i="2"/>
  <c r="DE397" i="2"/>
  <c r="DD397" i="2"/>
  <c r="DC397" i="2"/>
  <c r="CU397" i="2" s="1"/>
  <c r="DB397" i="2"/>
  <c r="CV397" i="2"/>
  <c r="CR397" i="2"/>
  <c r="CQ397" i="2"/>
  <c r="CP397" i="2"/>
  <c r="CO397" i="2"/>
  <c r="CN397" i="2"/>
  <c r="FS396" i="2"/>
  <c r="FR396" i="2"/>
  <c r="FQ396" i="2"/>
  <c r="FP396" i="2"/>
  <c r="FO396" i="2"/>
  <c r="FN396" i="2"/>
  <c r="FM396" i="2"/>
  <c r="FL396" i="2"/>
  <c r="FK396" i="2"/>
  <c r="FJ396" i="2"/>
  <c r="FI396" i="2"/>
  <c r="FH396" i="2"/>
  <c r="FG396" i="2"/>
  <c r="FF396" i="2"/>
  <c r="FE396" i="2"/>
  <c r="FD396" i="2"/>
  <c r="FC396" i="2"/>
  <c r="FB396" i="2"/>
  <c r="FA396" i="2"/>
  <c r="EZ396" i="2"/>
  <c r="EY396" i="2"/>
  <c r="EX396" i="2"/>
  <c r="EW396" i="2"/>
  <c r="EV396" i="2"/>
  <c r="EU396" i="2"/>
  <c r="ET396" i="2"/>
  <c r="ES396" i="2"/>
  <c r="ER396" i="2"/>
  <c r="EQ396" i="2"/>
  <c r="EP396" i="2"/>
  <c r="EO396" i="2"/>
  <c r="EN396" i="2"/>
  <c r="EM396" i="2"/>
  <c r="EL396" i="2"/>
  <c r="EK396" i="2"/>
  <c r="EJ396" i="2"/>
  <c r="EI396" i="2"/>
  <c r="EH396" i="2"/>
  <c r="EG396" i="2"/>
  <c r="EF396" i="2"/>
  <c r="EE396" i="2"/>
  <c r="ED396" i="2"/>
  <c r="EC396" i="2"/>
  <c r="EB396" i="2"/>
  <c r="EA396" i="2"/>
  <c r="DZ396" i="2"/>
  <c r="DY396" i="2"/>
  <c r="DX396" i="2"/>
  <c r="DW396" i="2"/>
  <c r="DV396" i="2"/>
  <c r="DU396" i="2"/>
  <c r="DT396" i="2"/>
  <c r="DS396" i="2"/>
  <c r="DR396" i="2"/>
  <c r="DQ396" i="2"/>
  <c r="DP396" i="2"/>
  <c r="DO396" i="2"/>
  <c r="DN396" i="2"/>
  <c r="DM396" i="2"/>
  <c r="DL396" i="2"/>
  <c r="DK396" i="2"/>
  <c r="DJ396" i="2"/>
  <c r="DI396" i="2"/>
  <c r="DH396" i="2"/>
  <c r="DG396" i="2"/>
  <c r="DF396" i="2"/>
  <c r="DE396" i="2"/>
  <c r="DD396" i="2"/>
  <c r="DC396" i="2"/>
  <c r="DB396" i="2"/>
  <c r="CU396" i="2" s="1"/>
  <c r="CV396" i="2"/>
  <c r="CR396" i="2"/>
  <c r="CQ396" i="2"/>
  <c r="CP396" i="2"/>
  <c r="CO396" i="2"/>
  <c r="CN396" i="2"/>
  <c r="FS395" i="2"/>
  <c r="FR395" i="2"/>
  <c r="FQ395" i="2"/>
  <c r="FP395" i="2"/>
  <c r="FO395" i="2"/>
  <c r="FN395" i="2"/>
  <c r="FM395" i="2"/>
  <c r="FL395" i="2"/>
  <c r="FK395" i="2"/>
  <c r="FJ395" i="2"/>
  <c r="FI395" i="2"/>
  <c r="FH395" i="2"/>
  <c r="FG395" i="2"/>
  <c r="FF395" i="2"/>
  <c r="FE395" i="2"/>
  <c r="FD395" i="2"/>
  <c r="FC395" i="2"/>
  <c r="FB395" i="2"/>
  <c r="FA395" i="2"/>
  <c r="EZ395" i="2"/>
  <c r="EY395" i="2"/>
  <c r="EX395" i="2"/>
  <c r="EW395" i="2"/>
  <c r="EV395" i="2"/>
  <c r="EU395" i="2"/>
  <c r="ET395" i="2"/>
  <c r="ES395" i="2"/>
  <c r="ER395" i="2"/>
  <c r="EQ395" i="2"/>
  <c r="EP395" i="2"/>
  <c r="EO395" i="2"/>
  <c r="EN395" i="2"/>
  <c r="EM395" i="2"/>
  <c r="EL395" i="2"/>
  <c r="EK395" i="2"/>
  <c r="EJ395" i="2"/>
  <c r="EI395" i="2"/>
  <c r="EH395" i="2"/>
  <c r="EG395" i="2"/>
  <c r="EF395" i="2"/>
  <c r="EE395" i="2"/>
  <c r="ED395" i="2"/>
  <c r="EC395" i="2"/>
  <c r="EB395" i="2"/>
  <c r="EA395" i="2"/>
  <c r="DZ395" i="2"/>
  <c r="DY395" i="2"/>
  <c r="DX395" i="2"/>
  <c r="DW395" i="2"/>
  <c r="DV395" i="2"/>
  <c r="DU395" i="2"/>
  <c r="DT395" i="2"/>
  <c r="DS395" i="2"/>
  <c r="DR395" i="2"/>
  <c r="DQ395" i="2"/>
  <c r="DP395" i="2"/>
  <c r="DO395" i="2"/>
  <c r="DN395" i="2"/>
  <c r="DM395" i="2"/>
  <c r="DL395" i="2"/>
  <c r="DK395" i="2"/>
  <c r="DJ395" i="2"/>
  <c r="DI395" i="2"/>
  <c r="DH395" i="2"/>
  <c r="DG395" i="2"/>
  <c r="DF395" i="2"/>
  <c r="DE395" i="2"/>
  <c r="DD395" i="2"/>
  <c r="DC395" i="2"/>
  <c r="DB395" i="2"/>
  <c r="CU395" i="2" s="1"/>
  <c r="CV395" i="2"/>
  <c r="CR395" i="2"/>
  <c r="CQ395" i="2"/>
  <c r="CP395" i="2"/>
  <c r="CO395" i="2"/>
  <c r="CN395" i="2"/>
  <c r="FS394" i="2"/>
  <c r="FR394" i="2"/>
  <c r="FQ394" i="2"/>
  <c r="FP394" i="2"/>
  <c r="FO394" i="2"/>
  <c r="FN394" i="2"/>
  <c r="FM394" i="2"/>
  <c r="FL394" i="2"/>
  <c r="FK394" i="2"/>
  <c r="FJ394" i="2"/>
  <c r="FI394" i="2"/>
  <c r="FH394" i="2"/>
  <c r="FG394" i="2"/>
  <c r="FF394" i="2"/>
  <c r="FE394" i="2"/>
  <c r="FD394" i="2"/>
  <c r="FC394" i="2"/>
  <c r="FB394" i="2"/>
  <c r="FA394" i="2"/>
  <c r="EZ394" i="2"/>
  <c r="EY394" i="2"/>
  <c r="EX394" i="2"/>
  <c r="EW394" i="2"/>
  <c r="EV394" i="2"/>
  <c r="EU394" i="2"/>
  <c r="ET394" i="2"/>
  <c r="ES394" i="2"/>
  <c r="ER394" i="2"/>
  <c r="EQ394" i="2"/>
  <c r="EP394" i="2"/>
  <c r="EO394" i="2"/>
  <c r="EN394" i="2"/>
  <c r="EM394" i="2"/>
  <c r="EL394" i="2"/>
  <c r="EK394" i="2"/>
  <c r="EJ394" i="2"/>
  <c r="EI394" i="2"/>
  <c r="EH394" i="2"/>
  <c r="EG394" i="2"/>
  <c r="EF394" i="2"/>
  <c r="EE394" i="2"/>
  <c r="ED394" i="2"/>
  <c r="EC394" i="2"/>
  <c r="EB394" i="2"/>
  <c r="EA394" i="2"/>
  <c r="DZ394" i="2"/>
  <c r="DY394" i="2"/>
  <c r="DX394" i="2"/>
  <c r="DW394" i="2"/>
  <c r="DV394" i="2"/>
  <c r="DU394" i="2"/>
  <c r="DT394" i="2"/>
  <c r="DS394" i="2"/>
  <c r="DR394" i="2"/>
  <c r="DQ394" i="2"/>
  <c r="DP394" i="2"/>
  <c r="DO394" i="2"/>
  <c r="DN394" i="2"/>
  <c r="DM394" i="2"/>
  <c r="DL394" i="2"/>
  <c r="DK394" i="2"/>
  <c r="DJ394" i="2"/>
  <c r="DI394" i="2"/>
  <c r="DH394" i="2"/>
  <c r="DG394" i="2"/>
  <c r="DF394" i="2"/>
  <c r="DE394" i="2"/>
  <c r="DD394" i="2"/>
  <c r="DC394" i="2"/>
  <c r="DB394" i="2"/>
  <c r="CV394" i="2"/>
  <c r="CU394" i="2"/>
  <c r="CR394" i="2"/>
  <c r="CQ394" i="2"/>
  <c r="CP394" i="2"/>
  <c r="CO394" i="2"/>
  <c r="CN394" i="2"/>
  <c r="FS393" i="2"/>
  <c r="FR393" i="2"/>
  <c r="FQ393" i="2"/>
  <c r="FP393" i="2"/>
  <c r="FO393" i="2"/>
  <c r="FN393" i="2"/>
  <c r="FM393" i="2"/>
  <c r="FL393" i="2"/>
  <c r="FK393" i="2"/>
  <c r="FJ393" i="2"/>
  <c r="FI393" i="2"/>
  <c r="FH393" i="2"/>
  <c r="FG393" i="2"/>
  <c r="FF393" i="2"/>
  <c r="FE393" i="2"/>
  <c r="FD393" i="2"/>
  <c r="FC393" i="2"/>
  <c r="FB393" i="2"/>
  <c r="FA393" i="2"/>
  <c r="EZ393" i="2"/>
  <c r="EY393" i="2"/>
  <c r="EX393" i="2"/>
  <c r="EW393" i="2"/>
  <c r="EV393" i="2"/>
  <c r="EU393" i="2"/>
  <c r="ET393" i="2"/>
  <c r="ES393" i="2"/>
  <c r="ER393" i="2"/>
  <c r="EQ393" i="2"/>
  <c r="EP393" i="2"/>
  <c r="EO393" i="2"/>
  <c r="EN393" i="2"/>
  <c r="EM393" i="2"/>
  <c r="EL393" i="2"/>
  <c r="EK393" i="2"/>
  <c r="EJ393" i="2"/>
  <c r="EI393" i="2"/>
  <c r="EH393" i="2"/>
  <c r="EG393" i="2"/>
  <c r="EF393" i="2"/>
  <c r="EE393" i="2"/>
  <c r="ED393" i="2"/>
  <c r="EC393" i="2"/>
  <c r="EB393" i="2"/>
  <c r="EA393" i="2"/>
  <c r="DZ393" i="2"/>
  <c r="DY393" i="2"/>
  <c r="DX393" i="2"/>
  <c r="DW393" i="2"/>
  <c r="DV393" i="2"/>
  <c r="DU393" i="2"/>
  <c r="DT393" i="2"/>
  <c r="DS393" i="2"/>
  <c r="DR393" i="2"/>
  <c r="DQ393" i="2"/>
  <c r="DP393" i="2"/>
  <c r="DO393" i="2"/>
  <c r="DN393" i="2"/>
  <c r="DM393" i="2"/>
  <c r="DL393" i="2"/>
  <c r="DK393" i="2"/>
  <c r="DJ393" i="2"/>
  <c r="DI393" i="2"/>
  <c r="DH393" i="2"/>
  <c r="DG393" i="2"/>
  <c r="DF393" i="2"/>
  <c r="DE393" i="2"/>
  <c r="DD393" i="2"/>
  <c r="DC393" i="2"/>
  <c r="CU393" i="2" s="1"/>
  <c r="DB393" i="2"/>
  <c r="CV393" i="2"/>
  <c r="CR393" i="2"/>
  <c r="CQ393" i="2"/>
  <c r="CP393" i="2"/>
  <c r="CO393" i="2"/>
  <c r="CN393" i="2"/>
  <c r="FS392" i="2"/>
  <c r="FR392" i="2"/>
  <c r="FQ392" i="2"/>
  <c r="FP392" i="2"/>
  <c r="FO392" i="2"/>
  <c r="FN392" i="2"/>
  <c r="FM392" i="2"/>
  <c r="FL392" i="2"/>
  <c r="FK392" i="2"/>
  <c r="FJ392" i="2"/>
  <c r="FI392" i="2"/>
  <c r="FH392" i="2"/>
  <c r="FG392" i="2"/>
  <c r="FF392" i="2"/>
  <c r="FE392" i="2"/>
  <c r="FD392" i="2"/>
  <c r="FC392" i="2"/>
  <c r="FB392" i="2"/>
  <c r="FA392" i="2"/>
  <c r="EZ392" i="2"/>
  <c r="EY392" i="2"/>
  <c r="EX392" i="2"/>
  <c r="EW392" i="2"/>
  <c r="EV392" i="2"/>
  <c r="EU392" i="2"/>
  <c r="ET392" i="2"/>
  <c r="ES392" i="2"/>
  <c r="ER392" i="2"/>
  <c r="EQ392" i="2"/>
  <c r="EP392" i="2"/>
  <c r="EO392" i="2"/>
  <c r="EN392" i="2"/>
  <c r="EM392" i="2"/>
  <c r="EL392" i="2"/>
  <c r="EK392" i="2"/>
  <c r="EJ392" i="2"/>
  <c r="EI392" i="2"/>
  <c r="EH392" i="2"/>
  <c r="EG392" i="2"/>
  <c r="EF392" i="2"/>
  <c r="EE392" i="2"/>
  <c r="ED392" i="2"/>
  <c r="EC392" i="2"/>
  <c r="EB392" i="2"/>
  <c r="EA392" i="2"/>
  <c r="DZ392" i="2"/>
  <c r="DY392" i="2"/>
  <c r="DX392" i="2"/>
  <c r="DW392" i="2"/>
  <c r="DV392" i="2"/>
  <c r="DU392" i="2"/>
  <c r="DT392" i="2"/>
  <c r="DS392" i="2"/>
  <c r="DR392" i="2"/>
  <c r="DQ392" i="2"/>
  <c r="DP392" i="2"/>
  <c r="DO392" i="2"/>
  <c r="DN392" i="2"/>
  <c r="DM392" i="2"/>
  <c r="DL392" i="2"/>
  <c r="DK392" i="2"/>
  <c r="DJ392" i="2"/>
  <c r="DI392" i="2"/>
  <c r="DH392" i="2"/>
  <c r="DG392" i="2"/>
  <c r="DF392" i="2"/>
  <c r="DE392" i="2"/>
  <c r="DD392" i="2"/>
  <c r="DC392" i="2"/>
  <c r="DB392" i="2"/>
  <c r="CU392" i="2" s="1"/>
  <c r="CV392" i="2"/>
  <c r="CR392" i="2"/>
  <c r="CQ392" i="2"/>
  <c r="CP392" i="2"/>
  <c r="CO392" i="2"/>
  <c r="CN392" i="2"/>
  <c r="FS391" i="2"/>
  <c r="FR391" i="2"/>
  <c r="FQ391" i="2"/>
  <c r="FP391" i="2"/>
  <c r="FO391" i="2"/>
  <c r="FN391" i="2"/>
  <c r="FM391" i="2"/>
  <c r="FL391" i="2"/>
  <c r="FK391" i="2"/>
  <c r="FJ391" i="2"/>
  <c r="FI391" i="2"/>
  <c r="FH391" i="2"/>
  <c r="FG391" i="2"/>
  <c r="FF391" i="2"/>
  <c r="FE391" i="2"/>
  <c r="FD391" i="2"/>
  <c r="FC391" i="2"/>
  <c r="FB391" i="2"/>
  <c r="FA391" i="2"/>
  <c r="EZ391" i="2"/>
  <c r="EY391" i="2"/>
  <c r="EX391" i="2"/>
  <c r="EW391" i="2"/>
  <c r="EV391" i="2"/>
  <c r="EU391" i="2"/>
  <c r="ET391" i="2"/>
  <c r="ES391" i="2"/>
  <c r="ER391" i="2"/>
  <c r="EQ391" i="2"/>
  <c r="EP391" i="2"/>
  <c r="EO391" i="2"/>
  <c r="EN391" i="2"/>
  <c r="EM391" i="2"/>
  <c r="EL391" i="2"/>
  <c r="EK391" i="2"/>
  <c r="EJ391" i="2"/>
  <c r="EI391" i="2"/>
  <c r="EH391" i="2"/>
  <c r="EG391" i="2"/>
  <c r="EF391" i="2"/>
  <c r="EE391" i="2"/>
  <c r="ED391" i="2"/>
  <c r="EC391" i="2"/>
  <c r="EB391" i="2"/>
  <c r="EA391" i="2"/>
  <c r="DZ391" i="2"/>
  <c r="DY391" i="2"/>
  <c r="DX391" i="2"/>
  <c r="DW391" i="2"/>
  <c r="DV391" i="2"/>
  <c r="DU391" i="2"/>
  <c r="DT391" i="2"/>
  <c r="DS391" i="2"/>
  <c r="DR391" i="2"/>
  <c r="DQ391" i="2"/>
  <c r="DP391" i="2"/>
  <c r="DO391" i="2"/>
  <c r="DN391" i="2"/>
  <c r="DM391" i="2"/>
  <c r="DL391" i="2"/>
  <c r="DK391" i="2"/>
  <c r="DJ391" i="2"/>
  <c r="DI391" i="2"/>
  <c r="DH391" i="2"/>
  <c r="DG391" i="2"/>
  <c r="DF391" i="2"/>
  <c r="DE391" i="2"/>
  <c r="DD391" i="2"/>
  <c r="DC391" i="2"/>
  <c r="CU391" i="2" s="1"/>
  <c r="DB391" i="2"/>
  <c r="CV391" i="2"/>
  <c r="CR391" i="2"/>
  <c r="CQ391" i="2"/>
  <c r="CP391" i="2"/>
  <c r="CO391" i="2"/>
  <c r="CN391" i="2"/>
  <c r="FS390" i="2"/>
  <c r="FR390" i="2"/>
  <c r="FQ390" i="2"/>
  <c r="FP390" i="2"/>
  <c r="FO390" i="2"/>
  <c r="FN390" i="2"/>
  <c r="FM390" i="2"/>
  <c r="FL390" i="2"/>
  <c r="FK390" i="2"/>
  <c r="FJ390" i="2"/>
  <c r="FI390" i="2"/>
  <c r="FH390" i="2"/>
  <c r="FG390" i="2"/>
  <c r="FF390" i="2"/>
  <c r="FE390" i="2"/>
  <c r="FD390" i="2"/>
  <c r="FC390" i="2"/>
  <c r="FB390" i="2"/>
  <c r="FA390" i="2"/>
  <c r="EZ390" i="2"/>
  <c r="EY390" i="2"/>
  <c r="EX390" i="2"/>
  <c r="EW390" i="2"/>
  <c r="EV390" i="2"/>
  <c r="EU390" i="2"/>
  <c r="ET390" i="2"/>
  <c r="ES390" i="2"/>
  <c r="ER390" i="2"/>
  <c r="EQ390" i="2"/>
  <c r="EP390" i="2"/>
  <c r="EO390" i="2"/>
  <c r="EN390" i="2"/>
  <c r="EM390" i="2"/>
  <c r="EL390" i="2"/>
  <c r="EK390" i="2"/>
  <c r="EJ390" i="2"/>
  <c r="EI390" i="2"/>
  <c r="EH390" i="2"/>
  <c r="EG390" i="2"/>
  <c r="EF390" i="2"/>
  <c r="EE390" i="2"/>
  <c r="ED390" i="2"/>
  <c r="EC390" i="2"/>
  <c r="EB390" i="2"/>
  <c r="EA390" i="2"/>
  <c r="DZ390" i="2"/>
  <c r="DY390" i="2"/>
  <c r="DX390" i="2"/>
  <c r="DW390" i="2"/>
  <c r="DV390" i="2"/>
  <c r="DU390" i="2"/>
  <c r="DT390" i="2"/>
  <c r="DS390" i="2"/>
  <c r="DR390" i="2"/>
  <c r="DQ390" i="2"/>
  <c r="DP390" i="2"/>
  <c r="DO390" i="2"/>
  <c r="DN390" i="2"/>
  <c r="DM390" i="2"/>
  <c r="DL390" i="2"/>
  <c r="DK390" i="2"/>
  <c r="DJ390" i="2"/>
  <c r="DI390" i="2"/>
  <c r="DH390" i="2"/>
  <c r="DG390" i="2"/>
  <c r="DF390" i="2"/>
  <c r="DE390" i="2"/>
  <c r="DD390" i="2"/>
  <c r="DC390" i="2"/>
  <c r="DB390" i="2"/>
  <c r="CU390" i="2" s="1"/>
  <c r="CV390" i="2"/>
  <c r="CR390" i="2"/>
  <c r="CQ390" i="2"/>
  <c r="CP390" i="2"/>
  <c r="CO390" i="2"/>
  <c r="CN390" i="2"/>
  <c r="FS389" i="2"/>
  <c r="FR389" i="2"/>
  <c r="FQ389" i="2"/>
  <c r="FP389" i="2"/>
  <c r="FO389" i="2"/>
  <c r="FN389" i="2"/>
  <c r="FM389" i="2"/>
  <c r="FL389" i="2"/>
  <c r="FK389" i="2"/>
  <c r="FJ389" i="2"/>
  <c r="FI389" i="2"/>
  <c r="FH389" i="2"/>
  <c r="FG389" i="2"/>
  <c r="FF389" i="2"/>
  <c r="FE389" i="2"/>
  <c r="FD389" i="2"/>
  <c r="FC389" i="2"/>
  <c r="FB389" i="2"/>
  <c r="FA389" i="2"/>
  <c r="EZ389" i="2"/>
  <c r="EY389" i="2"/>
  <c r="EX389" i="2"/>
  <c r="EW389" i="2"/>
  <c r="EV389" i="2"/>
  <c r="EU389" i="2"/>
  <c r="ET389" i="2"/>
  <c r="ES389" i="2"/>
  <c r="ER389" i="2"/>
  <c r="EQ389" i="2"/>
  <c r="EP389" i="2"/>
  <c r="EO389" i="2"/>
  <c r="EN389" i="2"/>
  <c r="EM389" i="2"/>
  <c r="EL389" i="2"/>
  <c r="EK389" i="2"/>
  <c r="EJ389" i="2"/>
  <c r="EI389" i="2"/>
  <c r="EH389" i="2"/>
  <c r="EG389" i="2"/>
  <c r="EF389" i="2"/>
  <c r="EE389" i="2"/>
  <c r="ED389" i="2"/>
  <c r="EC389" i="2"/>
  <c r="EB389" i="2"/>
  <c r="EA389" i="2"/>
  <c r="DZ389" i="2"/>
  <c r="DY389" i="2"/>
  <c r="DX389" i="2"/>
  <c r="DW389" i="2"/>
  <c r="DV389" i="2"/>
  <c r="DU389" i="2"/>
  <c r="DT389" i="2"/>
  <c r="DS389" i="2"/>
  <c r="DR389" i="2"/>
  <c r="DQ389" i="2"/>
  <c r="DP389" i="2"/>
  <c r="DO389" i="2"/>
  <c r="DN389" i="2"/>
  <c r="DM389" i="2"/>
  <c r="DL389" i="2"/>
  <c r="DK389" i="2"/>
  <c r="DJ389" i="2"/>
  <c r="DI389" i="2"/>
  <c r="DH389" i="2"/>
  <c r="DG389" i="2"/>
  <c r="DF389" i="2"/>
  <c r="DE389" i="2"/>
  <c r="DD389" i="2"/>
  <c r="DC389" i="2"/>
  <c r="DB389" i="2"/>
  <c r="CU389" i="2" s="1"/>
  <c r="CV389" i="2"/>
  <c r="CR389" i="2"/>
  <c r="CQ389" i="2"/>
  <c r="CP389" i="2"/>
  <c r="CO389" i="2"/>
  <c r="CN389" i="2"/>
  <c r="FS388" i="2"/>
  <c r="FR388" i="2"/>
  <c r="FQ388" i="2"/>
  <c r="FP388" i="2"/>
  <c r="FO388" i="2"/>
  <c r="FN388" i="2"/>
  <c r="FM388" i="2"/>
  <c r="FL388" i="2"/>
  <c r="FK388" i="2"/>
  <c r="FJ388" i="2"/>
  <c r="FI388" i="2"/>
  <c r="FH388" i="2"/>
  <c r="FG388" i="2"/>
  <c r="FF388" i="2"/>
  <c r="FE388" i="2"/>
  <c r="FD388" i="2"/>
  <c r="FC388" i="2"/>
  <c r="FB388" i="2"/>
  <c r="FA388" i="2"/>
  <c r="EZ388" i="2"/>
  <c r="EY388" i="2"/>
  <c r="EX388" i="2"/>
  <c r="EW388" i="2"/>
  <c r="EV388" i="2"/>
  <c r="EU388" i="2"/>
  <c r="ET388" i="2"/>
  <c r="ES388" i="2"/>
  <c r="ER388" i="2"/>
  <c r="EQ388" i="2"/>
  <c r="EP388" i="2"/>
  <c r="EO388" i="2"/>
  <c r="EN388" i="2"/>
  <c r="EM388" i="2"/>
  <c r="EL388" i="2"/>
  <c r="EK388" i="2"/>
  <c r="EJ388" i="2"/>
  <c r="EI388" i="2"/>
  <c r="EH388" i="2"/>
  <c r="EG388" i="2"/>
  <c r="EF388" i="2"/>
  <c r="EE388" i="2"/>
  <c r="ED388" i="2"/>
  <c r="EC388" i="2"/>
  <c r="EB388" i="2"/>
  <c r="EA388" i="2"/>
  <c r="DZ388" i="2"/>
  <c r="DY388" i="2"/>
  <c r="DX388" i="2"/>
  <c r="DW388" i="2"/>
  <c r="DV388" i="2"/>
  <c r="DU388" i="2"/>
  <c r="DT388" i="2"/>
  <c r="DS388" i="2"/>
  <c r="DR388" i="2"/>
  <c r="DQ388" i="2"/>
  <c r="DP388" i="2"/>
  <c r="DO388" i="2"/>
  <c r="DN388" i="2"/>
  <c r="DM388" i="2"/>
  <c r="DL388" i="2"/>
  <c r="DK388" i="2"/>
  <c r="DJ388" i="2"/>
  <c r="DI388" i="2"/>
  <c r="DH388" i="2"/>
  <c r="DG388" i="2"/>
  <c r="DF388" i="2"/>
  <c r="DE388" i="2"/>
  <c r="DD388" i="2"/>
  <c r="DC388" i="2"/>
  <c r="DB388" i="2"/>
  <c r="CV388" i="2"/>
  <c r="CU388" i="2"/>
  <c r="CR388" i="2"/>
  <c r="CQ388" i="2"/>
  <c r="CP388" i="2"/>
  <c r="CO388" i="2"/>
  <c r="CN388" i="2"/>
  <c r="FS387" i="2"/>
  <c r="FR387" i="2"/>
  <c r="FQ387" i="2"/>
  <c r="FP387" i="2"/>
  <c r="FO387" i="2"/>
  <c r="FN387" i="2"/>
  <c r="FM387" i="2"/>
  <c r="FL387" i="2"/>
  <c r="FK387" i="2"/>
  <c r="FJ387" i="2"/>
  <c r="FI387" i="2"/>
  <c r="FH387" i="2"/>
  <c r="FG387" i="2"/>
  <c r="FF387" i="2"/>
  <c r="FE387" i="2"/>
  <c r="FD387" i="2"/>
  <c r="FC387" i="2"/>
  <c r="FB387" i="2"/>
  <c r="FA387" i="2"/>
  <c r="EZ387" i="2"/>
  <c r="EY387" i="2"/>
  <c r="EX387" i="2"/>
  <c r="EW387" i="2"/>
  <c r="EV387" i="2"/>
  <c r="EU387" i="2"/>
  <c r="ET387" i="2"/>
  <c r="ES387" i="2"/>
  <c r="ER387" i="2"/>
  <c r="EQ387" i="2"/>
  <c r="EP387" i="2"/>
  <c r="EO387" i="2"/>
  <c r="EN387" i="2"/>
  <c r="EM387" i="2"/>
  <c r="EL387" i="2"/>
  <c r="EK387" i="2"/>
  <c r="EJ387" i="2"/>
  <c r="EI387" i="2"/>
  <c r="EH387" i="2"/>
  <c r="EG387" i="2"/>
  <c r="EF387" i="2"/>
  <c r="EE387" i="2"/>
  <c r="ED387" i="2"/>
  <c r="EC387" i="2"/>
  <c r="EB387" i="2"/>
  <c r="EA387" i="2"/>
  <c r="DZ387" i="2"/>
  <c r="DY387" i="2"/>
  <c r="DX387" i="2"/>
  <c r="DW387" i="2"/>
  <c r="DV387" i="2"/>
  <c r="DU387" i="2"/>
  <c r="DT387" i="2"/>
  <c r="DS387" i="2"/>
  <c r="DR387" i="2"/>
  <c r="DQ387" i="2"/>
  <c r="DP387" i="2"/>
  <c r="DO387" i="2"/>
  <c r="DN387" i="2"/>
  <c r="DM387" i="2"/>
  <c r="DL387" i="2"/>
  <c r="DK387" i="2"/>
  <c r="DJ387" i="2"/>
  <c r="DI387" i="2"/>
  <c r="DH387" i="2"/>
  <c r="DG387" i="2"/>
  <c r="DF387" i="2"/>
  <c r="DE387" i="2"/>
  <c r="DD387" i="2"/>
  <c r="DC387" i="2"/>
  <c r="CU387" i="2" s="1"/>
  <c r="DB387" i="2"/>
  <c r="CV387" i="2"/>
  <c r="CR387" i="2"/>
  <c r="CQ387" i="2"/>
  <c r="CP387" i="2"/>
  <c r="CO387" i="2"/>
  <c r="CN387" i="2"/>
  <c r="FS386" i="2"/>
  <c r="FR386" i="2"/>
  <c r="FQ386" i="2"/>
  <c r="FP386" i="2"/>
  <c r="FO386" i="2"/>
  <c r="FN386" i="2"/>
  <c r="FM386" i="2"/>
  <c r="FL386" i="2"/>
  <c r="FK386" i="2"/>
  <c r="FJ386" i="2"/>
  <c r="FI386" i="2"/>
  <c r="FH386" i="2"/>
  <c r="FG386" i="2"/>
  <c r="FF386" i="2"/>
  <c r="FE386" i="2"/>
  <c r="FD386" i="2"/>
  <c r="FC386" i="2"/>
  <c r="FB386" i="2"/>
  <c r="FA386" i="2"/>
  <c r="EZ386" i="2"/>
  <c r="EY386" i="2"/>
  <c r="EX386" i="2"/>
  <c r="EW386" i="2"/>
  <c r="EV386" i="2"/>
  <c r="EU386" i="2"/>
  <c r="ET386" i="2"/>
  <c r="ES386" i="2"/>
  <c r="ER386" i="2"/>
  <c r="EQ386" i="2"/>
  <c r="EP386" i="2"/>
  <c r="EO386" i="2"/>
  <c r="EN386" i="2"/>
  <c r="EM386" i="2"/>
  <c r="EL386" i="2"/>
  <c r="EK386" i="2"/>
  <c r="EJ386" i="2"/>
  <c r="EI386" i="2"/>
  <c r="EH386" i="2"/>
  <c r="EG386" i="2"/>
  <c r="EF386" i="2"/>
  <c r="EE386" i="2"/>
  <c r="ED386" i="2"/>
  <c r="EC386" i="2"/>
  <c r="EB386" i="2"/>
  <c r="EA386" i="2"/>
  <c r="DZ386" i="2"/>
  <c r="DY386" i="2"/>
  <c r="DX386" i="2"/>
  <c r="DW386" i="2"/>
  <c r="DV386" i="2"/>
  <c r="DU386" i="2"/>
  <c r="DT386" i="2"/>
  <c r="DS386" i="2"/>
  <c r="DR386" i="2"/>
  <c r="DQ386" i="2"/>
  <c r="DP386" i="2"/>
  <c r="DO386" i="2"/>
  <c r="DN386" i="2"/>
  <c r="DM386" i="2"/>
  <c r="DL386" i="2"/>
  <c r="DK386" i="2"/>
  <c r="DJ386" i="2"/>
  <c r="DI386" i="2"/>
  <c r="DH386" i="2"/>
  <c r="DG386" i="2"/>
  <c r="DF386" i="2"/>
  <c r="DE386" i="2"/>
  <c r="DD386" i="2"/>
  <c r="DC386" i="2"/>
  <c r="DB386" i="2"/>
  <c r="CU386" i="2" s="1"/>
  <c r="CV386" i="2"/>
  <c r="CR386" i="2"/>
  <c r="CQ386" i="2"/>
  <c r="CP386" i="2"/>
  <c r="CO386" i="2"/>
  <c r="CN386" i="2"/>
  <c r="FS385" i="2"/>
  <c r="FR385" i="2"/>
  <c r="FQ385" i="2"/>
  <c r="FP385" i="2"/>
  <c r="FO385" i="2"/>
  <c r="FN385" i="2"/>
  <c r="FM385" i="2"/>
  <c r="FL385" i="2"/>
  <c r="FK385" i="2"/>
  <c r="FJ385" i="2"/>
  <c r="FI385" i="2"/>
  <c r="FH385" i="2"/>
  <c r="FG385" i="2"/>
  <c r="FF385" i="2"/>
  <c r="FE385" i="2"/>
  <c r="FD385" i="2"/>
  <c r="FC385" i="2"/>
  <c r="FB385" i="2"/>
  <c r="FA385" i="2"/>
  <c r="EZ385" i="2"/>
  <c r="EY385" i="2"/>
  <c r="EX385" i="2"/>
  <c r="EW385" i="2"/>
  <c r="EV385" i="2"/>
  <c r="EU385" i="2"/>
  <c r="ET385" i="2"/>
  <c r="ES385" i="2"/>
  <c r="ER385" i="2"/>
  <c r="EQ385" i="2"/>
  <c r="EP385" i="2"/>
  <c r="EO385" i="2"/>
  <c r="EN385" i="2"/>
  <c r="EM385" i="2"/>
  <c r="EL385" i="2"/>
  <c r="EK385" i="2"/>
  <c r="EJ385" i="2"/>
  <c r="EI385" i="2"/>
  <c r="EH385" i="2"/>
  <c r="EG385" i="2"/>
  <c r="EF385" i="2"/>
  <c r="EE385" i="2"/>
  <c r="ED385" i="2"/>
  <c r="EC385" i="2"/>
  <c r="EB385" i="2"/>
  <c r="EA385" i="2"/>
  <c r="DZ385" i="2"/>
  <c r="DY385" i="2"/>
  <c r="DX385" i="2"/>
  <c r="DW385" i="2"/>
  <c r="DV385" i="2"/>
  <c r="DU385" i="2"/>
  <c r="DT385" i="2"/>
  <c r="DS385" i="2"/>
  <c r="DR385" i="2"/>
  <c r="DQ385" i="2"/>
  <c r="DP385" i="2"/>
  <c r="DO385" i="2"/>
  <c r="DN385" i="2"/>
  <c r="DM385" i="2"/>
  <c r="DL385" i="2"/>
  <c r="DK385" i="2"/>
  <c r="DJ385" i="2"/>
  <c r="DI385" i="2"/>
  <c r="DH385" i="2"/>
  <c r="DG385" i="2"/>
  <c r="DF385" i="2"/>
  <c r="DE385" i="2"/>
  <c r="DD385" i="2"/>
  <c r="DC385" i="2"/>
  <c r="CU385" i="2" s="1"/>
  <c r="DB385" i="2"/>
  <c r="CV385" i="2"/>
  <c r="CR385" i="2"/>
  <c r="CQ385" i="2"/>
  <c r="CP385" i="2"/>
  <c r="CO385" i="2"/>
  <c r="CN385" i="2"/>
  <c r="FS384" i="2"/>
  <c r="FR384" i="2"/>
  <c r="FQ384" i="2"/>
  <c r="FP384" i="2"/>
  <c r="FO384" i="2"/>
  <c r="FN384" i="2"/>
  <c r="FM384" i="2"/>
  <c r="FL384" i="2"/>
  <c r="FK384" i="2"/>
  <c r="FJ384" i="2"/>
  <c r="FI384" i="2"/>
  <c r="FH384" i="2"/>
  <c r="FG384" i="2"/>
  <c r="FF384" i="2"/>
  <c r="FE384" i="2"/>
  <c r="FD384" i="2"/>
  <c r="FC384" i="2"/>
  <c r="FB384" i="2"/>
  <c r="FA384" i="2"/>
  <c r="EZ384" i="2"/>
  <c r="EY384" i="2"/>
  <c r="EX384" i="2"/>
  <c r="EW384" i="2"/>
  <c r="EV384" i="2"/>
  <c r="EU384" i="2"/>
  <c r="ET384" i="2"/>
  <c r="ES384" i="2"/>
  <c r="ER384" i="2"/>
  <c r="EQ384" i="2"/>
  <c r="EP384" i="2"/>
  <c r="EO384" i="2"/>
  <c r="EN384" i="2"/>
  <c r="EM384" i="2"/>
  <c r="EL384" i="2"/>
  <c r="EK384" i="2"/>
  <c r="EJ384" i="2"/>
  <c r="EI384" i="2"/>
  <c r="EH384" i="2"/>
  <c r="EG384" i="2"/>
  <c r="EF384" i="2"/>
  <c r="EE384" i="2"/>
  <c r="ED384" i="2"/>
  <c r="EC384" i="2"/>
  <c r="EB384" i="2"/>
  <c r="EA384" i="2"/>
  <c r="DZ384" i="2"/>
  <c r="DY384" i="2"/>
  <c r="DX384" i="2"/>
  <c r="DW384" i="2"/>
  <c r="DV384" i="2"/>
  <c r="DU384" i="2"/>
  <c r="DT384" i="2"/>
  <c r="DS384" i="2"/>
  <c r="DR384" i="2"/>
  <c r="DQ384" i="2"/>
  <c r="DP384" i="2"/>
  <c r="DO384" i="2"/>
  <c r="DN384" i="2"/>
  <c r="DM384" i="2"/>
  <c r="DL384" i="2"/>
  <c r="DK384" i="2"/>
  <c r="DJ384" i="2"/>
  <c r="DI384" i="2"/>
  <c r="DH384" i="2"/>
  <c r="DG384" i="2"/>
  <c r="DF384" i="2"/>
  <c r="DE384" i="2"/>
  <c r="DD384" i="2"/>
  <c r="DC384" i="2"/>
  <c r="DB384" i="2"/>
  <c r="CU384" i="2" s="1"/>
  <c r="CV384" i="2"/>
  <c r="CR384" i="2"/>
  <c r="CQ384" i="2"/>
  <c r="CP384" i="2"/>
  <c r="CO384" i="2"/>
  <c r="CN384" i="2"/>
  <c r="FS383" i="2"/>
  <c r="FR383" i="2"/>
  <c r="FQ383" i="2"/>
  <c r="FP383" i="2"/>
  <c r="FO383" i="2"/>
  <c r="FN383" i="2"/>
  <c r="FM383" i="2"/>
  <c r="FL383" i="2"/>
  <c r="FK383" i="2"/>
  <c r="FJ383" i="2"/>
  <c r="FI383" i="2"/>
  <c r="FH383" i="2"/>
  <c r="FG383" i="2"/>
  <c r="FF383" i="2"/>
  <c r="FE383" i="2"/>
  <c r="FD383" i="2"/>
  <c r="FC383" i="2"/>
  <c r="FB383" i="2"/>
  <c r="FA383" i="2"/>
  <c r="EZ383" i="2"/>
  <c r="EY383" i="2"/>
  <c r="EX383" i="2"/>
  <c r="EW383" i="2"/>
  <c r="EV383" i="2"/>
  <c r="EU383" i="2"/>
  <c r="ET383" i="2"/>
  <c r="ES383" i="2"/>
  <c r="ER383" i="2"/>
  <c r="EQ383" i="2"/>
  <c r="EP383" i="2"/>
  <c r="EO383" i="2"/>
  <c r="EN383" i="2"/>
  <c r="EM383" i="2"/>
  <c r="EL383" i="2"/>
  <c r="EK383" i="2"/>
  <c r="EJ383" i="2"/>
  <c r="EI383" i="2"/>
  <c r="EH383" i="2"/>
  <c r="EG383" i="2"/>
  <c r="EF383" i="2"/>
  <c r="EE383" i="2"/>
  <c r="ED383" i="2"/>
  <c r="EC383" i="2"/>
  <c r="EB383" i="2"/>
  <c r="EA383" i="2"/>
  <c r="DZ383" i="2"/>
  <c r="DY383" i="2"/>
  <c r="DX383" i="2"/>
  <c r="DW383" i="2"/>
  <c r="DV383" i="2"/>
  <c r="DU383" i="2"/>
  <c r="DT383" i="2"/>
  <c r="DS383" i="2"/>
  <c r="DR383" i="2"/>
  <c r="DQ383" i="2"/>
  <c r="DP383" i="2"/>
  <c r="DO383" i="2"/>
  <c r="DN383" i="2"/>
  <c r="DM383" i="2"/>
  <c r="DL383" i="2"/>
  <c r="DK383" i="2"/>
  <c r="DJ383" i="2"/>
  <c r="DI383" i="2"/>
  <c r="DH383" i="2"/>
  <c r="DG383" i="2"/>
  <c r="DF383" i="2"/>
  <c r="DE383" i="2"/>
  <c r="DD383" i="2"/>
  <c r="DC383" i="2"/>
  <c r="DB383" i="2"/>
  <c r="CU383" i="2" s="1"/>
  <c r="CV383" i="2"/>
  <c r="CR383" i="2"/>
  <c r="CQ383" i="2"/>
  <c r="CP383" i="2"/>
  <c r="CO383" i="2"/>
  <c r="CN383" i="2"/>
  <c r="FS382" i="2"/>
  <c r="FR382" i="2"/>
  <c r="FQ382" i="2"/>
  <c r="FP382" i="2"/>
  <c r="FO382" i="2"/>
  <c r="FN382" i="2"/>
  <c r="FM382" i="2"/>
  <c r="FL382" i="2"/>
  <c r="FK382" i="2"/>
  <c r="FJ382" i="2"/>
  <c r="FI382" i="2"/>
  <c r="FH382" i="2"/>
  <c r="FG382" i="2"/>
  <c r="FF382" i="2"/>
  <c r="FE382" i="2"/>
  <c r="FD382" i="2"/>
  <c r="FC382" i="2"/>
  <c r="FB382" i="2"/>
  <c r="FA382" i="2"/>
  <c r="EZ382" i="2"/>
  <c r="EY382" i="2"/>
  <c r="EX382" i="2"/>
  <c r="EW382" i="2"/>
  <c r="EV382" i="2"/>
  <c r="EU382" i="2"/>
  <c r="ET382" i="2"/>
  <c r="ES382" i="2"/>
  <c r="ER382" i="2"/>
  <c r="EQ382" i="2"/>
  <c r="EP382" i="2"/>
  <c r="EO382" i="2"/>
  <c r="EN382" i="2"/>
  <c r="EM382" i="2"/>
  <c r="EL382" i="2"/>
  <c r="EK382" i="2"/>
  <c r="EJ382" i="2"/>
  <c r="EI382" i="2"/>
  <c r="EH382" i="2"/>
  <c r="EG382" i="2"/>
  <c r="EF382" i="2"/>
  <c r="EE382" i="2"/>
  <c r="ED382" i="2"/>
  <c r="EC382" i="2"/>
  <c r="EB382" i="2"/>
  <c r="EA382" i="2"/>
  <c r="DZ382" i="2"/>
  <c r="DY382" i="2"/>
  <c r="DX382" i="2"/>
  <c r="DW382" i="2"/>
  <c r="DV382" i="2"/>
  <c r="DU382" i="2"/>
  <c r="DT382" i="2"/>
  <c r="DS382" i="2"/>
  <c r="DR382" i="2"/>
  <c r="DQ382" i="2"/>
  <c r="DP382" i="2"/>
  <c r="DO382" i="2"/>
  <c r="DN382" i="2"/>
  <c r="DM382" i="2"/>
  <c r="DL382" i="2"/>
  <c r="DK382" i="2"/>
  <c r="DJ382" i="2"/>
  <c r="DI382" i="2"/>
  <c r="DH382" i="2"/>
  <c r="DG382" i="2"/>
  <c r="DF382" i="2"/>
  <c r="DE382" i="2"/>
  <c r="DD382" i="2"/>
  <c r="DC382" i="2"/>
  <c r="DB382" i="2"/>
  <c r="CV382" i="2"/>
  <c r="CU382" i="2"/>
  <c r="CR382" i="2"/>
  <c r="CQ382" i="2"/>
  <c r="CP382" i="2"/>
  <c r="CO382" i="2"/>
  <c r="CN382" i="2"/>
  <c r="FS381" i="2"/>
  <c r="FR381" i="2"/>
  <c r="FQ381" i="2"/>
  <c r="FP381" i="2"/>
  <c r="FO381" i="2"/>
  <c r="FN381" i="2"/>
  <c r="FM381" i="2"/>
  <c r="FL381" i="2"/>
  <c r="FK381" i="2"/>
  <c r="FJ381" i="2"/>
  <c r="FI381" i="2"/>
  <c r="FH381" i="2"/>
  <c r="FG381" i="2"/>
  <c r="FF381" i="2"/>
  <c r="FE381" i="2"/>
  <c r="FD381" i="2"/>
  <c r="FC381" i="2"/>
  <c r="FB381" i="2"/>
  <c r="FA381" i="2"/>
  <c r="EZ381" i="2"/>
  <c r="EY381" i="2"/>
  <c r="EX381" i="2"/>
  <c r="EW381" i="2"/>
  <c r="EV381" i="2"/>
  <c r="EU381" i="2"/>
  <c r="ET381" i="2"/>
  <c r="ES381" i="2"/>
  <c r="ER381" i="2"/>
  <c r="EQ381" i="2"/>
  <c r="EP381" i="2"/>
  <c r="EO381" i="2"/>
  <c r="EN381" i="2"/>
  <c r="EM381" i="2"/>
  <c r="EL381" i="2"/>
  <c r="EK381" i="2"/>
  <c r="EJ381" i="2"/>
  <c r="EI381" i="2"/>
  <c r="EH381" i="2"/>
  <c r="EG381" i="2"/>
  <c r="EF381" i="2"/>
  <c r="EE381" i="2"/>
  <c r="ED381" i="2"/>
  <c r="EC381" i="2"/>
  <c r="EB381" i="2"/>
  <c r="EA381" i="2"/>
  <c r="DZ381" i="2"/>
  <c r="DY381" i="2"/>
  <c r="DX381" i="2"/>
  <c r="DW381" i="2"/>
  <c r="DV381" i="2"/>
  <c r="DU381" i="2"/>
  <c r="DT381" i="2"/>
  <c r="DS381" i="2"/>
  <c r="DR381" i="2"/>
  <c r="DQ381" i="2"/>
  <c r="DP381" i="2"/>
  <c r="DO381" i="2"/>
  <c r="DN381" i="2"/>
  <c r="DM381" i="2"/>
  <c r="DL381" i="2"/>
  <c r="DK381" i="2"/>
  <c r="DJ381" i="2"/>
  <c r="DI381" i="2"/>
  <c r="DH381" i="2"/>
  <c r="DG381" i="2"/>
  <c r="DF381" i="2"/>
  <c r="DE381" i="2"/>
  <c r="DD381" i="2"/>
  <c r="DC381" i="2"/>
  <c r="DB381" i="2"/>
  <c r="CU381" i="2" s="1"/>
  <c r="CV381" i="2"/>
  <c r="CR381" i="2"/>
  <c r="CQ381" i="2"/>
  <c r="CP381" i="2"/>
  <c r="CO381" i="2"/>
  <c r="CN381" i="2"/>
  <c r="FS380" i="2"/>
  <c r="FR380" i="2"/>
  <c r="FQ380" i="2"/>
  <c r="FP380" i="2"/>
  <c r="FO380" i="2"/>
  <c r="FN380" i="2"/>
  <c r="FM380" i="2"/>
  <c r="FL380" i="2"/>
  <c r="FK380" i="2"/>
  <c r="FJ380" i="2"/>
  <c r="FI380" i="2"/>
  <c r="FH380" i="2"/>
  <c r="FG380" i="2"/>
  <c r="FF380" i="2"/>
  <c r="FE380" i="2"/>
  <c r="FD380" i="2"/>
  <c r="FC380" i="2"/>
  <c r="FB380" i="2"/>
  <c r="FA380" i="2"/>
  <c r="EZ380" i="2"/>
  <c r="EY380" i="2"/>
  <c r="EX380" i="2"/>
  <c r="EW380" i="2"/>
  <c r="EV380" i="2"/>
  <c r="EU380" i="2"/>
  <c r="ET380" i="2"/>
  <c r="ES380" i="2"/>
  <c r="ER380" i="2"/>
  <c r="EQ380" i="2"/>
  <c r="EP380" i="2"/>
  <c r="EO380" i="2"/>
  <c r="EN380" i="2"/>
  <c r="EM380" i="2"/>
  <c r="EL380" i="2"/>
  <c r="EK380" i="2"/>
  <c r="EJ380" i="2"/>
  <c r="EI380" i="2"/>
  <c r="EH380" i="2"/>
  <c r="EG380" i="2"/>
  <c r="EF380" i="2"/>
  <c r="EE380" i="2"/>
  <c r="ED380" i="2"/>
  <c r="EC380" i="2"/>
  <c r="EB380" i="2"/>
  <c r="EA380" i="2"/>
  <c r="DZ380" i="2"/>
  <c r="DY380" i="2"/>
  <c r="DX380" i="2"/>
  <c r="DW380" i="2"/>
  <c r="DV380" i="2"/>
  <c r="DU380" i="2"/>
  <c r="DT380" i="2"/>
  <c r="DS380" i="2"/>
  <c r="DR380" i="2"/>
  <c r="DQ380" i="2"/>
  <c r="DP380" i="2"/>
  <c r="DO380" i="2"/>
  <c r="DN380" i="2"/>
  <c r="DM380" i="2"/>
  <c r="DL380" i="2"/>
  <c r="DK380" i="2"/>
  <c r="DJ380" i="2"/>
  <c r="DI380" i="2"/>
  <c r="DH380" i="2"/>
  <c r="DG380" i="2"/>
  <c r="DF380" i="2"/>
  <c r="DE380" i="2"/>
  <c r="DD380" i="2"/>
  <c r="DC380" i="2"/>
  <c r="DB380" i="2"/>
  <c r="CU380" i="2" s="1"/>
  <c r="CV380" i="2"/>
  <c r="CR380" i="2"/>
  <c r="CQ380" i="2"/>
  <c r="CP380" i="2"/>
  <c r="CO380" i="2"/>
  <c r="CN380" i="2"/>
  <c r="FS379" i="2"/>
  <c r="FR379" i="2"/>
  <c r="FQ379" i="2"/>
  <c r="FP379" i="2"/>
  <c r="FO379" i="2"/>
  <c r="FN379" i="2"/>
  <c r="FM379" i="2"/>
  <c r="FL379" i="2"/>
  <c r="FK379" i="2"/>
  <c r="FJ379" i="2"/>
  <c r="FI379" i="2"/>
  <c r="FH379" i="2"/>
  <c r="FG379" i="2"/>
  <c r="FF379" i="2"/>
  <c r="FE379" i="2"/>
  <c r="FD379" i="2"/>
  <c r="FC379" i="2"/>
  <c r="FB379" i="2"/>
  <c r="FA379" i="2"/>
  <c r="EZ379" i="2"/>
  <c r="EY379" i="2"/>
  <c r="EX379" i="2"/>
  <c r="EW379" i="2"/>
  <c r="EV379" i="2"/>
  <c r="EU379" i="2"/>
  <c r="ET379" i="2"/>
  <c r="ES379" i="2"/>
  <c r="ER379" i="2"/>
  <c r="EQ379" i="2"/>
  <c r="EP379" i="2"/>
  <c r="EO379" i="2"/>
  <c r="EN379" i="2"/>
  <c r="EM379" i="2"/>
  <c r="EL379" i="2"/>
  <c r="EK379" i="2"/>
  <c r="EJ379" i="2"/>
  <c r="EI379" i="2"/>
  <c r="EH379" i="2"/>
  <c r="EG379" i="2"/>
  <c r="EF379" i="2"/>
  <c r="EE379" i="2"/>
  <c r="ED379" i="2"/>
  <c r="EC379" i="2"/>
  <c r="EB379" i="2"/>
  <c r="EA379" i="2"/>
  <c r="DZ379" i="2"/>
  <c r="DY379" i="2"/>
  <c r="DX379" i="2"/>
  <c r="DW379" i="2"/>
  <c r="DV379" i="2"/>
  <c r="DU379" i="2"/>
  <c r="DT379" i="2"/>
  <c r="DS379" i="2"/>
  <c r="DR379" i="2"/>
  <c r="DQ379" i="2"/>
  <c r="DP379" i="2"/>
  <c r="DO379" i="2"/>
  <c r="DN379" i="2"/>
  <c r="DM379" i="2"/>
  <c r="DL379" i="2"/>
  <c r="DK379" i="2"/>
  <c r="DJ379" i="2"/>
  <c r="DI379" i="2"/>
  <c r="DH379" i="2"/>
  <c r="DG379" i="2"/>
  <c r="DF379" i="2"/>
  <c r="DE379" i="2"/>
  <c r="DD379" i="2"/>
  <c r="DC379" i="2"/>
  <c r="CU379" i="2" s="1"/>
  <c r="DB379" i="2"/>
  <c r="CV379" i="2"/>
  <c r="CR379" i="2"/>
  <c r="CQ379" i="2"/>
  <c r="CP379" i="2"/>
  <c r="CO379" i="2"/>
  <c r="CN379" i="2"/>
  <c r="FS378" i="2"/>
  <c r="FR378" i="2"/>
  <c r="FQ378" i="2"/>
  <c r="FP378" i="2"/>
  <c r="FO378" i="2"/>
  <c r="FN378" i="2"/>
  <c r="FM378" i="2"/>
  <c r="FL378" i="2"/>
  <c r="FK378" i="2"/>
  <c r="FJ378" i="2"/>
  <c r="FI378" i="2"/>
  <c r="FH378" i="2"/>
  <c r="FG378" i="2"/>
  <c r="FF378" i="2"/>
  <c r="FE378" i="2"/>
  <c r="FD378" i="2"/>
  <c r="FC378" i="2"/>
  <c r="FB378" i="2"/>
  <c r="FA378" i="2"/>
  <c r="EZ378" i="2"/>
  <c r="EY378" i="2"/>
  <c r="EX378" i="2"/>
  <c r="EW378" i="2"/>
  <c r="EV378" i="2"/>
  <c r="EU378" i="2"/>
  <c r="ET378" i="2"/>
  <c r="ES378" i="2"/>
  <c r="ER378" i="2"/>
  <c r="EQ378" i="2"/>
  <c r="EP378" i="2"/>
  <c r="EO378" i="2"/>
  <c r="EN378" i="2"/>
  <c r="EM378" i="2"/>
  <c r="EL378" i="2"/>
  <c r="EK378" i="2"/>
  <c r="EJ378" i="2"/>
  <c r="EI378" i="2"/>
  <c r="EH378" i="2"/>
  <c r="EG378" i="2"/>
  <c r="EF378" i="2"/>
  <c r="EE378" i="2"/>
  <c r="ED378" i="2"/>
  <c r="EC378" i="2"/>
  <c r="EB378" i="2"/>
  <c r="EA378" i="2"/>
  <c r="DZ378" i="2"/>
  <c r="DY378" i="2"/>
  <c r="DX378" i="2"/>
  <c r="DW378" i="2"/>
  <c r="DV378" i="2"/>
  <c r="DU378" i="2"/>
  <c r="DT378" i="2"/>
  <c r="DS378" i="2"/>
  <c r="DR378" i="2"/>
  <c r="DQ378" i="2"/>
  <c r="DP378" i="2"/>
  <c r="DO378" i="2"/>
  <c r="DN378" i="2"/>
  <c r="DM378" i="2"/>
  <c r="DL378" i="2"/>
  <c r="DK378" i="2"/>
  <c r="DJ378" i="2"/>
  <c r="DI378" i="2"/>
  <c r="DH378" i="2"/>
  <c r="DG378" i="2"/>
  <c r="DF378" i="2"/>
  <c r="DE378" i="2"/>
  <c r="DD378" i="2"/>
  <c r="DC378" i="2"/>
  <c r="DB378" i="2"/>
  <c r="CU378" i="2" s="1"/>
  <c r="CV378" i="2"/>
  <c r="CR378" i="2"/>
  <c r="CQ378" i="2"/>
  <c r="CP378" i="2"/>
  <c r="CO378" i="2"/>
  <c r="CN378" i="2"/>
  <c r="FS377" i="2"/>
  <c r="FR377" i="2"/>
  <c r="FQ377" i="2"/>
  <c r="FP377" i="2"/>
  <c r="FO377" i="2"/>
  <c r="FN377" i="2"/>
  <c r="FM377" i="2"/>
  <c r="FL377" i="2"/>
  <c r="FK377" i="2"/>
  <c r="FJ377" i="2"/>
  <c r="FI377" i="2"/>
  <c r="FH377" i="2"/>
  <c r="FG377" i="2"/>
  <c r="FF377" i="2"/>
  <c r="FE377" i="2"/>
  <c r="FD377" i="2"/>
  <c r="FC377" i="2"/>
  <c r="FB377" i="2"/>
  <c r="FA377" i="2"/>
  <c r="EZ377" i="2"/>
  <c r="EY377" i="2"/>
  <c r="EX377" i="2"/>
  <c r="EW377" i="2"/>
  <c r="EV377" i="2"/>
  <c r="EU377" i="2"/>
  <c r="ET377" i="2"/>
  <c r="ES377" i="2"/>
  <c r="ER377" i="2"/>
  <c r="EQ377" i="2"/>
  <c r="EP377" i="2"/>
  <c r="EO377" i="2"/>
  <c r="EN377" i="2"/>
  <c r="EM377" i="2"/>
  <c r="EL377" i="2"/>
  <c r="EK377" i="2"/>
  <c r="EJ377" i="2"/>
  <c r="EI377" i="2"/>
  <c r="EH377" i="2"/>
  <c r="EG377" i="2"/>
  <c r="EF377" i="2"/>
  <c r="EE377" i="2"/>
  <c r="ED377" i="2"/>
  <c r="EC377" i="2"/>
  <c r="EB377" i="2"/>
  <c r="EA377" i="2"/>
  <c r="DZ377" i="2"/>
  <c r="DY377" i="2"/>
  <c r="DX377" i="2"/>
  <c r="DW377" i="2"/>
  <c r="DV377" i="2"/>
  <c r="DU377" i="2"/>
  <c r="DT377" i="2"/>
  <c r="DS377" i="2"/>
  <c r="DR377" i="2"/>
  <c r="DQ377" i="2"/>
  <c r="DP377" i="2"/>
  <c r="DO377" i="2"/>
  <c r="DN377" i="2"/>
  <c r="DM377" i="2"/>
  <c r="DL377" i="2"/>
  <c r="DK377" i="2"/>
  <c r="DJ377" i="2"/>
  <c r="DI377" i="2"/>
  <c r="DH377" i="2"/>
  <c r="DG377" i="2"/>
  <c r="DF377" i="2"/>
  <c r="DE377" i="2"/>
  <c r="DD377" i="2"/>
  <c r="DC377" i="2"/>
  <c r="DB377" i="2"/>
  <c r="CU377" i="2" s="1"/>
  <c r="CV377" i="2"/>
  <c r="CR377" i="2"/>
  <c r="CQ377" i="2"/>
  <c r="CP377" i="2"/>
  <c r="CO377" i="2"/>
  <c r="CN377" i="2"/>
  <c r="FS376" i="2"/>
  <c r="FR376" i="2"/>
  <c r="FQ376" i="2"/>
  <c r="FP376" i="2"/>
  <c r="FO376" i="2"/>
  <c r="FN376" i="2"/>
  <c r="FM376" i="2"/>
  <c r="FL376" i="2"/>
  <c r="FK376" i="2"/>
  <c r="FJ376" i="2"/>
  <c r="FI376" i="2"/>
  <c r="FH376" i="2"/>
  <c r="FG376" i="2"/>
  <c r="FF376" i="2"/>
  <c r="FE376" i="2"/>
  <c r="FD376" i="2"/>
  <c r="FC376" i="2"/>
  <c r="FB376" i="2"/>
  <c r="FA376" i="2"/>
  <c r="EZ376" i="2"/>
  <c r="EY376" i="2"/>
  <c r="EX376" i="2"/>
  <c r="EW376" i="2"/>
  <c r="EV376" i="2"/>
  <c r="EU376" i="2"/>
  <c r="ET376" i="2"/>
  <c r="ES376" i="2"/>
  <c r="ER376" i="2"/>
  <c r="EQ376" i="2"/>
  <c r="EP376" i="2"/>
  <c r="EO376" i="2"/>
  <c r="EN376" i="2"/>
  <c r="EM376" i="2"/>
  <c r="EL376" i="2"/>
  <c r="EK376" i="2"/>
  <c r="EJ376" i="2"/>
  <c r="EI376" i="2"/>
  <c r="EH376" i="2"/>
  <c r="EG376" i="2"/>
  <c r="EF376" i="2"/>
  <c r="EE376" i="2"/>
  <c r="ED376" i="2"/>
  <c r="EC376" i="2"/>
  <c r="EB376" i="2"/>
  <c r="EA376" i="2"/>
  <c r="DZ376" i="2"/>
  <c r="DY376" i="2"/>
  <c r="DX376" i="2"/>
  <c r="DW376" i="2"/>
  <c r="DV376" i="2"/>
  <c r="DU376" i="2"/>
  <c r="DT376" i="2"/>
  <c r="DS376" i="2"/>
  <c r="DR376" i="2"/>
  <c r="DQ376" i="2"/>
  <c r="DP376" i="2"/>
  <c r="DO376" i="2"/>
  <c r="DN376" i="2"/>
  <c r="DM376" i="2"/>
  <c r="DL376" i="2"/>
  <c r="DK376" i="2"/>
  <c r="DJ376" i="2"/>
  <c r="DI376" i="2"/>
  <c r="DH376" i="2"/>
  <c r="DG376" i="2"/>
  <c r="DF376" i="2"/>
  <c r="DE376" i="2"/>
  <c r="DD376" i="2"/>
  <c r="DC376" i="2"/>
  <c r="DB376" i="2"/>
  <c r="CV376" i="2"/>
  <c r="CU376" i="2"/>
  <c r="CR376" i="2"/>
  <c r="CQ376" i="2"/>
  <c r="CP376" i="2"/>
  <c r="CO376" i="2"/>
  <c r="CN376" i="2"/>
  <c r="FS375" i="2"/>
  <c r="FR375" i="2"/>
  <c r="FQ375" i="2"/>
  <c r="FP375" i="2"/>
  <c r="FO375" i="2"/>
  <c r="FN375" i="2"/>
  <c r="FM375" i="2"/>
  <c r="FL375" i="2"/>
  <c r="FK375" i="2"/>
  <c r="FJ375" i="2"/>
  <c r="FI375" i="2"/>
  <c r="FH375" i="2"/>
  <c r="FG375" i="2"/>
  <c r="FF375" i="2"/>
  <c r="FE375" i="2"/>
  <c r="FD375" i="2"/>
  <c r="FC375" i="2"/>
  <c r="FB375" i="2"/>
  <c r="FA375" i="2"/>
  <c r="EZ375" i="2"/>
  <c r="EY375" i="2"/>
  <c r="EX375" i="2"/>
  <c r="EW375" i="2"/>
  <c r="EV375" i="2"/>
  <c r="EU375" i="2"/>
  <c r="ET375" i="2"/>
  <c r="ES375" i="2"/>
  <c r="ER375" i="2"/>
  <c r="EQ375" i="2"/>
  <c r="EP375" i="2"/>
  <c r="EO375" i="2"/>
  <c r="EN375" i="2"/>
  <c r="EM375" i="2"/>
  <c r="EL375" i="2"/>
  <c r="EK375" i="2"/>
  <c r="EJ375" i="2"/>
  <c r="EI375" i="2"/>
  <c r="EH375" i="2"/>
  <c r="EG375" i="2"/>
  <c r="EF375" i="2"/>
  <c r="EE375" i="2"/>
  <c r="ED375" i="2"/>
  <c r="EC375" i="2"/>
  <c r="EB375" i="2"/>
  <c r="EA375" i="2"/>
  <c r="DZ375" i="2"/>
  <c r="DY375" i="2"/>
  <c r="DX375" i="2"/>
  <c r="DW375" i="2"/>
  <c r="DV375" i="2"/>
  <c r="DU375" i="2"/>
  <c r="DT375" i="2"/>
  <c r="DS375" i="2"/>
  <c r="DR375" i="2"/>
  <c r="DQ375" i="2"/>
  <c r="DP375" i="2"/>
  <c r="DO375" i="2"/>
  <c r="DN375" i="2"/>
  <c r="DM375" i="2"/>
  <c r="DL375" i="2"/>
  <c r="DK375" i="2"/>
  <c r="DJ375" i="2"/>
  <c r="DI375" i="2"/>
  <c r="DH375" i="2"/>
  <c r="DG375" i="2"/>
  <c r="DF375" i="2"/>
  <c r="DE375" i="2"/>
  <c r="DD375" i="2"/>
  <c r="DC375" i="2"/>
  <c r="DB375" i="2"/>
  <c r="CU375" i="2" s="1"/>
  <c r="CV375" i="2"/>
  <c r="CR375" i="2"/>
  <c r="CQ375" i="2"/>
  <c r="CP375" i="2"/>
  <c r="CO375" i="2"/>
  <c r="CN375" i="2"/>
  <c r="FS374" i="2"/>
  <c r="FR374" i="2"/>
  <c r="FQ374" i="2"/>
  <c r="FP374" i="2"/>
  <c r="FO374" i="2"/>
  <c r="FN374" i="2"/>
  <c r="FM374" i="2"/>
  <c r="FL374" i="2"/>
  <c r="FK374" i="2"/>
  <c r="FJ374" i="2"/>
  <c r="FI374" i="2"/>
  <c r="FH374" i="2"/>
  <c r="FG374" i="2"/>
  <c r="FF374" i="2"/>
  <c r="FE374" i="2"/>
  <c r="FD374" i="2"/>
  <c r="FC374" i="2"/>
  <c r="FB374" i="2"/>
  <c r="FA374" i="2"/>
  <c r="EZ374" i="2"/>
  <c r="EY374" i="2"/>
  <c r="EX374" i="2"/>
  <c r="EW374" i="2"/>
  <c r="EV374" i="2"/>
  <c r="EU374" i="2"/>
  <c r="ET374" i="2"/>
  <c r="ES374" i="2"/>
  <c r="ER374" i="2"/>
  <c r="EQ374" i="2"/>
  <c r="EP374" i="2"/>
  <c r="EO374" i="2"/>
  <c r="EN374" i="2"/>
  <c r="EM374" i="2"/>
  <c r="EL374" i="2"/>
  <c r="EK374" i="2"/>
  <c r="EJ374" i="2"/>
  <c r="EI374" i="2"/>
  <c r="EH374" i="2"/>
  <c r="EG374" i="2"/>
  <c r="EF374" i="2"/>
  <c r="EE374" i="2"/>
  <c r="ED374" i="2"/>
  <c r="EC374" i="2"/>
  <c r="EB374" i="2"/>
  <c r="EA374" i="2"/>
  <c r="DZ374" i="2"/>
  <c r="DY374" i="2"/>
  <c r="DX374" i="2"/>
  <c r="DW374" i="2"/>
  <c r="DV374" i="2"/>
  <c r="DU374" i="2"/>
  <c r="DT374" i="2"/>
  <c r="DS374" i="2"/>
  <c r="DR374" i="2"/>
  <c r="DQ374" i="2"/>
  <c r="DP374" i="2"/>
  <c r="DO374" i="2"/>
  <c r="DN374" i="2"/>
  <c r="DM374" i="2"/>
  <c r="DL374" i="2"/>
  <c r="DK374" i="2"/>
  <c r="DJ374" i="2"/>
  <c r="DI374" i="2"/>
  <c r="DH374" i="2"/>
  <c r="DG374" i="2"/>
  <c r="DF374" i="2"/>
  <c r="DE374" i="2"/>
  <c r="DD374" i="2"/>
  <c r="DC374" i="2"/>
  <c r="DB374" i="2"/>
  <c r="CU374" i="2" s="1"/>
  <c r="CV374" i="2"/>
  <c r="CR374" i="2"/>
  <c r="CQ374" i="2"/>
  <c r="CP374" i="2"/>
  <c r="CO374" i="2"/>
  <c r="CN374" i="2"/>
  <c r="FS373" i="2"/>
  <c r="FR373" i="2"/>
  <c r="FQ373" i="2"/>
  <c r="FP373" i="2"/>
  <c r="FO373" i="2"/>
  <c r="FN373" i="2"/>
  <c r="FM373" i="2"/>
  <c r="FL373" i="2"/>
  <c r="FK373" i="2"/>
  <c r="FJ373" i="2"/>
  <c r="FI373" i="2"/>
  <c r="FH373" i="2"/>
  <c r="FG373" i="2"/>
  <c r="FF373" i="2"/>
  <c r="FE373" i="2"/>
  <c r="FD373" i="2"/>
  <c r="FC373" i="2"/>
  <c r="FB373" i="2"/>
  <c r="FA373" i="2"/>
  <c r="EZ373" i="2"/>
  <c r="EY373" i="2"/>
  <c r="EX373" i="2"/>
  <c r="EW373" i="2"/>
  <c r="EV373" i="2"/>
  <c r="EU373" i="2"/>
  <c r="ET373" i="2"/>
  <c r="ES373" i="2"/>
  <c r="ER373" i="2"/>
  <c r="EQ373" i="2"/>
  <c r="EP373" i="2"/>
  <c r="EO373" i="2"/>
  <c r="EN373" i="2"/>
  <c r="EM373" i="2"/>
  <c r="EL373" i="2"/>
  <c r="EK373" i="2"/>
  <c r="EJ373" i="2"/>
  <c r="EI373" i="2"/>
  <c r="EH373" i="2"/>
  <c r="EG373" i="2"/>
  <c r="EF373" i="2"/>
  <c r="EE373" i="2"/>
  <c r="ED373" i="2"/>
  <c r="EC373" i="2"/>
  <c r="EB373" i="2"/>
  <c r="EA373" i="2"/>
  <c r="DZ373" i="2"/>
  <c r="DY373" i="2"/>
  <c r="DX373" i="2"/>
  <c r="DW373" i="2"/>
  <c r="DV373" i="2"/>
  <c r="DU373" i="2"/>
  <c r="DT373" i="2"/>
  <c r="DS373" i="2"/>
  <c r="DR373" i="2"/>
  <c r="DQ373" i="2"/>
  <c r="DP373" i="2"/>
  <c r="DO373" i="2"/>
  <c r="DN373" i="2"/>
  <c r="DM373" i="2"/>
  <c r="DL373" i="2"/>
  <c r="DK373" i="2"/>
  <c r="DJ373" i="2"/>
  <c r="DI373" i="2"/>
  <c r="DH373" i="2"/>
  <c r="DG373" i="2"/>
  <c r="DF373" i="2"/>
  <c r="DE373" i="2"/>
  <c r="DD373" i="2"/>
  <c r="DC373" i="2"/>
  <c r="CU373" i="2" s="1"/>
  <c r="DB373" i="2"/>
  <c r="CV373" i="2"/>
  <c r="CR373" i="2"/>
  <c r="CQ373" i="2"/>
  <c r="CP373" i="2"/>
  <c r="CO373" i="2"/>
  <c r="CN373" i="2"/>
  <c r="FS372" i="2"/>
  <c r="FR372" i="2"/>
  <c r="FQ372" i="2"/>
  <c r="FP372" i="2"/>
  <c r="FO372" i="2"/>
  <c r="FN372" i="2"/>
  <c r="FM372" i="2"/>
  <c r="FL372" i="2"/>
  <c r="FK372" i="2"/>
  <c r="FJ372" i="2"/>
  <c r="FI372" i="2"/>
  <c r="FH372" i="2"/>
  <c r="FG372" i="2"/>
  <c r="FF372" i="2"/>
  <c r="FE372" i="2"/>
  <c r="FD372" i="2"/>
  <c r="FC372" i="2"/>
  <c r="FB372" i="2"/>
  <c r="FA372" i="2"/>
  <c r="EZ372" i="2"/>
  <c r="EY372" i="2"/>
  <c r="EX372" i="2"/>
  <c r="EW372" i="2"/>
  <c r="EV372" i="2"/>
  <c r="EU372" i="2"/>
  <c r="ET372" i="2"/>
  <c r="ES372" i="2"/>
  <c r="ER372" i="2"/>
  <c r="EQ372" i="2"/>
  <c r="EP372" i="2"/>
  <c r="EO372" i="2"/>
  <c r="EN372" i="2"/>
  <c r="EM372" i="2"/>
  <c r="EL372" i="2"/>
  <c r="EK372" i="2"/>
  <c r="EJ372" i="2"/>
  <c r="EI372" i="2"/>
  <c r="EH372" i="2"/>
  <c r="EG372" i="2"/>
  <c r="EF372" i="2"/>
  <c r="EE372" i="2"/>
  <c r="ED372" i="2"/>
  <c r="EC372" i="2"/>
  <c r="EB372" i="2"/>
  <c r="EA372" i="2"/>
  <c r="DZ372" i="2"/>
  <c r="DY372" i="2"/>
  <c r="DX372" i="2"/>
  <c r="DW372" i="2"/>
  <c r="DV372" i="2"/>
  <c r="DU372" i="2"/>
  <c r="DT372" i="2"/>
  <c r="DS372" i="2"/>
  <c r="DR372" i="2"/>
  <c r="DQ372" i="2"/>
  <c r="DP372" i="2"/>
  <c r="DO372" i="2"/>
  <c r="DN372" i="2"/>
  <c r="DM372" i="2"/>
  <c r="DL372" i="2"/>
  <c r="DK372" i="2"/>
  <c r="DJ372" i="2"/>
  <c r="DI372" i="2"/>
  <c r="DH372" i="2"/>
  <c r="DG372" i="2"/>
  <c r="DF372" i="2"/>
  <c r="DE372" i="2"/>
  <c r="DD372" i="2"/>
  <c r="DC372" i="2"/>
  <c r="DB372" i="2"/>
  <c r="CU372" i="2" s="1"/>
  <c r="CV372" i="2"/>
  <c r="CR372" i="2"/>
  <c r="CQ372" i="2"/>
  <c r="CP372" i="2"/>
  <c r="CO372" i="2"/>
  <c r="CN372" i="2"/>
  <c r="FS371" i="2"/>
  <c r="FR371" i="2"/>
  <c r="FQ371" i="2"/>
  <c r="FP371" i="2"/>
  <c r="FO371" i="2"/>
  <c r="FN371" i="2"/>
  <c r="FM371" i="2"/>
  <c r="FL371" i="2"/>
  <c r="FK371" i="2"/>
  <c r="FJ371" i="2"/>
  <c r="FI371" i="2"/>
  <c r="FH371" i="2"/>
  <c r="FG371" i="2"/>
  <c r="FF371" i="2"/>
  <c r="FE371" i="2"/>
  <c r="FD371" i="2"/>
  <c r="FC371" i="2"/>
  <c r="FB371" i="2"/>
  <c r="FA371" i="2"/>
  <c r="EZ371" i="2"/>
  <c r="EY371" i="2"/>
  <c r="EX371" i="2"/>
  <c r="EW371" i="2"/>
  <c r="EV371" i="2"/>
  <c r="EU371" i="2"/>
  <c r="ET371" i="2"/>
  <c r="ES371" i="2"/>
  <c r="ER371" i="2"/>
  <c r="EQ371" i="2"/>
  <c r="EP371" i="2"/>
  <c r="EO371" i="2"/>
  <c r="EN371" i="2"/>
  <c r="EM371" i="2"/>
  <c r="EL371" i="2"/>
  <c r="EK371" i="2"/>
  <c r="EJ371" i="2"/>
  <c r="EI371" i="2"/>
  <c r="EH371" i="2"/>
  <c r="EG371" i="2"/>
  <c r="EF371" i="2"/>
  <c r="EE371" i="2"/>
  <c r="ED371" i="2"/>
  <c r="EC371" i="2"/>
  <c r="EB371" i="2"/>
  <c r="EA371" i="2"/>
  <c r="DZ371" i="2"/>
  <c r="DY371" i="2"/>
  <c r="DX371" i="2"/>
  <c r="DW371" i="2"/>
  <c r="DV371" i="2"/>
  <c r="DU371" i="2"/>
  <c r="DT371" i="2"/>
  <c r="DS371" i="2"/>
  <c r="DR371" i="2"/>
  <c r="DQ371" i="2"/>
  <c r="DP371" i="2"/>
  <c r="DO371" i="2"/>
  <c r="DN371" i="2"/>
  <c r="DM371" i="2"/>
  <c r="DL371" i="2"/>
  <c r="DK371" i="2"/>
  <c r="DJ371" i="2"/>
  <c r="DI371" i="2"/>
  <c r="DH371" i="2"/>
  <c r="DG371" i="2"/>
  <c r="DF371" i="2"/>
  <c r="DE371" i="2"/>
  <c r="DD371" i="2"/>
  <c r="DC371" i="2"/>
  <c r="DB371" i="2"/>
  <c r="CU371" i="2" s="1"/>
  <c r="CV371" i="2"/>
  <c r="CR371" i="2"/>
  <c r="CQ371" i="2"/>
  <c r="CP371" i="2"/>
  <c r="CO371" i="2"/>
  <c r="CN371" i="2"/>
  <c r="FS370" i="2"/>
  <c r="FR370" i="2"/>
  <c r="FQ370" i="2"/>
  <c r="FP370" i="2"/>
  <c r="FO370" i="2"/>
  <c r="FN370" i="2"/>
  <c r="FM370" i="2"/>
  <c r="FL370" i="2"/>
  <c r="FK370" i="2"/>
  <c r="FJ370" i="2"/>
  <c r="FI370" i="2"/>
  <c r="FH370" i="2"/>
  <c r="FG370" i="2"/>
  <c r="FF370" i="2"/>
  <c r="FE370" i="2"/>
  <c r="FD370" i="2"/>
  <c r="FC370" i="2"/>
  <c r="FB370" i="2"/>
  <c r="FA370" i="2"/>
  <c r="EZ370" i="2"/>
  <c r="EY370" i="2"/>
  <c r="EX370" i="2"/>
  <c r="EW370" i="2"/>
  <c r="EV370" i="2"/>
  <c r="EU370" i="2"/>
  <c r="ET370" i="2"/>
  <c r="ES370" i="2"/>
  <c r="ER370" i="2"/>
  <c r="EQ370" i="2"/>
  <c r="EP370" i="2"/>
  <c r="EO370" i="2"/>
  <c r="EN370" i="2"/>
  <c r="EM370" i="2"/>
  <c r="EL370" i="2"/>
  <c r="EK370" i="2"/>
  <c r="EJ370" i="2"/>
  <c r="EI370" i="2"/>
  <c r="EH370" i="2"/>
  <c r="EG370" i="2"/>
  <c r="EF370" i="2"/>
  <c r="EE370" i="2"/>
  <c r="ED370" i="2"/>
  <c r="EC370" i="2"/>
  <c r="EB370" i="2"/>
  <c r="EA370" i="2"/>
  <c r="DZ370" i="2"/>
  <c r="DY370" i="2"/>
  <c r="DX370" i="2"/>
  <c r="DW370" i="2"/>
  <c r="DV370" i="2"/>
  <c r="DU370" i="2"/>
  <c r="DT370" i="2"/>
  <c r="DS370" i="2"/>
  <c r="DR370" i="2"/>
  <c r="DQ370" i="2"/>
  <c r="DP370" i="2"/>
  <c r="DO370" i="2"/>
  <c r="DN370" i="2"/>
  <c r="DM370" i="2"/>
  <c r="DL370" i="2"/>
  <c r="DK370" i="2"/>
  <c r="DJ370" i="2"/>
  <c r="DI370" i="2"/>
  <c r="DH370" i="2"/>
  <c r="DG370" i="2"/>
  <c r="DF370" i="2"/>
  <c r="DE370" i="2"/>
  <c r="DD370" i="2"/>
  <c r="DC370" i="2"/>
  <c r="DB370" i="2"/>
  <c r="CV370" i="2"/>
  <c r="CU370" i="2"/>
  <c r="CR370" i="2"/>
  <c r="CQ370" i="2"/>
  <c r="CP370" i="2"/>
  <c r="CO370" i="2"/>
  <c r="CN370" i="2"/>
  <c r="FS369" i="2"/>
  <c r="FR369" i="2"/>
  <c r="FQ369" i="2"/>
  <c r="FP369" i="2"/>
  <c r="FO369" i="2"/>
  <c r="FN369" i="2"/>
  <c r="FM369" i="2"/>
  <c r="FL369" i="2"/>
  <c r="FK369" i="2"/>
  <c r="FJ369" i="2"/>
  <c r="FI369" i="2"/>
  <c r="FH369" i="2"/>
  <c r="FG369" i="2"/>
  <c r="FF369" i="2"/>
  <c r="FE369" i="2"/>
  <c r="FD369" i="2"/>
  <c r="FC369" i="2"/>
  <c r="FB369" i="2"/>
  <c r="FA369" i="2"/>
  <c r="EZ369" i="2"/>
  <c r="EY369" i="2"/>
  <c r="EX369" i="2"/>
  <c r="EW369" i="2"/>
  <c r="EV369" i="2"/>
  <c r="EU369" i="2"/>
  <c r="ET369" i="2"/>
  <c r="ES369" i="2"/>
  <c r="ER369" i="2"/>
  <c r="EQ369" i="2"/>
  <c r="EP369" i="2"/>
  <c r="EO369" i="2"/>
  <c r="EN369" i="2"/>
  <c r="EM369" i="2"/>
  <c r="EL369" i="2"/>
  <c r="EK369" i="2"/>
  <c r="EJ369" i="2"/>
  <c r="EI369" i="2"/>
  <c r="EH369" i="2"/>
  <c r="EG369" i="2"/>
  <c r="EF369" i="2"/>
  <c r="EE369" i="2"/>
  <c r="ED369" i="2"/>
  <c r="EC369" i="2"/>
  <c r="EB369" i="2"/>
  <c r="EA369" i="2"/>
  <c r="DZ369" i="2"/>
  <c r="DY369" i="2"/>
  <c r="DX369" i="2"/>
  <c r="DW369" i="2"/>
  <c r="DV369" i="2"/>
  <c r="DU369" i="2"/>
  <c r="DT369" i="2"/>
  <c r="DS369" i="2"/>
  <c r="DR369" i="2"/>
  <c r="DQ369" i="2"/>
  <c r="DP369" i="2"/>
  <c r="DO369" i="2"/>
  <c r="DN369" i="2"/>
  <c r="DM369" i="2"/>
  <c r="DL369" i="2"/>
  <c r="DK369" i="2"/>
  <c r="DJ369" i="2"/>
  <c r="DI369" i="2"/>
  <c r="DH369" i="2"/>
  <c r="DG369" i="2"/>
  <c r="DF369" i="2"/>
  <c r="DE369" i="2"/>
  <c r="DD369" i="2"/>
  <c r="DC369" i="2"/>
  <c r="DB369" i="2"/>
  <c r="CU369" i="2" s="1"/>
  <c r="CV369" i="2"/>
  <c r="CR369" i="2"/>
  <c r="CQ369" i="2"/>
  <c r="CP369" i="2"/>
  <c r="CO369" i="2"/>
  <c r="CN369" i="2"/>
  <c r="FS368" i="2"/>
  <c r="FR368" i="2"/>
  <c r="FQ368" i="2"/>
  <c r="FP368" i="2"/>
  <c r="FO368" i="2"/>
  <c r="FN368" i="2"/>
  <c r="FM368" i="2"/>
  <c r="FL368" i="2"/>
  <c r="FK368" i="2"/>
  <c r="FJ368" i="2"/>
  <c r="FI368" i="2"/>
  <c r="FH368" i="2"/>
  <c r="FG368" i="2"/>
  <c r="FF368" i="2"/>
  <c r="FE368" i="2"/>
  <c r="FD368" i="2"/>
  <c r="FC368" i="2"/>
  <c r="FB368" i="2"/>
  <c r="FA368" i="2"/>
  <c r="EZ368" i="2"/>
  <c r="EY368" i="2"/>
  <c r="EX368" i="2"/>
  <c r="EW368" i="2"/>
  <c r="EV368" i="2"/>
  <c r="EU368" i="2"/>
  <c r="ET368" i="2"/>
  <c r="ES368" i="2"/>
  <c r="ER368" i="2"/>
  <c r="EQ368" i="2"/>
  <c r="EP368" i="2"/>
  <c r="EO368" i="2"/>
  <c r="EN368" i="2"/>
  <c r="EM368" i="2"/>
  <c r="EL368" i="2"/>
  <c r="EK368" i="2"/>
  <c r="EJ368" i="2"/>
  <c r="EI368" i="2"/>
  <c r="EH368" i="2"/>
  <c r="EG368" i="2"/>
  <c r="EF368" i="2"/>
  <c r="EE368" i="2"/>
  <c r="ED368" i="2"/>
  <c r="EC368" i="2"/>
  <c r="EB368" i="2"/>
  <c r="EA368" i="2"/>
  <c r="DZ368" i="2"/>
  <c r="DY368" i="2"/>
  <c r="DX368" i="2"/>
  <c r="DW368" i="2"/>
  <c r="DV368" i="2"/>
  <c r="DU368" i="2"/>
  <c r="DT368" i="2"/>
  <c r="DS368" i="2"/>
  <c r="DR368" i="2"/>
  <c r="DQ368" i="2"/>
  <c r="DP368" i="2"/>
  <c r="DO368" i="2"/>
  <c r="DN368" i="2"/>
  <c r="DM368" i="2"/>
  <c r="DL368" i="2"/>
  <c r="DK368" i="2"/>
  <c r="DJ368" i="2"/>
  <c r="DI368" i="2"/>
  <c r="DH368" i="2"/>
  <c r="DG368" i="2"/>
  <c r="DF368" i="2"/>
  <c r="DE368" i="2"/>
  <c r="DD368" i="2"/>
  <c r="DC368" i="2"/>
  <c r="DB368" i="2"/>
  <c r="CU368" i="2" s="1"/>
  <c r="CV368" i="2"/>
  <c r="CR368" i="2"/>
  <c r="CQ368" i="2"/>
  <c r="CP368" i="2"/>
  <c r="CO368" i="2"/>
  <c r="CN368" i="2"/>
  <c r="FS367" i="2"/>
  <c r="FR367" i="2"/>
  <c r="FQ367" i="2"/>
  <c r="FP367" i="2"/>
  <c r="FO367" i="2"/>
  <c r="FN367" i="2"/>
  <c r="FM367" i="2"/>
  <c r="FL367" i="2"/>
  <c r="FK367" i="2"/>
  <c r="FJ367" i="2"/>
  <c r="FI367" i="2"/>
  <c r="FH367" i="2"/>
  <c r="FG367" i="2"/>
  <c r="FF367" i="2"/>
  <c r="FE367" i="2"/>
  <c r="FD367" i="2"/>
  <c r="FC367" i="2"/>
  <c r="FB367" i="2"/>
  <c r="FA367" i="2"/>
  <c r="EZ367" i="2"/>
  <c r="EY367" i="2"/>
  <c r="EX367" i="2"/>
  <c r="EW367" i="2"/>
  <c r="EV367" i="2"/>
  <c r="EU367" i="2"/>
  <c r="ET367" i="2"/>
  <c r="ES367" i="2"/>
  <c r="ER367" i="2"/>
  <c r="EQ367" i="2"/>
  <c r="EP367" i="2"/>
  <c r="EO367" i="2"/>
  <c r="EN367" i="2"/>
  <c r="EM367" i="2"/>
  <c r="EL367" i="2"/>
  <c r="EK367" i="2"/>
  <c r="EJ367" i="2"/>
  <c r="EI367" i="2"/>
  <c r="EH367" i="2"/>
  <c r="EG367" i="2"/>
  <c r="EF367" i="2"/>
  <c r="EE367" i="2"/>
  <c r="ED367" i="2"/>
  <c r="EC367" i="2"/>
  <c r="EB367" i="2"/>
  <c r="EA367" i="2"/>
  <c r="DZ367" i="2"/>
  <c r="DY367" i="2"/>
  <c r="DX367" i="2"/>
  <c r="DW367" i="2"/>
  <c r="DV367" i="2"/>
  <c r="DU367" i="2"/>
  <c r="DT367" i="2"/>
  <c r="DS367" i="2"/>
  <c r="DR367" i="2"/>
  <c r="DQ367" i="2"/>
  <c r="DP367" i="2"/>
  <c r="DO367" i="2"/>
  <c r="DN367" i="2"/>
  <c r="DM367" i="2"/>
  <c r="DL367" i="2"/>
  <c r="DK367" i="2"/>
  <c r="DJ367" i="2"/>
  <c r="DI367" i="2"/>
  <c r="DH367" i="2"/>
  <c r="DG367" i="2"/>
  <c r="DF367" i="2"/>
  <c r="DE367" i="2"/>
  <c r="DD367" i="2"/>
  <c r="DC367" i="2"/>
  <c r="CU367" i="2" s="1"/>
  <c r="DB367" i="2"/>
  <c r="CV367" i="2"/>
  <c r="CR367" i="2"/>
  <c r="CQ367" i="2"/>
  <c r="CP367" i="2"/>
  <c r="CO367" i="2"/>
  <c r="CN367" i="2"/>
  <c r="FS366" i="2"/>
  <c r="FR366" i="2"/>
  <c r="FQ366" i="2"/>
  <c r="FP366" i="2"/>
  <c r="FO366" i="2"/>
  <c r="FN366" i="2"/>
  <c r="FM366" i="2"/>
  <c r="FL366" i="2"/>
  <c r="FK366" i="2"/>
  <c r="FJ366" i="2"/>
  <c r="FI366" i="2"/>
  <c r="FH366" i="2"/>
  <c r="FG366" i="2"/>
  <c r="FF366" i="2"/>
  <c r="FE366" i="2"/>
  <c r="FD366" i="2"/>
  <c r="FC366" i="2"/>
  <c r="FB366" i="2"/>
  <c r="FA366" i="2"/>
  <c r="EZ366" i="2"/>
  <c r="EY366" i="2"/>
  <c r="EX366" i="2"/>
  <c r="EW366" i="2"/>
  <c r="EV366" i="2"/>
  <c r="EU366" i="2"/>
  <c r="ET366" i="2"/>
  <c r="ES366" i="2"/>
  <c r="ER366" i="2"/>
  <c r="EQ366" i="2"/>
  <c r="EP366" i="2"/>
  <c r="EO366" i="2"/>
  <c r="EN366" i="2"/>
  <c r="EM366" i="2"/>
  <c r="EL366" i="2"/>
  <c r="EK366" i="2"/>
  <c r="EJ366" i="2"/>
  <c r="EI366" i="2"/>
  <c r="EH366" i="2"/>
  <c r="EG366" i="2"/>
  <c r="EF366" i="2"/>
  <c r="EE366" i="2"/>
  <c r="ED366" i="2"/>
  <c r="EC366" i="2"/>
  <c r="EB366" i="2"/>
  <c r="EA366" i="2"/>
  <c r="DZ366" i="2"/>
  <c r="DY366" i="2"/>
  <c r="DX366" i="2"/>
  <c r="DW366" i="2"/>
  <c r="DV366" i="2"/>
  <c r="DU366" i="2"/>
  <c r="DT366" i="2"/>
  <c r="DS366" i="2"/>
  <c r="DR366" i="2"/>
  <c r="DQ366" i="2"/>
  <c r="DP366" i="2"/>
  <c r="DO366" i="2"/>
  <c r="DN366" i="2"/>
  <c r="DM366" i="2"/>
  <c r="DL366" i="2"/>
  <c r="DK366" i="2"/>
  <c r="DJ366" i="2"/>
  <c r="DI366" i="2"/>
  <c r="DH366" i="2"/>
  <c r="DG366" i="2"/>
  <c r="DF366" i="2"/>
  <c r="DE366" i="2"/>
  <c r="DD366" i="2"/>
  <c r="DC366" i="2"/>
  <c r="DB366" i="2"/>
  <c r="CU366" i="2" s="1"/>
  <c r="CV366" i="2"/>
  <c r="CR366" i="2"/>
  <c r="CQ366" i="2"/>
  <c r="CP366" i="2"/>
  <c r="CO366" i="2"/>
  <c r="CN366" i="2"/>
  <c r="FS365" i="2"/>
  <c r="FR365" i="2"/>
  <c r="FQ365" i="2"/>
  <c r="FP365" i="2"/>
  <c r="FO365" i="2"/>
  <c r="FN365" i="2"/>
  <c r="FM365" i="2"/>
  <c r="FL365" i="2"/>
  <c r="FK365" i="2"/>
  <c r="FJ365" i="2"/>
  <c r="FI365" i="2"/>
  <c r="FH365" i="2"/>
  <c r="FG365" i="2"/>
  <c r="FF365" i="2"/>
  <c r="FE365" i="2"/>
  <c r="FD365" i="2"/>
  <c r="FC365" i="2"/>
  <c r="FB365" i="2"/>
  <c r="FA365" i="2"/>
  <c r="EZ365" i="2"/>
  <c r="EY365" i="2"/>
  <c r="EX365" i="2"/>
  <c r="EW365" i="2"/>
  <c r="EV365" i="2"/>
  <c r="EU365" i="2"/>
  <c r="ET365" i="2"/>
  <c r="ES365" i="2"/>
  <c r="ER365" i="2"/>
  <c r="EQ365" i="2"/>
  <c r="EP365" i="2"/>
  <c r="EO365" i="2"/>
  <c r="EN365" i="2"/>
  <c r="EM365" i="2"/>
  <c r="EL365" i="2"/>
  <c r="EK365" i="2"/>
  <c r="EJ365" i="2"/>
  <c r="EI365" i="2"/>
  <c r="EH365" i="2"/>
  <c r="EG365" i="2"/>
  <c r="EF365" i="2"/>
  <c r="EE365" i="2"/>
  <c r="ED365" i="2"/>
  <c r="EC365" i="2"/>
  <c r="EB365" i="2"/>
  <c r="EA365" i="2"/>
  <c r="DZ365" i="2"/>
  <c r="DY365" i="2"/>
  <c r="DX365" i="2"/>
  <c r="DW365" i="2"/>
  <c r="DV365" i="2"/>
  <c r="DU365" i="2"/>
  <c r="DT365" i="2"/>
  <c r="DS365" i="2"/>
  <c r="DR365" i="2"/>
  <c r="DQ365" i="2"/>
  <c r="DP365" i="2"/>
  <c r="DO365" i="2"/>
  <c r="DN365" i="2"/>
  <c r="DM365" i="2"/>
  <c r="DL365" i="2"/>
  <c r="DK365" i="2"/>
  <c r="DJ365" i="2"/>
  <c r="DI365" i="2"/>
  <c r="DH365" i="2"/>
  <c r="DG365" i="2"/>
  <c r="DF365" i="2"/>
  <c r="DE365" i="2"/>
  <c r="DD365" i="2"/>
  <c r="DC365" i="2"/>
  <c r="DB365" i="2"/>
  <c r="CU365" i="2" s="1"/>
  <c r="CV365" i="2"/>
  <c r="CR365" i="2"/>
  <c r="CQ365" i="2"/>
  <c r="CP365" i="2"/>
  <c r="CO365" i="2"/>
  <c r="CN365" i="2"/>
  <c r="FS364" i="2"/>
  <c r="FR364" i="2"/>
  <c r="FQ364" i="2"/>
  <c r="FP364" i="2"/>
  <c r="FO364" i="2"/>
  <c r="FN364" i="2"/>
  <c r="FM364" i="2"/>
  <c r="FL364" i="2"/>
  <c r="FK364" i="2"/>
  <c r="FJ364" i="2"/>
  <c r="FI364" i="2"/>
  <c r="FH364" i="2"/>
  <c r="FG364" i="2"/>
  <c r="FF364" i="2"/>
  <c r="FE364" i="2"/>
  <c r="FD364" i="2"/>
  <c r="FC364" i="2"/>
  <c r="FB364" i="2"/>
  <c r="FA364" i="2"/>
  <c r="EZ364" i="2"/>
  <c r="EY364" i="2"/>
  <c r="EX364" i="2"/>
  <c r="EW364" i="2"/>
  <c r="EV364" i="2"/>
  <c r="EU364" i="2"/>
  <c r="ET364" i="2"/>
  <c r="ES364" i="2"/>
  <c r="ER364" i="2"/>
  <c r="EQ364" i="2"/>
  <c r="EP364" i="2"/>
  <c r="EO364" i="2"/>
  <c r="EN364" i="2"/>
  <c r="EM364" i="2"/>
  <c r="EL364" i="2"/>
  <c r="EK364" i="2"/>
  <c r="EJ364" i="2"/>
  <c r="EI364" i="2"/>
  <c r="EH364" i="2"/>
  <c r="EG364" i="2"/>
  <c r="EF364" i="2"/>
  <c r="EE364" i="2"/>
  <c r="ED364" i="2"/>
  <c r="EC364" i="2"/>
  <c r="EB364" i="2"/>
  <c r="EA364" i="2"/>
  <c r="DZ364" i="2"/>
  <c r="DY364" i="2"/>
  <c r="DX364" i="2"/>
  <c r="DW364" i="2"/>
  <c r="DV364" i="2"/>
  <c r="DU364" i="2"/>
  <c r="DT364" i="2"/>
  <c r="DS364" i="2"/>
  <c r="DR364" i="2"/>
  <c r="DQ364" i="2"/>
  <c r="DP364" i="2"/>
  <c r="DO364" i="2"/>
  <c r="DN364" i="2"/>
  <c r="DM364" i="2"/>
  <c r="DL364" i="2"/>
  <c r="DK364" i="2"/>
  <c r="DJ364" i="2"/>
  <c r="DI364" i="2"/>
  <c r="DH364" i="2"/>
  <c r="DG364" i="2"/>
  <c r="DF364" i="2"/>
  <c r="DE364" i="2"/>
  <c r="DD364" i="2"/>
  <c r="DC364" i="2"/>
  <c r="DB364" i="2"/>
  <c r="CV364" i="2"/>
  <c r="CU364" i="2"/>
  <c r="CR364" i="2"/>
  <c r="CQ364" i="2"/>
  <c r="CP364" i="2"/>
  <c r="CO364" i="2"/>
  <c r="CN364" i="2"/>
  <c r="FS363" i="2"/>
  <c r="FR363" i="2"/>
  <c r="FQ363" i="2"/>
  <c r="FP363" i="2"/>
  <c r="FO363" i="2"/>
  <c r="FN363" i="2"/>
  <c r="FM363" i="2"/>
  <c r="FL363" i="2"/>
  <c r="FK363" i="2"/>
  <c r="FJ363" i="2"/>
  <c r="FI363" i="2"/>
  <c r="FH363" i="2"/>
  <c r="FG363" i="2"/>
  <c r="FF363" i="2"/>
  <c r="FE363" i="2"/>
  <c r="FD363" i="2"/>
  <c r="FC363" i="2"/>
  <c r="FB363" i="2"/>
  <c r="FA363" i="2"/>
  <c r="EZ363" i="2"/>
  <c r="EY363" i="2"/>
  <c r="EX363" i="2"/>
  <c r="EW363" i="2"/>
  <c r="EV363" i="2"/>
  <c r="EU363" i="2"/>
  <c r="ET363" i="2"/>
  <c r="ES363" i="2"/>
  <c r="ER363" i="2"/>
  <c r="EQ363" i="2"/>
  <c r="EP363" i="2"/>
  <c r="EO363" i="2"/>
  <c r="EN363" i="2"/>
  <c r="EM363" i="2"/>
  <c r="EL363" i="2"/>
  <c r="EK363" i="2"/>
  <c r="EJ363" i="2"/>
  <c r="EI363" i="2"/>
  <c r="EH363" i="2"/>
  <c r="EG363" i="2"/>
  <c r="EF363" i="2"/>
  <c r="EE363" i="2"/>
  <c r="ED363" i="2"/>
  <c r="EC363" i="2"/>
  <c r="EB363" i="2"/>
  <c r="EA363" i="2"/>
  <c r="DZ363" i="2"/>
  <c r="DY363" i="2"/>
  <c r="DX363" i="2"/>
  <c r="DW363" i="2"/>
  <c r="DV363" i="2"/>
  <c r="DU363" i="2"/>
  <c r="DT363" i="2"/>
  <c r="DS363" i="2"/>
  <c r="DR363" i="2"/>
  <c r="DQ363" i="2"/>
  <c r="DP363" i="2"/>
  <c r="DO363" i="2"/>
  <c r="DN363" i="2"/>
  <c r="DM363" i="2"/>
  <c r="DL363" i="2"/>
  <c r="DK363" i="2"/>
  <c r="DJ363" i="2"/>
  <c r="DI363" i="2"/>
  <c r="DH363" i="2"/>
  <c r="DG363" i="2"/>
  <c r="DF363" i="2"/>
  <c r="DE363" i="2"/>
  <c r="DD363" i="2"/>
  <c r="DC363" i="2"/>
  <c r="DB363" i="2"/>
  <c r="CU363" i="2" s="1"/>
  <c r="CV363" i="2"/>
  <c r="CR363" i="2"/>
  <c r="CQ363" i="2"/>
  <c r="CP363" i="2"/>
  <c r="CO363" i="2"/>
  <c r="CN363" i="2"/>
  <c r="FS362" i="2"/>
  <c r="FR362" i="2"/>
  <c r="FQ362" i="2"/>
  <c r="FP362" i="2"/>
  <c r="FO362" i="2"/>
  <c r="FN362" i="2"/>
  <c r="FM362" i="2"/>
  <c r="FL362" i="2"/>
  <c r="FK362" i="2"/>
  <c r="FJ362" i="2"/>
  <c r="FI362" i="2"/>
  <c r="FH362" i="2"/>
  <c r="FG362" i="2"/>
  <c r="FF362" i="2"/>
  <c r="FE362" i="2"/>
  <c r="FD362" i="2"/>
  <c r="FC362" i="2"/>
  <c r="FB362" i="2"/>
  <c r="FA362" i="2"/>
  <c r="EZ362" i="2"/>
  <c r="EY362" i="2"/>
  <c r="EX362" i="2"/>
  <c r="EW362" i="2"/>
  <c r="EV362" i="2"/>
  <c r="EU362" i="2"/>
  <c r="ET362" i="2"/>
  <c r="ES362" i="2"/>
  <c r="ER362" i="2"/>
  <c r="EQ362" i="2"/>
  <c r="EP362" i="2"/>
  <c r="EO362" i="2"/>
  <c r="EN362" i="2"/>
  <c r="EM362" i="2"/>
  <c r="EL362" i="2"/>
  <c r="EK362" i="2"/>
  <c r="EJ362" i="2"/>
  <c r="EI362" i="2"/>
  <c r="EH362" i="2"/>
  <c r="EG362" i="2"/>
  <c r="EF362" i="2"/>
  <c r="EE362" i="2"/>
  <c r="ED362" i="2"/>
  <c r="EC362" i="2"/>
  <c r="EB362" i="2"/>
  <c r="EA362" i="2"/>
  <c r="DZ362" i="2"/>
  <c r="DY362" i="2"/>
  <c r="DX362" i="2"/>
  <c r="DW362" i="2"/>
  <c r="DV362" i="2"/>
  <c r="DU362" i="2"/>
  <c r="DT362" i="2"/>
  <c r="DS362" i="2"/>
  <c r="DR362" i="2"/>
  <c r="DQ362" i="2"/>
  <c r="DP362" i="2"/>
  <c r="DO362" i="2"/>
  <c r="DN362" i="2"/>
  <c r="DM362" i="2"/>
  <c r="DL362" i="2"/>
  <c r="DK362" i="2"/>
  <c r="DJ362" i="2"/>
  <c r="DI362" i="2"/>
  <c r="DH362" i="2"/>
  <c r="DG362" i="2"/>
  <c r="DF362" i="2"/>
  <c r="DE362" i="2"/>
  <c r="DD362" i="2"/>
  <c r="DC362" i="2"/>
  <c r="DB362" i="2"/>
  <c r="CU362" i="2" s="1"/>
  <c r="CV362" i="2"/>
  <c r="CR362" i="2"/>
  <c r="CQ362" i="2"/>
  <c r="CP362" i="2"/>
  <c r="CO362" i="2"/>
  <c r="CN362" i="2"/>
  <c r="FS361" i="2"/>
  <c r="FR361" i="2"/>
  <c r="FQ361" i="2"/>
  <c r="FP361" i="2"/>
  <c r="FO361" i="2"/>
  <c r="FN361" i="2"/>
  <c r="FM361" i="2"/>
  <c r="FL361" i="2"/>
  <c r="FK361" i="2"/>
  <c r="FJ361" i="2"/>
  <c r="FI361" i="2"/>
  <c r="FH361" i="2"/>
  <c r="FG361" i="2"/>
  <c r="FF361" i="2"/>
  <c r="FE361" i="2"/>
  <c r="FD361" i="2"/>
  <c r="FC361" i="2"/>
  <c r="FB361" i="2"/>
  <c r="FA361" i="2"/>
  <c r="EZ361" i="2"/>
  <c r="EY361" i="2"/>
  <c r="EX361" i="2"/>
  <c r="EW361" i="2"/>
  <c r="EV361" i="2"/>
  <c r="EU361" i="2"/>
  <c r="ET361" i="2"/>
  <c r="ES361" i="2"/>
  <c r="ER361" i="2"/>
  <c r="EQ361" i="2"/>
  <c r="EP361" i="2"/>
  <c r="EO361" i="2"/>
  <c r="EN361" i="2"/>
  <c r="EM361" i="2"/>
  <c r="EL361" i="2"/>
  <c r="EK361" i="2"/>
  <c r="EJ361" i="2"/>
  <c r="EI361" i="2"/>
  <c r="EH361" i="2"/>
  <c r="EG361" i="2"/>
  <c r="EF361" i="2"/>
  <c r="EE361" i="2"/>
  <c r="ED361" i="2"/>
  <c r="EC361" i="2"/>
  <c r="EB361" i="2"/>
  <c r="EA361" i="2"/>
  <c r="DZ361" i="2"/>
  <c r="DY361" i="2"/>
  <c r="DX361" i="2"/>
  <c r="DW361" i="2"/>
  <c r="DV361" i="2"/>
  <c r="DU361" i="2"/>
  <c r="DT361" i="2"/>
  <c r="DS361" i="2"/>
  <c r="DR361" i="2"/>
  <c r="DQ361" i="2"/>
  <c r="DP361" i="2"/>
  <c r="DO361" i="2"/>
  <c r="DN361" i="2"/>
  <c r="DM361" i="2"/>
  <c r="DL361" i="2"/>
  <c r="DK361" i="2"/>
  <c r="DJ361" i="2"/>
  <c r="DI361" i="2"/>
  <c r="DH361" i="2"/>
  <c r="DG361" i="2"/>
  <c r="DF361" i="2"/>
  <c r="DE361" i="2"/>
  <c r="DD361" i="2"/>
  <c r="DC361" i="2"/>
  <c r="CU361" i="2" s="1"/>
  <c r="DB361" i="2"/>
  <c r="CV361" i="2"/>
  <c r="CR361" i="2"/>
  <c r="CQ361" i="2"/>
  <c r="CP361" i="2"/>
  <c r="CO361" i="2"/>
  <c r="CN361" i="2"/>
  <c r="FS360" i="2"/>
  <c r="FR360" i="2"/>
  <c r="FQ360" i="2"/>
  <c r="FP360" i="2"/>
  <c r="FO360" i="2"/>
  <c r="FN360" i="2"/>
  <c r="FM360" i="2"/>
  <c r="FL360" i="2"/>
  <c r="FK360" i="2"/>
  <c r="FJ360" i="2"/>
  <c r="FI360" i="2"/>
  <c r="FH360" i="2"/>
  <c r="FG360" i="2"/>
  <c r="FF360" i="2"/>
  <c r="FE360" i="2"/>
  <c r="FD360" i="2"/>
  <c r="FC360" i="2"/>
  <c r="FB360" i="2"/>
  <c r="FA360" i="2"/>
  <c r="EZ360" i="2"/>
  <c r="EY360" i="2"/>
  <c r="EX360" i="2"/>
  <c r="EW360" i="2"/>
  <c r="EV360" i="2"/>
  <c r="EU360" i="2"/>
  <c r="ET360" i="2"/>
  <c r="ES360" i="2"/>
  <c r="ER360" i="2"/>
  <c r="EQ360" i="2"/>
  <c r="EP360" i="2"/>
  <c r="EO360" i="2"/>
  <c r="EN360" i="2"/>
  <c r="EM360" i="2"/>
  <c r="EL360" i="2"/>
  <c r="EK360" i="2"/>
  <c r="EJ360" i="2"/>
  <c r="EI360" i="2"/>
  <c r="EH360" i="2"/>
  <c r="EG360" i="2"/>
  <c r="EF360" i="2"/>
  <c r="EE360" i="2"/>
  <c r="ED360" i="2"/>
  <c r="EC360" i="2"/>
  <c r="EB360" i="2"/>
  <c r="EA360" i="2"/>
  <c r="DZ360" i="2"/>
  <c r="DY360" i="2"/>
  <c r="DX360" i="2"/>
  <c r="DW360" i="2"/>
  <c r="DV360" i="2"/>
  <c r="DU360" i="2"/>
  <c r="DT360" i="2"/>
  <c r="DS360" i="2"/>
  <c r="DR360" i="2"/>
  <c r="DQ360" i="2"/>
  <c r="DP360" i="2"/>
  <c r="DO360" i="2"/>
  <c r="DN360" i="2"/>
  <c r="DM360" i="2"/>
  <c r="DL360" i="2"/>
  <c r="DK360" i="2"/>
  <c r="DJ360" i="2"/>
  <c r="DI360" i="2"/>
  <c r="DH360" i="2"/>
  <c r="DG360" i="2"/>
  <c r="DF360" i="2"/>
  <c r="DE360" i="2"/>
  <c r="DD360" i="2"/>
  <c r="DC360" i="2"/>
  <c r="DB360" i="2"/>
  <c r="CU360" i="2" s="1"/>
  <c r="CV360" i="2"/>
  <c r="CR360" i="2"/>
  <c r="CQ360" i="2"/>
  <c r="CP360" i="2"/>
  <c r="CO360" i="2"/>
  <c r="CN360" i="2"/>
  <c r="FS359" i="2"/>
  <c r="FR359" i="2"/>
  <c r="FQ359" i="2"/>
  <c r="FP359" i="2"/>
  <c r="FO359" i="2"/>
  <c r="FN359" i="2"/>
  <c r="FM359" i="2"/>
  <c r="FL359" i="2"/>
  <c r="FK359" i="2"/>
  <c r="FJ359" i="2"/>
  <c r="FI359" i="2"/>
  <c r="FH359" i="2"/>
  <c r="FG359" i="2"/>
  <c r="FF359" i="2"/>
  <c r="FE359" i="2"/>
  <c r="FD359" i="2"/>
  <c r="FC359" i="2"/>
  <c r="FB359" i="2"/>
  <c r="FA359" i="2"/>
  <c r="EZ359" i="2"/>
  <c r="EY359" i="2"/>
  <c r="EX359" i="2"/>
  <c r="EW359" i="2"/>
  <c r="EV359" i="2"/>
  <c r="EU359" i="2"/>
  <c r="ET359" i="2"/>
  <c r="ES359" i="2"/>
  <c r="ER359" i="2"/>
  <c r="EQ359" i="2"/>
  <c r="EP359" i="2"/>
  <c r="EO359" i="2"/>
  <c r="EN359" i="2"/>
  <c r="EM359" i="2"/>
  <c r="EL359" i="2"/>
  <c r="EK359" i="2"/>
  <c r="EJ359" i="2"/>
  <c r="EI359" i="2"/>
  <c r="EH359" i="2"/>
  <c r="EG359" i="2"/>
  <c r="EF359" i="2"/>
  <c r="EE359" i="2"/>
  <c r="ED359" i="2"/>
  <c r="EC359" i="2"/>
  <c r="EB359" i="2"/>
  <c r="EA359" i="2"/>
  <c r="DZ359" i="2"/>
  <c r="DY359" i="2"/>
  <c r="DX359" i="2"/>
  <c r="DW359" i="2"/>
  <c r="DV359" i="2"/>
  <c r="DU359" i="2"/>
  <c r="DT359" i="2"/>
  <c r="DS359" i="2"/>
  <c r="DR359" i="2"/>
  <c r="DQ359" i="2"/>
  <c r="DP359" i="2"/>
  <c r="DO359" i="2"/>
  <c r="DN359" i="2"/>
  <c r="DM359" i="2"/>
  <c r="DL359" i="2"/>
  <c r="DK359" i="2"/>
  <c r="DJ359" i="2"/>
  <c r="DI359" i="2"/>
  <c r="DH359" i="2"/>
  <c r="DG359" i="2"/>
  <c r="DF359" i="2"/>
  <c r="DE359" i="2"/>
  <c r="DD359" i="2"/>
  <c r="DC359" i="2"/>
  <c r="DB359" i="2"/>
  <c r="CU359" i="2" s="1"/>
  <c r="CV359" i="2"/>
  <c r="CR359" i="2"/>
  <c r="CQ359" i="2"/>
  <c r="CP359" i="2"/>
  <c r="CO359" i="2"/>
  <c r="CN359" i="2"/>
  <c r="FS358" i="2"/>
  <c r="FR358" i="2"/>
  <c r="FQ358" i="2"/>
  <c r="FP358" i="2"/>
  <c r="FO358" i="2"/>
  <c r="FN358" i="2"/>
  <c r="FM358" i="2"/>
  <c r="FL358" i="2"/>
  <c r="FK358" i="2"/>
  <c r="FJ358" i="2"/>
  <c r="FI358" i="2"/>
  <c r="FH358" i="2"/>
  <c r="FG358" i="2"/>
  <c r="FF358" i="2"/>
  <c r="FE358" i="2"/>
  <c r="FD358" i="2"/>
  <c r="FC358" i="2"/>
  <c r="FB358" i="2"/>
  <c r="FA358" i="2"/>
  <c r="EZ358" i="2"/>
  <c r="EY358" i="2"/>
  <c r="EX358" i="2"/>
  <c r="EW358" i="2"/>
  <c r="EV358" i="2"/>
  <c r="EU358" i="2"/>
  <c r="ET358" i="2"/>
  <c r="ES358" i="2"/>
  <c r="ER358" i="2"/>
  <c r="EQ358" i="2"/>
  <c r="EP358" i="2"/>
  <c r="EO358" i="2"/>
  <c r="EN358" i="2"/>
  <c r="EM358" i="2"/>
  <c r="EL358" i="2"/>
  <c r="EK358" i="2"/>
  <c r="EJ358" i="2"/>
  <c r="EI358" i="2"/>
  <c r="EH358" i="2"/>
  <c r="EG358" i="2"/>
  <c r="EF358" i="2"/>
  <c r="EE358" i="2"/>
  <c r="ED358" i="2"/>
  <c r="EC358" i="2"/>
  <c r="EB358" i="2"/>
  <c r="EA358" i="2"/>
  <c r="DZ358" i="2"/>
  <c r="DY358" i="2"/>
  <c r="DX358" i="2"/>
  <c r="DW358" i="2"/>
  <c r="DV358" i="2"/>
  <c r="DU358" i="2"/>
  <c r="DT358" i="2"/>
  <c r="DS358" i="2"/>
  <c r="DR358" i="2"/>
  <c r="DQ358" i="2"/>
  <c r="DP358" i="2"/>
  <c r="DO358" i="2"/>
  <c r="DN358" i="2"/>
  <c r="DM358" i="2"/>
  <c r="DL358" i="2"/>
  <c r="DK358" i="2"/>
  <c r="DJ358" i="2"/>
  <c r="DI358" i="2"/>
  <c r="DH358" i="2"/>
  <c r="DG358" i="2"/>
  <c r="DF358" i="2"/>
  <c r="DE358" i="2"/>
  <c r="DD358" i="2"/>
  <c r="DC358" i="2"/>
  <c r="DB358" i="2"/>
  <c r="CV358" i="2"/>
  <c r="CU358" i="2"/>
  <c r="CR358" i="2"/>
  <c r="CQ358" i="2"/>
  <c r="CP358" i="2"/>
  <c r="CO358" i="2"/>
  <c r="CN358" i="2"/>
  <c r="FS357" i="2"/>
  <c r="FR357" i="2"/>
  <c r="FQ357" i="2"/>
  <c r="FP357" i="2"/>
  <c r="FO357" i="2"/>
  <c r="FN357" i="2"/>
  <c r="FM357" i="2"/>
  <c r="FL357" i="2"/>
  <c r="FK357" i="2"/>
  <c r="FJ357" i="2"/>
  <c r="FI357" i="2"/>
  <c r="FH357" i="2"/>
  <c r="FG357" i="2"/>
  <c r="FF357" i="2"/>
  <c r="FE357" i="2"/>
  <c r="FD357" i="2"/>
  <c r="FC357" i="2"/>
  <c r="FB357" i="2"/>
  <c r="FA357" i="2"/>
  <c r="EZ357" i="2"/>
  <c r="EY357" i="2"/>
  <c r="EX357" i="2"/>
  <c r="EW357" i="2"/>
  <c r="EV357" i="2"/>
  <c r="EU357" i="2"/>
  <c r="ET357" i="2"/>
  <c r="ES357" i="2"/>
  <c r="ER357" i="2"/>
  <c r="EQ357" i="2"/>
  <c r="EP357" i="2"/>
  <c r="EO357" i="2"/>
  <c r="EN357" i="2"/>
  <c r="EM357" i="2"/>
  <c r="EL357" i="2"/>
  <c r="EK357" i="2"/>
  <c r="EJ357" i="2"/>
  <c r="EI357" i="2"/>
  <c r="EH357" i="2"/>
  <c r="EG357" i="2"/>
  <c r="EF357" i="2"/>
  <c r="EE357" i="2"/>
  <c r="ED357" i="2"/>
  <c r="EC357" i="2"/>
  <c r="EB357" i="2"/>
  <c r="EA357" i="2"/>
  <c r="DZ357" i="2"/>
  <c r="DY357" i="2"/>
  <c r="DX357" i="2"/>
  <c r="DW357" i="2"/>
  <c r="DV357" i="2"/>
  <c r="DU357" i="2"/>
  <c r="DT357" i="2"/>
  <c r="DS357" i="2"/>
  <c r="DR357" i="2"/>
  <c r="DQ357" i="2"/>
  <c r="DP357" i="2"/>
  <c r="DO357" i="2"/>
  <c r="DN357" i="2"/>
  <c r="DM357" i="2"/>
  <c r="DL357" i="2"/>
  <c r="DK357" i="2"/>
  <c r="DJ357" i="2"/>
  <c r="DI357" i="2"/>
  <c r="DH357" i="2"/>
  <c r="DG357" i="2"/>
  <c r="DF357" i="2"/>
  <c r="DE357" i="2"/>
  <c r="DD357" i="2"/>
  <c r="DC357" i="2"/>
  <c r="DB357" i="2"/>
  <c r="CU357" i="2" s="1"/>
  <c r="CV357" i="2"/>
  <c r="CR357" i="2"/>
  <c r="CQ357" i="2"/>
  <c r="CP357" i="2"/>
  <c r="CO357" i="2"/>
  <c r="CN357" i="2"/>
  <c r="FS356" i="2"/>
  <c r="FR356" i="2"/>
  <c r="FQ356" i="2"/>
  <c r="FP356" i="2"/>
  <c r="FO356" i="2"/>
  <c r="FN356" i="2"/>
  <c r="FM356" i="2"/>
  <c r="FL356" i="2"/>
  <c r="FK356" i="2"/>
  <c r="FJ356" i="2"/>
  <c r="FI356" i="2"/>
  <c r="FH356" i="2"/>
  <c r="FG356" i="2"/>
  <c r="FF356" i="2"/>
  <c r="FE356" i="2"/>
  <c r="FD356" i="2"/>
  <c r="FC356" i="2"/>
  <c r="FB356" i="2"/>
  <c r="FA356" i="2"/>
  <c r="EZ356" i="2"/>
  <c r="EY356" i="2"/>
  <c r="EX356" i="2"/>
  <c r="EW356" i="2"/>
  <c r="EV356" i="2"/>
  <c r="EU356" i="2"/>
  <c r="ET356" i="2"/>
  <c r="ES356" i="2"/>
  <c r="ER356" i="2"/>
  <c r="EQ356" i="2"/>
  <c r="EP356" i="2"/>
  <c r="EO356" i="2"/>
  <c r="EN356" i="2"/>
  <c r="EM356" i="2"/>
  <c r="EL356" i="2"/>
  <c r="EK356" i="2"/>
  <c r="EJ356" i="2"/>
  <c r="EI356" i="2"/>
  <c r="EH356" i="2"/>
  <c r="EG356" i="2"/>
  <c r="EF356" i="2"/>
  <c r="EE356" i="2"/>
  <c r="ED356" i="2"/>
  <c r="EC356" i="2"/>
  <c r="EB356" i="2"/>
  <c r="EA356" i="2"/>
  <c r="DZ356" i="2"/>
  <c r="DY356" i="2"/>
  <c r="DX356" i="2"/>
  <c r="DW356" i="2"/>
  <c r="DV356" i="2"/>
  <c r="DU356" i="2"/>
  <c r="DT356" i="2"/>
  <c r="DS356" i="2"/>
  <c r="DR356" i="2"/>
  <c r="DQ356" i="2"/>
  <c r="DP356" i="2"/>
  <c r="DO356" i="2"/>
  <c r="DN356" i="2"/>
  <c r="DM356" i="2"/>
  <c r="DL356" i="2"/>
  <c r="DK356" i="2"/>
  <c r="DJ356" i="2"/>
  <c r="DI356" i="2"/>
  <c r="DH356" i="2"/>
  <c r="DG356" i="2"/>
  <c r="DF356" i="2"/>
  <c r="DE356" i="2"/>
  <c r="DD356" i="2"/>
  <c r="DC356" i="2"/>
  <c r="DB356" i="2"/>
  <c r="CU356" i="2" s="1"/>
  <c r="CV356" i="2"/>
  <c r="CR356" i="2"/>
  <c r="CQ356" i="2"/>
  <c r="CP356" i="2"/>
  <c r="CO356" i="2"/>
  <c r="CN356" i="2"/>
  <c r="FS355" i="2"/>
  <c r="FR355" i="2"/>
  <c r="FQ355" i="2"/>
  <c r="FP355" i="2"/>
  <c r="FO355" i="2"/>
  <c r="FN355" i="2"/>
  <c r="FM355" i="2"/>
  <c r="FL355" i="2"/>
  <c r="FK355" i="2"/>
  <c r="FJ355" i="2"/>
  <c r="FI355" i="2"/>
  <c r="FH355" i="2"/>
  <c r="FG355" i="2"/>
  <c r="FF355" i="2"/>
  <c r="FE355" i="2"/>
  <c r="FD355" i="2"/>
  <c r="FC355" i="2"/>
  <c r="FB355" i="2"/>
  <c r="FA355" i="2"/>
  <c r="EZ355" i="2"/>
  <c r="EY355" i="2"/>
  <c r="EX355" i="2"/>
  <c r="EW355" i="2"/>
  <c r="EV355" i="2"/>
  <c r="EU355" i="2"/>
  <c r="ET355" i="2"/>
  <c r="ES355" i="2"/>
  <c r="ER355" i="2"/>
  <c r="EQ355" i="2"/>
  <c r="EP355" i="2"/>
  <c r="EO355" i="2"/>
  <c r="EN355" i="2"/>
  <c r="EM355" i="2"/>
  <c r="EL355" i="2"/>
  <c r="EK355" i="2"/>
  <c r="EJ355" i="2"/>
  <c r="EI355" i="2"/>
  <c r="EH355" i="2"/>
  <c r="EG355" i="2"/>
  <c r="EF355" i="2"/>
  <c r="EE355" i="2"/>
  <c r="ED355" i="2"/>
  <c r="EC355" i="2"/>
  <c r="EB355" i="2"/>
  <c r="EA355" i="2"/>
  <c r="DZ355" i="2"/>
  <c r="DY355" i="2"/>
  <c r="DX355" i="2"/>
  <c r="DW355" i="2"/>
  <c r="DV355" i="2"/>
  <c r="DU355" i="2"/>
  <c r="DT355" i="2"/>
  <c r="DS355" i="2"/>
  <c r="DR355" i="2"/>
  <c r="DQ355" i="2"/>
  <c r="DP355" i="2"/>
  <c r="DO355" i="2"/>
  <c r="DN355" i="2"/>
  <c r="DM355" i="2"/>
  <c r="DL355" i="2"/>
  <c r="DK355" i="2"/>
  <c r="DJ355" i="2"/>
  <c r="DI355" i="2"/>
  <c r="DH355" i="2"/>
  <c r="DG355" i="2"/>
  <c r="DF355" i="2"/>
  <c r="DE355" i="2"/>
  <c r="DD355" i="2"/>
  <c r="DC355" i="2"/>
  <c r="CU355" i="2" s="1"/>
  <c r="DB355" i="2"/>
  <c r="CV355" i="2"/>
  <c r="CR355" i="2"/>
  <c r="CQ355" i="2"/>
  <c r="CP355" i="2"/>
  <c r="CO355" i="2"/>
  <c r="CN355" i="2"/>
  <c r="FS354" i="2"/>
  <c r="FR354" i="2"/>
  <c r="FQ354" i="2"/>
  <c r="FP354" i="2"/>
  <c r="FO354" i="2"/>
  <c r="FN354" i="2"/>
  <c r="FM354" i="2"/>
  <c r="FL354" i="2"/>
  <c r="FK354" i="2"/>
  <c r="FJ354" i="2"/>
  <c r="FI354" i="2"/>
  <c r="FH354" i="2"/>
  <c r="FG354" i="2"/>
  <c r="FF354" i="2"/>
  <c r="FE354" i="2"/>
  <c r="FD354" i="2"/>
  <c r="FC354" i="2"/>
  <c r="FB354" i="2"/>
  <c r="FA354" i="2"/>
  <c r="EZ354" i="2"/>
  <c r="EY354" i="2"/>
  <c r="EX354" i="2"/>
  <c r="EW354" i="2"/>
  <c r="EV354" i="2"/>
  <c r="EU354" i="2"/>
  <c r="ET354" i="2"/>
  <c r="ES354" i="2"/>
  <c r="ER354" i="2"/>
  <c r="EQ354" i="2"/>
  <c r="EP354" i="2"/>
  <c r="EO354" i="2"/>
  <c r="EN354" i="2"/>
  <c r="EM354" i="2"/>
  <c r="EL354" i="2"/>
  <c r="EK354" i="2"/>
  <c r="EJ354" i="2"/>
  <c r="EI354" i="2"/>
  <c r="EH354" i="2"/>
  <c r="EG354" i="2"/>
  <c r="EF354" i="2"/>
  <c r="EE354" i="2"/>
  <c r="ED354" i="2"/>
  <c r="EC354" i="2"/>
  <c r="EB354" i="2"/>
  <c r="EA354" i="2"/>
  <c r="DZ354" i="2"/>
  <c r="DY354" i="2"/>
  <c r="DX354" i="2"/>
  <c r="DW354" i="2"/>
  <c r="DV354" i="2"/>
  <c r="DU354" i="2"/>
  <c r="DT354" i="2"/>
  <c r="DS354" i="2"/>
  <c r="DR354" i="2"/>
  <c r="DQ354" i="2"/>
  <c r="DP354" i="2"/>
  <c r="DO354" i="2"/>
  <c r="DN354" i="2"/>
  <c r="DM354" i="2"/>
  <c r="DL354" i="2"/>
  <c r="DK354" i="2"/>
  <c r="DJ354" i="2"/>
  <c r="DI354" i="2"/>
  <c r="DH354" i="2"/>
  <c r="DG354" i="2"/>
  <c r="DF354" i="2"/>
  <c r="DE354" i="2"/>
  <c r="DD354" i="2"/>
  <c r="DC354" i="2"/>
  <c r="DB354" i="2"/>
  <c r="CU354" i="2" s="1"/>
  <c r="CV354" i="2"/>
  <c r="CR354" i="2"/>
  <c r="CQ354" i="2"/>
  <c r="CP354" i="2"/>
  <c r="CO354" i="2"/>
  <c r="CN354" i="2"/>
  <c r="FS353" i="2"/>
  <c r="FR353" i="2"/>
  <c r="FQ353" i="2"/>
  <c r="FP353" i="2"/>
  <c r="FO353" i="2"/>
  <c r="FN353" i="2"/>
  <c r="FM353" i="2"/>
  <c r="FL353" i="2"/>
  <c r="FK353" i="2"/>
  <c r="FJ353" i="2"/>
  <c r="FI353" i="2"/>
  <c r="FH353" i="2"/>
  <c r="FG353" i="2"/>
  <c r="FF353" i="2"/>
  <c r="FE353" i="2"/>
  <c r="FD353" i="2"/>
  <c r="FC353" i="2"/>
  <c r="FB353" i="2"/>
  <c r="FA353" i="2"/>
  <c r="EZ353" i="2"/>
  <c r="EY353" i="2"/>
  <c r="EX353" i="2"/>
  <c r="EW353" i="2"/>
  <c r="EV353" i="2"/>
  <c r="EU353" i="2"/>
  <c r="ET353" i="2"/>
  <c r="ES353" i="2"/>
  <c r="ER353" i="2"/>
  <c r="EQ353" i="2"/>
  <c r="EP353" i="2"/>
  <c r="EO353" i="2"/>
  <c r="EN353" i="2"/>
  <c r="EM353" i="2"/>
  <c r="EL353" i="2"/>
  <c r="EK353" i="2"/>
  <c r="EJ353" i="2"/>
  <c r="EI353" i="2"/>
  <c r="EH353" i="2"/>
  <c r="EG353" i="2"/>
  <c r="EF353" i="2"/>
  <c r="EE353" i="2"/>
  <c r="ED353" i="2"/>
  <c r="EC353" i="2"/>
  <c r="EB353" i="2"/>
  <c r="EA353" i="2"/>
  <c r="DZ353" i="2"/>
  <c r="DY353" i="2"/>
  <c r="DX353" i="2"/>
  <c r="DW353" i="2"/>
  <c r="DV353" i="2"/>
  <c r="DU353" i="2"/>
  <c r="DT353" i="2"/>
  <c r="DS353" i="2"/>
  <c r="DR353" i="2"/>
  <c r="DQ353" i="2"/>
  <c r="DP353" i="2"/>
  <c r="DO353" i="2"/>
  <c r="DN353" i="2"/>
  <c r="DM353" i="2"/>
  <c r="DL353" i="2"/>
  <c r="DK353" i="2"/>
  <c r="DJ353" i="2"/>
  <c r="DI353" i="2"/>
  <c r="DH353" i="2"/>
  <c r="DG353" i="2"/>
  <c r="DF353" i="2"/>
  <c r="DE353" i="2"/>
  <c r="DD353" i="2"/>
  <c r="DC353" i="2"/>
  <c r="DB353" i="2"/>
  <c r="CU353" i="2" s="1"/>
  <c r="CV353" i="2"/>
  <c r="CR353" i="2"/>
  <c r="CQ353" i="2"/>
  <c r="CP353" i="2"/>
  <c r="CO353" i="2"/>
  <c r="CN353" i="2"/>
  <c r="FS352" i="2"/>
  <c r="FR352" i="2"/>
  <c r="FQ352" i="2"/>
  <c r="FP352" i="2"/>
  <c r="FO352" i="2"/>
  <c r="FN352" i="2"/>
  <c r="FM352" i="2"/>
  <c r="FL352" i="2"/>
  <c r="FK352" i="2"/>
  <c r="FJ352" i="2"/>
  <c r="FI352" i="2"/>
  <c r="FH352" i="2"/>
  <c r="FG352" i="2"/>
  <c r="FF352" i="2"/>
  <c r="FE352" i="2"/>
  <c r="FD352" i="2"/>
  <c r="FC352" i="2"/>
  <c r="FB352" i="2"/>
  <c r="FA352" i="2"/>
  <c r="EZ352" i="2"/>
  <c r="EY352" i="2"/>
  <c r="EX352" i="2"/>
  <c r="EW352" i="2"/>
  <c r="EV352" i="2"/>
  <c r="EU352" i="2"/>
  <c r="ET352" i="2"/>
  <c r="ES352" i="2"/>
  <c r="ER352" i="2"/>
  <c r="EQ352" i="2"/>
  <c r="EP352" i="2"/>
  <c r="EO352" i="2"/>
  <c r="EN352" i="2"/>
  <c r="EM352" i="2"/>
  <c r="EL352" i="2"/>
  <c r="EK352" i="2"/>
  <c r="EJ352" i="2"/>
  <c r="EI352" i="2"/>
  <c r="EH352" i="2"/>
  <c r="EG352" i="2"/>
  <c r="EF352" i="2"/>
  <c r="EE352" i="2"/>
  <c r="ED352" i="2"/>
  <c r="EC352" i="2"/>
  <c r="EB352" i="2"/>
  <c r="EA352" i="2"/>
  <c r="DZ352" i="2"/>
  <c r="DY352" i="2"/>
  <c r="DX352" i="2"/>
  <c r="DW352" i="2"/>
  <c r="DV352" i="2"/>
  <c r="DU352" i="2"/>
  <c r="DT352" i="2"/>
  <c r="DS352" i="2"/>
  <c r="DR352" i="2"/>
  <c r="DQ352" i="2"/>
  <c r="DP352" i="2"/>
  <c r="DO352" i="2"/>
  <c r="DN352" i="2"/>
  <c r="DM352" i="2"/>
  <c r="DL352" i="2"/>
  <c r="DK352" i="2"/>
  <c r="DJ352" i="2"/>
  <c r="DI352" i="2"/>
  <c r="DH352" i="2"/>
  <c r="DG352" i="2"/>
  <c r="DF352" i="2"/>
  <c r="DE352" i="2"/>
  <c r="DD352" i="2"/>
  <c r="DC352" i="2"/>
  <c r="DB352" i="2"/>
  <c r="CV352" i="2"/>
  <c r="CU352" i="2"/>
  <c r="CR352" i="2"/>
  <c r="CQ352" i="2"/>
  <c r="CP352" i="2"/>
  <c r="CO352" i="2"/>
  <c r="CN352" i="2"/>
  <c r="FS351" i="2"/>
  <c r="FR351" i="2"/>
  <c r="FQ351" i="2"/>
  <c r="FP351" i="2"/>
  <c r="FO351" i="2"/>
  <c r="FN351" i="2"/>
  <c r="FM351" i="2"/>
  <c r="FL351" i="2"/>
  <c r="FK351" i="2"/>
  <c r="FJ351" i="2"/>
  <c r="FI351" i="2"/>
  <c r="FH351" i="2"/>
  <c r="FG351" i="2"/>
  <c r="FF351" i="2"/>
  <c r="FE351" i="2"/>
  <c r="FD351" i="2"/>
  <c r="FC351" i="2"/>
  <c r="FB351" i="2"/>
  <c r="FA351" i="2"/>
  <c r="EZ351" i="2"/>
  <c r="EY351" i="2"/>
  <c r="EX351" i="2"/>
  <c r="EW351" i="2"/>
  <c r="EV351" i="2"/>
  <c r="EU351" i="2"/>
  <c r="ET351" i="2"/>
  <c r="ES351" i="2"/>
  <c r="ER351" i="2"/>
  <c r="EQ351" i="2"/>
  <c r="EP351" i="2"/>
  <c r="EO351" i="2"/>
  <c r="EN351" i="2"/>
  <c r="EM351" i="2"/>
  <c r="EL351" i="2"/>
  <c r="EK351" i="2"/>
  <c r="EJ351" i="2"/>
  <c r="EI351" i="2"/>
  <c r="EH351" i="2"/>
  <c r="EG351" i="2"/>
  <c r="EF351" i="2"/>
  <c r="EE351" i="2"/>
  <c r="ED351" i="2"/>
  <c r="EC351" i="2"/>
  <c r="EB351" i="2"/>
  <c r="EA351" i="2"/>
  <c r="DZ351" i="2"/>
  <c r="DY351" i="2"/>
  <c r="DX351" i="2"/>
  <c r="DW351" i="2"/>
  <c r="DV351" i="2"/>
  <c r="DU351" i="2"/>
  <c r="DT351" i="2"/>
  <c r="DS351" i="2"/>
  <c r="DR351" i="2"/>
  <c r="DQ351" i="2"/>
  <c r="DP351" i="2"/>
  <c r="DO351" i="2"/>
  <c r="DN351" i="2"/>
  <c r="DM351" i="2"/>
  <c r="DL351" i="2"/>
  <c r="DK351" i="2"/>
  <c r="DJ351" i="2"/>
  <c r="DI351" i="2"/>
  <c r="DH351" i="2"/>
  <c r="DG351" i="2"/>
  <c r="DF351" i="2"/>
  <c r="DE351" i="2"/>
  <c r="DD351" i="2"/>
  <c r="DC351" i="2"/>
  <c r="DB351" i="2"/>
  <c r="CU351" i="2" s="1"/>
  <c r="CV351" i="2"/>
  <c r="CR351" i="2"/>
  <c r="CQ351" i="2"/>
  <c r="CP351" i="2"/>
  <c r="CO351" i="2"/>
  <c r="CN351" i="2"/>
  <c r="FS350" i="2"/>
  <c r="FR350" i="2"/>
  <c r="FQ350" i="2"/>
  <c r="FP350" i="2"/>
  <c r="FO350" i="2"/>
  <c r="FN350" i="2"/>
  <c r="FM350" i="2"/>
  <c r="FL350" i="2"/>
  <c r="FK350" i="2"/>
  <c r="FJ350" i="2"/>
  <c r="FI350" i="2"/>
  <c r="FH350" i="2"/>
  <c r="FG350" i="2"/>
  <c r="FF350" i="2"/>
  <c r="FE350" i="2"/>
  <c r="FD350" i="2"/>
  <c r="FC350" i="2"/>
  <c r="FB350" i="2"/>
  <c r="FA350" i="2"/>
  <c r="EZ350" i="2"/>
  <c r="EY350" i="2"/>
  <c r="EX350" i="2"/>
  <c r="EW350" i="2"/>
  <c r="EV350" i="2"/>
  <c r="EU350" i="2"/>
  <c r="ET350" i="2"/>
  <c r="ES350" i="2"/>
  <c r="ER350" i="2"/>
  <c r="EQ350" i="2"/>
  <c r="EP350" i="2"/>
  <c r="EO350" i="2"/>
  <c r="EN350" i="2"/>
  <c r="EM350" i="2"/>
  <c r="EL350" i="2"/>
  <c r="EK350" i="2"/>
  <c r="EJ350" i="2"/>
  <c r="EI350" i="2"/>
  <c r="EH350" i="2"/>
  <c r="EG350" i="2"/>
  <c r="EF350" i="2"/>
  <c r="EE350" i="2"/>
  <c r="ED350" i="2"/>
  <c r="EC350" i="2"/>
  <c r="EB350" i="2"/>
  <c r="EA350" i="2"/>
  <c r="DZ350" i="2"/>
  <c r="DY350" i="2"/>
  <c r="DX350" i="2"/>
  <c r="DW350" i="2"/>
  <c r="DV350" i="2"/>
  <c r="DU350" i="2"/>
  <c r="DT350" i="2"/>
  <c r="DS350" i="2"/>
  <c r="DR350" i="2"/>
  <c r="DQ350" i="2"/>
  <c r="DP350" i="2"/>
  <c r="DO350" i="2"/>
  <c r="DN350" i="2"/>
  <c r="DM350" i="2"/>
  <c r="DL350" i="2"/>
  <c r="DK350" i="2"/>
  <c r="DJ350" i="2"/>
  <c r="DI350" i="2"/>
  <c r="DH350" i="2"/>
  <c r="DG350" i="2"/>
  <c r="DF350" i="2"/>
  <c r="DE350" i="2"/>
  <c r="DD350" i="2"/>
  <c r="DC350" i="2"/>
  <c r="DB350" i="2"/>
  <c r="CU350" i="2" s="1"/>
  <c r="CV350" i="2"/>
  <c r="CR350" i="2"/>
  <c r="CQ350" i="2"/>
  <c r="CP350" i="2"/>
  <c r="CO350" i="2"/>
  <c r="CN350" i="2"/>
  <c r="FS349" i="2"/>
  <c r="FR349" i="2"/>
  <c r="FQ349" i="2"/>
  <c r="FP349" i="2"/>
  <c r="FO349" i="2"/>
  <c r="FN349" i="2"/>
  <c r="FM349" i="2"/>
  <c r="FL349" i="2"/>
  <c r="FK349" i="2"/>
  <c r="FJ349" i="2"/>
  <c r="FI349" i="2"/>
  <c r="FH349" i="2"/>
  <c r="FG349" i="2"/>
  <c r="FF349" i="2"/>
  <c r="FE349" i="2"/>
  <c r="FD349" i="2"/>
  <c r="FC349" i="2"/>
  <c r="FB349" i="2"/>
  <c r="FA349" i="2"/>
  <c r="EZ349" i="2"/>
  <c r="EY349" i="2"/>
  <c r="EX349" i="2"/>
  <c r="EW349" i="2"/>
  <c r="EV349" i="2"/>
  <c r="EU349" i="2"/>
  <c r="ET349" i="2"/>
  <c r="ES349" i="2"/>
  <c r="ER349" i="2"/>
  <c r="EQ349" i="2"/>
  <c r="EP349" i="2"/>
  <c r="EO349" i="2"/>
  <c r="EN349" i="2"/>
  <c r="EM349" i="2"/>
  <c r="EL349" i="2"/>
  <c r="EK349" i="2"/>
  <c r="EJ349" i="2"/>
  <c r="EI349" i="2"/>
  <c r="EH349" i="2"/>
  <c r="EG349" i="2"/>
  <c r="EF349" i="2"/>
  <c r="EE349" i="2"/>
  <c r="ED349" i="2"/>
  <c r="EC349" i="2"/>
  <c r="EB349" i="2"/>
  <c r="EA349" i="2"/>
  <c r="DZ349" i="2"/>
  <c r="DY349" i="2"/>
  <c r="DX349" i="2"/>
  <c r="DW349" i="2"/>
  <c r="DV349" i="2"/>
  <c r="DU349" i="2"/>
  <c r="DT349" i="2"/>
  <c r="DS349" i="2"/>
  <c r="DR349" i="2"/>
  <c r="DQ349" i="2"/>
  <c r="DP349" i="2"/>
  <c r="DO349" i="2"/>
  <c r="DN349" i="2"/>
  <c r="DM349" i="2"/>
  <c r="DL349" i="2"/>
  <c r="DK349" i="2"/>
  <c r="DJ349" i="2"/>
  <c r="DI349" i="2"/>
  <c r="DH349" i="2"/>
  <c r="DG349" i="2"/>
  <c r="DF349" i="2"/>
  <c r="DE349" i="2"/>
  <c r="DD349" i="2"/>
  <c r="DC349" i="2"/>
  <c r="CU349" i="2" s="1"/>
  <c r="DB349" i="2"/>
  <c r="CV349" i="2"/>
  <c r="CR349" i="2"/>
  <c r="CQ349" i="2"/>
  <c r="CP349" i="2"/>
  <c r="CO349" i="2"/>
  <c r="CN349" i="2"/>
  <c r="FS348" i="2"/>
  <c r="FR348" i="2"/>
  <c r="FQ348" i="2"/>
  <c r="FP348" i="2"/>
  <c r="FO348" i="2"/>
  <c r="FN348" i="2"/>
  <c r="FM348" i="2"/>
  <c r="FL348" i="2"/>
  <c r="FK348" i="2"/>
  <c r="FJ348" i="2"/>
  <c r="FI348" i="2"/>
  <c r="FH348" i="2"/>
  <c r="FG348" i="2"/>
  <c r="FF348" i="2"/>
  <c r="FE348" i="2"/>
  <c r="FD348" i="2"/>
  <c r="FC348" i="2"/>
  <c r="FB348" i="2"/>
  <c r="FA348" i="2"/>
  <c r="EZ348" i="2"/>
  <c r="EY348" i="2"/>
  <c r="EX348" i="2"/>
  <c r="EW348" i="2"/>
  <c r="EV348" i="2"/>
  <c r="EU348" i="2"/>
  <c r="ET348" i="2"/>
  <c r="ES348" i="2"/>
  <c r="ER348" i="2"/>
  <c r="EQ348" i="2"/>
  <c r="EP348" i="2"/>
  <c r="EO348" i="2"/>
  <c r="EN348" i="2"/>
  <c r="EM348" i="2"/>
  <c r="EL348" i="2"/>
  <c r="EK348" i="2"/>
  <c r="EJ348" i="2"/>
  <c r="EI348" i="2"/>
  <c r="EH348" i="2"/>
  <c r="EG348" i="2"/>
  <c r="EF348" i="2"/>
  <c r="EE348" i="2"/>
  <c r="ED348" i="2"/>
  <c r="EC348" i="2"/>
  <c r="EB348" i="2"/>
  <c r="EA348" i="2"/>
  <c r="DZ348" i="2"/>
  <c r="DY348" i="2"/>
  <c r="DX348" i="2"/>
  <c r="DW348" i="2"/>
  <c r="DV348" i="2"/>
  <c r="DU348" i="2"/>
  <c r="DT348" i="2"/>
  <c r="DS348" i="2"/>
  <c r="DR348" i="2"/>
  <c r="DQ348" i="2"/>
  <c r="DP348" i="2"/>
  <c r="DO348" i="2"/>
  <c r="DN348" i="2"/>
  <c r="DM348" i="2"/>
  <c r="DL348" i="2"/>
  <c r="DK348" i="2"/>
  <c r="DJ348" i="2"/>
  <c r="DI348" i="2"/>
  <c r="DH348" i="2"/>
  <c r="DG348" i="2"/>
  <c r="DF348" i="2"/>
  <c r="DE348" i="2"/>
  <c r="DD348" i="2"/>
  <c r="DC348" i="2"/>
  <c r="DB348" i="2"/>
  <c r="CU348" i="2" s="1"/>
  <c r="CV348" i="2"/>
  <c r="CR348" i="2"/>
  <c r="CQ348" i="2"/>
  <c r="CP348" i="2"/>
  <c r="CO348" i="2"/>
  <c r="CN348" i="2"/>
  <c r="FS347" i="2"/>
  <c r="FR347" i="2"/>
  <c r="FQ347" i="2"/>
  <c r="FP347" i="2"/>
  <c r="FO347" i="2"/>
  <c r="FN347" i="2"/>
  <c r="FM347" i="2"/>
  <c r="FL347" i="2"/>
  <c r="FK347" i="2"/>
  <c r="FJ347" i="2"/>
  <c r="FI347" i="2"/>
  <c r="FH347" i="2"/>
  <c r="FG347" i="2"/>
  <c r="FF347" i="2"/>
  <c r="FE347" i="2"/>
  <c r="FD347" i="2"/>
  <c r="FC347" i="2"/>
  <c r="FB347" i="2"/>
  <c r="FA347" i="2"/>
  <c r="EZ347" i="2"/>
  <c r="EY347" i="2"/>
  <c r="EX347" i="2"/>
  <c r="EW347" i="2"/>
  <c r="EV347" i="2"/>
  <c r="EU347" i="2"/>
  <c r="ET347" i="2"/>
  <c r="ES347" i="2"/>
  <c r="ER347" i="2"/>
  <c r="EQ347" i="2"/>
  <c r="EP347" i="2"/>
  <c r="EO347" i="2"/>
  <c r="EN347" i="2"/>
  <c r="EM347" i="2"/>
  <c r="EL347" i="2"/>
  <c r="EK347" i="2"/>
  <c r="EJ347" i="2"/>
  <c r="EI347" i="2"/>
  <c r="EH347" i="2"/>
  <c r="EG347" i="2"/>
  <c r="EF347" i="2"/>
  <c r="EE347" i="2"/>
  <c r="ED347" i="2"/>
  <c r="EC347" i="2"/>
  <c r="EB347" i="2"/>
  <c r="EA347" i="2"/>
  <c r="DZ347" i="2"/>
  <c r="DY347" i="2"/>
  <c r="DX347" i="2"/>
  <c r="DW347" i="2"/>
  <c r="DV347" i="2"/>
  <c r="DU347" i="2"/>
  <c r="DT347" i="2"/>
  <c r="DS347" i="2"/>
  <c r="DR347" i="2"/>
  <c r="DQ347" i="2"/>
  <c r="DP347" i="2"/>
  <c r="DO347" i="2"/>
  <c r="DN347" i="2"/>
  <c r="DM347" i="2"/>
  <c r="DL347" i="2"/>
  <c r="DK347" i="2"/>
  <c r="DJ347" i="2"/>
  <c r="DI347" i="2"/>
  <c r="DH347" i="2"/>
  <c r="DG347" i="2"/>
  <c r="DF347" i="2"/>
  <c r="DE347" i="2"/>
  <c r="DD347" i="2"/>
  <c r="DC347" i="2"/>
  <c r="DB347" i="2"/>
  <c r="CU347" i="2" s="1"/>
  <c r="CV347" i="2"/>
  <c r="CR347" i="2"/>
  <c r="CQ347" i="2"/>
  <c r="CP347" i="2"/>
  <c r="CO347" i="2"/>
  <c r="CN347" i="2"/>
  <c r="FS346" i="2"/>
  <c r="FR346" i="2"/>
  <c r="FQ346" i="2"/>
  <c r="FP346" i="2"/>
  <c r="FO346" i="2"/>
  <c r="FN346" i="2"/>
  <c r="FM346" i="2"/>
  <c r="FL346" i="2"/>
  <c r="FK346" i="2"/>
  <c r="FJ346" i="2"/>
  <c r="FI346" i="2"/>
  <c r="FH346" i="2"/>
  <c r="FG346" i="2"/>
  <c r="FF346" i="2"/>
  <c r="FE346" i="2"/>
  <c r="FD346" i="2"/>
  <c r="FC346" i="2"/>
  <c r="FB346" i="2"/>
  <c r="FA346" i="2"/>
  <c r="EZ346" i="2"/>
  <c r="EY346" i="2"/>
  <c r="EX346" i="2"/>
  <c r="EW346" i="2"/>
  <c r="EV346" i="2"/>
  <c r="EU346" i="2"/>
  <c r="ET346" i="2"/>
  <c r="ES346" i="2"/>
  <c r="ER346" i="2"/>
  <c r="EQ346" i="2"/>
  <c r="EP346" i="2"/>
  <c r="EO346" i="2"/>
  <c r="EN346" i="2"/>
  <c r="EM346" i="2"/>
  <c r="EL346" i="2"/>
  <c r="EK346" i="2"/>
  <c r="EJ346" i="2"/>
  <c r="EI346" i="2"/>
  <c r="EH346" i="2"/>
  <c r="EG346" i="2"/>
  <c r="EF346" i="2"/>
  <c r="EE346" i="2"/>
  <c r="ED346" i="2"/>
  <c r="EC346" i="2"/>
  <c r="EB346" i="2"/>
  <c r="EA346" i="2"/>
  <c r="DZ346" i="2"/>
  <c r="DY346" i="2"/>
  <c r="DX346" i="2"/>
  <c r="DW346" i="2"/>
  <c r="DV346" i="2"/>
  <c r="DU346" i="2"/>
  <c r="DT346" i="2"/>
  <c r="DS346" i="2"/>
  <c r="DR346" i="2"/>
  <c r="DQ346" i="2"/>
  <c r="DP346" i="2"/>
  <c r="DO346" i="2"/>
  <c r="DN346" i="2"/>
  <c r="DM346" i="2"/>
  <c r="DL346" i="2"/>
  <c r="DK346" i="2"/>
  <c r="DJ346" i="2"/>
  <c r="DI346" i="2"/>
  <c r="DH346" i="2"/>
  <c r="DG346" i="2"/>
  <c r="DF346" i="2"/>
  <c r="DE346" i="2"/>
  <c r="DD346" i="2"/>
  <c r="DC346" i="2"/>
  <c r="DB346" i="2"/>
  <c r="CV346" i="2"/>
  <c r="CU346" i="2"/>
  <c r="CR346" i="2"/>
  <c r="CQ346" i="2"/>
  <c r="CP346" i="2"/>
  <c r="CO346" i="2"/>
  <c r="CN346" i="2"/>
  <c r="FS345" i="2"/>
  <c r="FR345" i="2"/>
  <c r="FQ345" i="2"/>
  <c r="FP345" i="2"/>
  <c r="FO345" i="2"/>
  <c r="FN345" i="2"/>
  <c r="FM345" i="2"/>
  <c r="FL345" i="2"/>
  <c r="FK345" i="2"/>
  <c r="FJ345" i="2"/>
  <c r="FI345" i="2"/>
  <c r="FH345" i="2"/>
  <c r="FG345" i="2"/>
  <c r="FF345" i="2"/>
  <c r="FE345" i="2"/>
  <c r="FD345" i="2"/>
  <c r="FC345" i="2"/>
  <c r="FB345" i="2"/>
  <c r="FA345" i="2"/>
  <c r="EZ345" i="2"/>
  <c r="EY345" i="2"/>
  <c r="EX345" i="2"/>
  <c r="EW345" i="2"/>
  <c r="EV345" i="2"/>
  <c r="EU345" i="2"/>
  <c r="ET345" i="2"/>
  <c r="ES345" i="2"/>
  <c r="ER345" i="2"/>
  <c r="EQ345" i="2"/>
  <c r="EP345" i="2"/>
  <c r="EO345" i="2"/>
  <c r="EN345" i="2"/>
  <c r="EM345" i="2"/>
  <c r="EL345" i="2"/>
  <c r="EK345" i="2"/>
  <c r="EJ345" i="2"/>
  <c r="EI345" i="2"/>
  <c r="EH345" i="2"/>
  <c r="EG345" i="2"/>
  <c r="EF345" i="2"/>
  <c r="EE345" i="2"/>
  <c r="ED345" i="2"/>
  <c r="EC345" i="2"/>
  <c r="EB345" i="2"/>
  <c r="EA345" i="2"/>
  <c r="DZ345" i="2"/>
  <c r="DY345" i="2"/>
  <c r="DX345" i="2"/>
  <c r="DW345" i="2"/>
  <c r="DV345" i="2"/>
  <c r="DU345" i="2"/>
  <c r="DT345" i="2"/>
  <c r="DS345" i="2"/>
  <c r="DR345" i="2"/>
  <c r="DQ345" i="2"/>
  <c r="DP345" i="2"/>
  <c r="DO345" i="2"/>
  <c r="DN345" i="2"/>
  <c r="DM345" i="2"/>
  <c r="DL345" i="2"/>
  <c r="DK345" i="2"/>
  <c r="DJ345" i="2"/>
  <c r="DI345" i="2"/>
  <c r="DH345" i="2"/>
  <c r="DG345" i="2"/>
  <c r="DF345" i="2"/>
  <c r="DE345" i="2"/>
  <c r="DD345" i="2"/>
  <c r="DC345" i="2"/>
  <c r="DB345" i="2"/>
  <c r="CU345" i="2" s="1"/>
  <c r="CV345" i="2"/>
  <c r="CR345" i="2"/>
  <c r="CQ345" i="2"/>
  <c r="CP345" i="2"/>
  <c r="CO345" i="2"/>
  <c r="CN345" i="2"/>
  <c r="FS344" i="2"/>
  <c r="FR344" i="2"/>
  <c r="FQ344" i="2"/>
  <c r="FP344" i="2"/>
  <c r="FO344" i="2"/>
  <c r="FN344" i="2"/>
  <c r="FM344" i="2"/>
  <c r="FL344" i="2"/>
  <c r="FK344" i="2"/>
  <c r="FJ344" i="2"/>
  <c r="FI344" i="2"/>
  <c r="FH344" i="2"/>
  <c r="FG344" i="2"/>
  <c r="FF344" i="2"/>
  <c r="FE344" i="2"/>
  <c r="FD344" i="2"/>
  <c r="FC344" i="2"/>
  <c r="FB344" i="2"/>
  <c r="FA344" i="2"/>
  <c r="EZ344" i="2"/>
  <c r="EY344" i="2"/>
  <c r="EX344" i="2"/>
  <c r="EW344" i="2"/>
  <c r="EV344" i="2"/>
  <c r="EU344" i="2"/>
  <c r="ET344" i="2"/>
  <c r="ES344" i="2"/>
  <c r="ER344" i="2"/>
  <c r="EQ344" i="2"/>
  <c r="EP344" i="2"/>
  <c r="EO344" i="2"/>
  <c r="EN344" i="2"/>
  <c r="EM344" i="2"/>
  <c r="EL344" i="2"/>
  <c r="EK344" i="2"/>
  <c r="EJ344" i="2"/>
  <c r="EI344" i="2"/>
  <c r="EH344" i="2"/>
  <c r="EG344" i="2"/>
  <c r="EF344" i="2"/>
  <c r="EE344" i="2"/>
  <c r="ED344" i="2"/>
  <c r="EC344" i="2"/>
  <c r="EB344" i="2"/>
  <c r="EA344" i="2"/>
  <c r="DZ344" i="2"/>
  <c r="DY344" i="2"/>
  <c r="DX344" i="2"/>
  <c r="DW344" i="2"/>
  <c r="DV344" i="2"/>
  <c r="DU344" i="2"/>
  <c r="DT344" i="2"/>
  <c r="DS344" i="2"/>
  <c r="DR344" i="2"/>
  <c r="DQ344" i="2"/>
  <c r="DP344" i="2"/>
  <c r="DO344" i="2"/>
  <c r="DN344" i="2"/>
  <c r="DM344" i="2"/>
  <c r="DL344" i="2"/>
  <c r="DK344" i="2"/>
  <c r="DJ344" i="2"/>
  <c r="DI344" i="2"/>
  <c r="DH344" i="2"/>
  <c r="DG344" i="2"/>
  <c r="DF344" i="2"/>
  <c r="DE344" i="2"/>
  <c r="DD344" i="2"/>
  <c r="DC344" i="2"/>
  <c r="DB344" i="2"/>
  <c r="CU344" i="2" s="1"/>
  <c r="CV344" i="2"/>
  <c r="CR344" i="2"/>
  <c r="CQ344" i="2"/>
  <c r="CP344" i="2"/>
  <c r="CO344" i="2"/>
  <c r="CN344" i="2"/>
  <c r="FS343" i="2"/>
  <c r="FR343" i="2"/>
  <c r="FQ343" i="2"/>
  <c r="FP343" i="2"/>
  <c r="FO343" i="2"/>
  <c r="FN343" i="2"/>
  <c r="FM343" i="2"/>
  <c r="FL343" i="2"/>
  <c r="FK343" i="2"/>
  <c r="FJ343" i="2"/>
  <c r="FI343" i="2"/>
  <c r="FH343" i="2"/>
  <c r="FG343" i="2"/>
  <c r="FF343" i="2"/>
  <c r="FE343" i="2"/>
  <c r="FD343" i="2"/>
  <c r="FC343" i="2"/>
  <c r="FB343" i="2"/>
  <c r="FA343" i="2"/>
  <c r="EZ343" i="2"/>
  <c r="EY343" i="2"/>
  <c r="EX343" i="2"/>
  <c r="EW343" i="2"/>
  <c r="EV343" i="2"/>
  <c r="EU343" i="2"/>
  <c r="ET343" i="2"/>
  <c r="ES343" i="2"/>
  <c r="ER343" i="2"/>
  <c r="EQ343" i="2"/>
  <c r="EP343" i="2"/>
  <c r="EO343" i="2"/>
  <c r="EN343" i="2"/>
  <c r="EM343" i="2"/>
  <c r="EL343" i="2"/>
  <c r="EK343" i="2"/>
  <c r="EJ343" i="2"/>
  <c r="EI343" i="2"/>
  <c r="EH343" i="2"/>
  <c r="EG343" i="2"/>
  <c r="EF343" i="2"/>
  <c r="EE343" i="2"/>
  <c r="ED343" i="2"/>
  <c r="EC343" i="2"/>
  <c r="EB343" i="2"/>
  <c r="EA343" i="2"/>
  <c r="DZ343" i="2"/>
  <c r="DY343" i="2"/>
  <c r="DX343" i="2"/>
  <c r="DW343" i="2"/>
  <c r="DV343" i="2"/>
  <c r="DU343" i="2"/>
  <c r="DT343" i="2"/>
  <c r="DS343" i="2"/>
  <c r="DR343" i="2"/>
  <c r="DQ343" i="2"/>
  <c r="DP343" i="2"/>
  <c r="DO343" i="2"/>
  <c r="DN343" i="2"/>
  <c r="DM343" i="2"/>
  <c r="DL343" i="2"/>
  <c r="DK343" i="2"/>
  <c r="DJ343" i="2"/>
  <c r="DI343" i="2"/>
  <c r="DH343" i="2"/>
  <c r="DG343" i="2"/>
  <c r="DF343" i="2"/>
  <c r="DE343" i="2"/>
  <c r="DD343" i="2"/>
  <c r="DC343" i="2"/>
  <c r="CU343" i="2" s="1"/>
  <c r="DB343" i="2"/>
  <c r="CV343" i="2"/>
  <c r="CR343" i="2"/>
  <c r="CQ343" i="2"/>
  <c r="CP343" i="2"/>
  <c r="CO343" i="2"/>
  <c r="CN343" i="2"/>
  <c r="FS342" i="2"/>
  <c r="FR342" i="2"/>
  <c r="FQ342" i="2"/>
  <c r="FP342" i="2"/>
  <c r="FO342" i="2"/>
  <c r="FN342" i="2"/>
  <c r="FM342" i="2"/>
  <c r="FL342" i="2"/>
  <c r="FK342" i="2"/>
  <c r="FJ342" i="2"/>
  <c r="FI342" i="2"/>
  <c r="FH342" i="2"/>
  <c r="FG342" i="2"/>
  <c r="FF342" i="2"/>
  <c r="FE342" i="2"/>
  <c r="FD342" i="2"/>
  <c r="FC342" i="2"/>
  <c r="FB342" i="2"/>
  <c r="FA342" i="2"/>
  <c r="EZ342" i="2"/>
  <c r="EY342" i="2"/>
  <c r="EX342" i="2"/>
  <c r="EW342" i="2"/>
  <c r="EV342" i="2"/>
  <c r="EU342" i="2"/>
  <c r="ET342" i="2"/>
  <c r="ES342" i="2"/>
  <c r="ER342" i="2"/>
  <c r="EQ342" i="2"/>
  <c r="EP342" i="2"/>
  <c r="EO342" i="2"/>
  <c r="EN342" i="2"/>
  <c r="EM342" i="2"/>
  <c r="EL342" i="2"/>
  <c r="EK342" i="2"/>
  <c r="EJ342" i="2"/>
  <c r="EI342" i="2"/>
  <c r="EH342" i="2"/>
  <c r="EG342" i="2"/>
  <c r="EF342" i="2"/>
  <c r="EE342" i="2"/>
  <c r="ED342" i="2"/>
  <c r="EC342" i="2"/>
  <c r="EB342" i="2"/>
  <c r="EA342" i="2"/>
  <c r="DZ342" i="2"/>
  <c r="DY342" i="2"/>
  <c r="DX342" i="2"/>
  <c r="DW342" i="2"/>
  <c r="DV342" i="2"/>
  <c r="DU342" i="2"/>
  <c r="DT342" i="2"/>
  <c r="DS342" i="2"/>
  <c r="DR342" i="2"/>
  <c r="DQ342" i="2"/>
  <c r="DP342" i="2"/>
  <c r="DO342" i="2"/>
  <c r="DN342" i="2"/>
  <c r="DM342" i="2"/>
  <c r="DL342" i="2"/>
  <c r="DK342" i="2"/>
  <c r="DJ342" i="2"/>
  <c r="DI342" i="2"/>
  <c r="DH342" i="2"/>
  <c r="DG342" i="2"/>
  <c r="DF342" i="2"/>
  <c r="DE342" i="2"/>
  <c r="DD342" i="2"/>
  <c r="DC342" i="2"/>
  <c r="DB342" i="2"/>
  <c r="CU342" i="2" s="1"/>
  <c r="CV342" i="2"/>
  <c r="CR342" i="2"/>
  <c r="CQ342" i="2"/>
  <c r="CP342" i="2"/>
  <c r="CO342" i="2"/>
  <c r="CN342" i="2"/>
  <c r="FS341" i="2"/>
  <c r="FR341" i="2"/>
  <c r="FQ341" i="2"/>
  <c r="FP341" i="2"/>
  <c r="FO341" i="2"/>
  <c r="FN341" i="2"/>
  <c r="FM341" i="2"/>
  <c r="FL341" i="2"/>
  <c r="FK341" i="2"/>
  <c r="FJ341" i="2"/>
  <c r="FI341" i="2"/>
  <c r="FH341" i="2"/>
  <c r="FG341" i="2"/>
  <c r="FF341" i="2"/>
  <c r="FE341" i="2"/>
  <c r="FD341" i="2"/>
  <c r="FC341" i="2"/>
  <c r="FB341" i="2"/>
  <c r="FA341" i="2"/>
  <c r="EZ341" i="2"/>
  <c r="EY341" i="2"/>
  <c r="EX341" i="2"/>
  <c r="EW341" i="2"/>
  <c r="EV341" i="2"/>
  <c r="EU341" i="2"/>
  <c r="ET341" i="2"/>
  <c r="ES341" i="2"/>
  <c r="ER341" i="2"/>
  <c r="EQ341" i="2"/>
  <c r="EP341" i="2"/>
  <c r="EO341" i="2"/>
  <c r="EN341" i="2"/>
  <c r="EM341" i="2"/>
  <c r="EL341" i="2"/>
  <c r="EK341" i="2"/>
  <c r="EJ341" i="2"/>
  <c r="EI341" i="2"/>
  <c r="EH341" i="2"/>
  <c r="EG341" i="2"/>
  <c r="EF341" i="2"/>
  <c r="EE341" i="2"/>
  <c r="ED341" i="2"/>
  <c r="EC341" i="2"/>
  <c r="EB341" i="2"/>
  <c r="EA341" i="2"/>
  <c r="DZ341" i="2"/>
  <c r="DY341" i="2"/>
  <c r="DX341" i="2"/>
  <c r="DW341" i="2"/>
  <c r="DV341" i="2"/>
  <c r="DU341" i="2"/>
  <c r="DT341" i="2"/>
  <c r="DS341" i="2"/>
  <c r="DR341" i="2"/>
  <c r="DQ341" i="2"/>
  <c r="DP341" i="2"/>
  <c r="DO341" i="2"/>
  <c r="DN341" i="2"/>
  <c r="DM341" i="2"/>
  <c r="DL341" i="2"/>
  <c r="DK341" i="2"/>
  <c r="DJ341" i="2"/>
  <c r="DI341" i="2"/>
  <c r="DH341" i="2"/>
  <c r="DG341" i="2"/>
  <c r="DF341" i="2"/>
  <c r="DE341" i="2"/>
  <c r="DD341" i="2"/>
  <c r="DC341" i="2"/>
  <c r="DB341" i="2"/>
  <c r="CU341" i="2" s="1"/>
  <c r="CV341" i="2"/>
  <c r="CR341" i="2"/>
  <c r="CQ341" i="2"/>
  <c r="CP341" i="2"/>
  <c r="CO341" i="2"/>
  <c r="CN341" i="2"/>
  <c r="FS340" i="2"/>
  <c r="FR340" i="2"/>
  <c r="FQ340" i="2"/>
  <c r="FP340" i="2"/>
  <c r="FO340" i="2"/>
  <c r="FN340" i="2"/>
  <c r="FM340" i="2"/>
  <c r="FL340" i="2"/>
  <c r="FK340" i="2"/>
  <c r="FJ340" i="2"/>
  <c r="FI340" i="2"/>
  <c r="FH340" i="2"/>
  <c r="FG340" i="2"/>
  <c r="FF340" i="2"/>
  <c r="FE340" i="2"/>
  <c r="FD340" i="2"/>
  <c r="FC340" i="2"/>
  <c r="FB340" i="2"/>
  <c r="FA340" i="2"/>
  <c r="EZ340" i="2"/>
  <c r="EY340" i="2"/>
  <c r="EX340" i="2"/>
  <c r="EW340" i="2"/>
  <c r="EV340" i="2"/>
  <c r="EU340" i="2"/>
  <c r="ET340" i="2"/>
  <c r="ES340" i="2"/>
  <c r="ER340" i="2"/>
  <c r="EQ340" i="2"/>
  <c r="EP340" i="2"/>
  <c r="EO340" i="2"/>
  <c r="EN340" i="2"/>
  <c r="EM340" i="2"/>
  <c r="EL340" i="2"/>
  <c r="EK340" i="2"/>
  <c r="EJ340" i="2"/>
  <c r="EI340" i="2"/>
  <c r="EH340" i="2"/>
  <c r="EG340" i="2"/>
  <c r="EF340" i="2"/>
  <c r="EE340" i="2"/>
  <c r="ED340" i="2"/>
  <c r="EC340" i="2"/>
  <c r="EB340" i="2"/>
  <c r="EA340" i="2"/>
  <c r="DZ340" i="2"/>
  <c r="DY340" i="2"/>
  <c r="DX340" i="2"/>
  <c r="DW340" i="2"/>
  <c r="DV340" i="2"/>
  <c r="DU340" i="2"/>
  <c r="DT340" i="2"/>
  <c r="DS340" i="2"/>
  <c r="DR340" i="2"/>
  <c r="DQ340" i="2"/>
  <c r="DP340" i="2"/>
  <c r="DO340" i="2"/>
  <c r="DN340" i="2"/>
  <c r="DM340" i="2"/>
  <c r="DL340" i="2"/>
  <c r="DK340" i="2"/>
  <c r="DJ340" i="2"/>
  <c r="DI340" i="2"/>
  <c r="DH340" i="2"/>
  <c r="DG340" i="2"/>
  <c r="DF340" i="2"/>
  <c r="DE340" i="2"/>
  <c r="DD340" i="2"/>
  <c r="DC340" i="2"/>
  <c r="DB340" i="2"/>
  <c r="CV340" i="2"/>
  <c r="CU340" i="2"/>
  <c r="CR340" i="2"/>
  <c r="CQ340" i="2"/>
  <c r="CP340" i="2"/>
  <c r="CO340" i="2"/>
  <c r="CN340" i="2"/>
  <c r="FS339" i="2"/>
  <c r="FR339" i="2"/>
  <c r="FQ339" i="2"/>
  <c r="FP339" i="2"/>
  <c r="FO339" i="2"/>
  <c r="FN339" i="2"/>
  <c r="FM339" i="2"/>
  <c r="FL339" i="2"/>
  <c r="FK339" i="2"/>
  <c r="FJ339" i="2"/>
  <c r="FI339" i="2"/>
  <c r="FH339" i="2"/>
  <c r="FG339" i="2"/>
  <c r="FF339" i="2"/>
  <c r="FE339" i="2"/>
  <c r="FD339" i="2"/>
  <c r="FC339" i="2"/>
  <c r="FB339" i="2"/>
  <c r="FA339" i="2"/>
  <c r="EZ339" i="2"/>
  <c r="EY339" i="2"/>
  <c r="EX339" i="2"/>
  <c r="EW339" i="2"/>
  <c r="EV339" i="2"/>
  <c r="EU339" i="2"/>
  <c r="ET339" i="2"/>
  <c r="ES339" i="2"/>
  <c r="ER339" i="2"/>
  <c r="EQ339" i="2"/>
  <c r="EP339" i="2"/>
  <c r="EO339" i="2"/>
  <c r="EN339" i="2"/>
  <c r="EM339" i="2"/>
  <c r="EL339" i="2"/>
  <c r="EK339" i="2"/>
  <c r="EJ339" i="2"/>
  <c r="EI339" i="2"/>
  <c r="EH339" i="2"/>
  <c r="EG339" i="2"/>
  <c r="EF339" i="2"/>
  <c r="EE339" i="2"/>
  <c r="ED339" i="2"/>
  <c r="EC339" i="2"/>
  <c r="EB339" i="2"/>
  <c r="EA339" i="2"/>
  <c r="DZ339" i="2"/>
  <c r="DY339" i="2"/>
  <c r="DX339" i="2"/>
  <c r="DW339" i="2"/>
  <c r="DV339" i="2"/>
  <c r="DU339" i="2"/>
  <c r="DT339" i="2"/>
  <c r="DS339" i="2"/>
  <c r="DR339" i="2"/>
  <c r="DQ339" i="2"/>
  <c r="DP339" i="2"/>
  <c r="DO339" i="2"/>
  <c r="DN339" i="2"/>
  <c r="DM339" i="2"/>
  <c r="DL339" i="2"/>
  <c r="DK339" i="2"/>
  <c r="DJ339" i="2"/>
  <c r="DI339" i="2"/>
  <c r="DH339" i="2"/>
  <c r="DG339" i="2"/>
  <c r="DF339" i="2"/>
  <c r="DE339" i="2"/>
  <c r="DD339" i="2"/>
  <c r="DC339" i="2"/>
  <c r="DB339" i="2"/>
  <c r="CU339" i="2" s="1"/>
  <c r="CV339" i="2"/>
  <c r="CR339" i="2"/>
  <c r="CQ339" i="2"/>
  <c r="CP339" i="2"/>
  <c r="CO339" i="2"/>
  <c r="CN339" i="2"/>
  <c r="FS338" i="2"/>
  <c r="FR338" i="2"/>
  <c r="FQ338" i="2"/>
  <c r="FP338" i="2"/>
  <c r="FO338" i="2"/>
  <c r="FN338" i="2"/>
  <c r="FM338" i="2"/>
  <c r="FL338" i="2"/>
  <c r="FK338" i="2"/>
  <c r="FJ338" i="2"/>
  <c r="FI338" i="2"/>
  <c r="FH338" i="2"/>
  <c r="FG338" i="2"/>
  <c r="FF338" i="2"/>
  <c r="FE338" i="2"/>
  <c r="FD338" i="2"/>
  <c r="FC338" i="2"/>
  <c r="FB338" i="2"/>
  <c r="FA338" i="2"/>
  <c r="EZ338" i="2"/>
  <c r="EY338" i="2"/>
  <c r="EX338" i="2"/>
  <c r="EW338" i="2"/>
  <c r="EV338" i="2"/>
  <c r="EU338" i="2"/>
  <c r="ET338" i="2"/>
  <c r="ES338" i="2"/>
  <c r="ER338" i="2"/>
  <c r="EQ338" i="2"/>
  <c r="EP338" i="2"/>
  <c r="EO338" i="2"/>
  <c r="EN338" i="2"/>
  <c r="EM338" i="2"/>
  <c r="EL338" i="2"/>
  <c r="EK338" i="2"/>
  <c r="EJ338" i="2"/>
  <c r="EI338" i="2"/>
  <c r="EH338" i="2"/>
  <c r="EG338" i="2"/>
  <c r="EF338" i="2"/>
  <c r="EE338" i="2"/>
  <c r="ED338" i="2"/>
  <c r="EC338" i="2"/>
  <c r="EB338" i="2"/>
  <c r="EA338" i="2"/>
  <c r="DZ338" i="2"/>
  <c r="DY338" i="2"/>
  <c r="DX338" i="2"/>
  <c r="DW338" i="2"/>
  <c r="DV338" i="2"/>
  <c r="DU338" i="2"/>
  <c r="DT338" i="2"/>
  <c r="DS338" i="2"/>
  <c r="DR338" i="2"/>
  <c r="DQ338" i="2"/>
  <c r="DP338" i="2"/>
  <c r="DO338" i="2"/>
  <c r="DN338" i="2"/>
  <c r="DM338" i="2"/>
  <c r="DL338" i="2"/>
  <c r="DK338" i="2"/>
  <c r="DJ338" i="2"/>
  <c r="DI338" i="2"/>
  <c r="DH338" i="2"/>
  <c r="DG338" i="2"/>
  <c r="DF338" i="2"/>
  <c r="DE338" i="2"/>
  <c r="DD338" i="2"/>
  <c r="DC338" i="2"/>
  <c r="DB338" i="2"/>
  <c r="CU338" i="2" s="1"/>
  <c r="CV338" i="2"/>
  <c r="CR338" i="2"/>
  <c r="CQ338" i="2"/>
  <c r="CP338" i="2"/>
  <c r="CO338" i="2"/>
  <c r="CN338" i="2"/>
  <c r="FS337" i="2"/>
  <c r="FR337" i="2"/>
  <c r="FQ337" i="2"/>
  <c r="FP337" i="2"/>
  <c r="FO337" i="2"/>
  <c r="FN337" i="2"/>
  <c r="FM337" i="2"/>
  <c r="FL337" i="2"/>
  <c r="FK337" i="2"/>
  <c r="FJ337" i="2"/>
  <c r="FI337" i="2"/>
  <c r="FH337" i="2"/>
  <c r="FG337" i="2"/>
  <c r="FF337" i="2"/>
  <c r="FE337" i="2"/>
  <c r="FD337" i="2"/>
  <c r="FC337" i="2"/>
  <c r="FB337" i="2"/>
  <c r="FA337" i="2"/>
  <c r="EZ337" i="2"/>
  <c r="EY337" i="2"/>
  <c r="EX337" i="2"/>
  <c r="EW337" i="2"/>
  <c r="EV337" i="2"/>
  <c r="EU337" i="2"/>
  <c r="ET337" i="2"/>
  <c r="ES337" i="2"/>
  <c r="ER337" i="2"/>
  <c r="EQ337" i="2"/>
  <c r="EP337" i="2"/>
  <c r="EO337" i="2"/>
  <c r="EN337" i="2"/>
  <c r="EM337" i="2"/>
  <c r="EL337" i="2"/>
  <c r="EK337" i="2"/>
  <c r="EJ337" i="2"/>
  <c r="EI337" i="2"/>
  <c r="EH337" i="2"/>
  <c r="EG337" i="2"/>
  <c r="EF337" i="2"/>
  <c r="EE337" i="2"/>
  <c r="ED337" i="2"/>
  <c r="EC337" i="2"/>
  <c r="EB337" i="2"/>
  <c r="EA337" i="2"/>
  <c r="DZ337" i="2"/>
  <c r="DY337" i="2"/>
  <c r="DX337" i="2"/>
  <c r="DW337" i="2"/>
  <c r="DV337" i="2"/>
  <c r="DU337" i="2"/>
  <c r="DT337" i="2"/>
  <c r="DS337" i="2"/>
  <c r="DR337" i="2"/>
  <c r="DQ337" i="2"/>
  <c r="DP337" i="2"/>
  <c r="DO337" i="2"/>
  <c r="DN337" i="2"/>
  <c r="DM337" i="2"/>
  <c r="DL337" i="2"/>
  <c r="DK337" i="2"/>
  <c r="DJ337" i="2"/>
  <c r="DI337" i="2"/>
  <c r="DH337" i="2"/>
  <c r="DG337" i="2"/>
  <c r="DF337" i="2"/>
  <c r="DE337" i="2"/>
  <c r="DD337" i="2"/>
  <c r="DC337" i="2"/>
  <c r="CU337" i="2" s="1"/>
  <c r="DB337" i="2"/>
  <c r="CV337" i="2"/>
  <c r="CR337" i="2"/>
  <c r="CQ337" i="2"/>
  <c r="CP337" i="2"/>
  <c r="CO337" i="2"/>
  <c r="CN337" i="2"/>
  <c r="FS336" i="2"/>
  <c r="FR336" i="2"/>
  <c r="FQ336" i="2"/>
  <c r="FP336" i="2"/>
  <c r="FO336" i="2"/>
  <c r="FN336" i="2"/>
  <c r="FM336" i="2"/>
  <c r="FL336" i="2"/>
  <c r="FK336" i="2"/>
  <c r="FJ336" i="2"/>
  <c r="FI336" i="2"/>
  <c r="FH336" i="2"/>
  <c r="FG336" i="2"/>
  <c r="FF336" i="2"/>
  <c r="FE336" i="2"/>
  <c r="FD336" i="2"/>
  <c r="FC336" i="2"/>
  <c r="FB336" i="2"/>
  <c r="FA336" i="2"/>
  <c r="EZ336" i="2"/>
  <c r="EY336" i="2"/>
  <c r="EX336" i="2"/>
  <c r="EW336" i="2"/>
  <c r="EV336" i="2"/>
  <c r="EU336" i="2"/>
  <c r="ET336" i="2"/>
  <c r="ES336" i="2"/>
  <c r="ER336" i="2"/>
  <c r="EQ336" i="2"/>
  <c r="EP336" i="2"/>
  <c r="EO336" i="2"/>
  <c r="EN336" i="2"/>
  <c r="EM336" i="2"/>
  <c r="EL336" i="2"/>
  <c r="EK336" i="2"/>
  <c r="EJ336" i="2"/>
  <c r="EI336" i="2"/>
  <c r="EH336" i="2"/>
  <c r="EG336" i="2"/>
  <c r="EF336" i="2"/>
  <c r="EE336" i="2"/>
  <c r="ED336" i="2"/>
  <c r="EC336" i="2"/>
  <c r="EB336" i="2"/>
  <c r="EA336" i="2"/>
  <c r="DZ336" i="2"/>
  <c r="DY336" i="2"/>
  <c r="DX336" i="2"/>
  <c r="DW336" i="2"/>
  <c r="DV336" i="2"/>
  <c r="DU336" i="2"/>
  <c r="DT336" i="2"/>
  <c r="DS336" i="2"/>
  <c r="DR336" i="2"/>
  <c r="DQ336" i="2"/>
  <c r="DP336" i="2"/>
  <c r="DO336" i="2"/>
  <c r="DN336" i="2"/>
  <c r="DM336" i="2"/>
  <c r="DL336" i="2"/>
  <c r="DK336" i="2"/>
  <c r="DJ336" i="2"/>
  <c r="DI336" i="2"/>
  <c r="DH336" i="2"/>
  <c r="DG336" i="2"/>
  <c r="DF336" i="2"/>
  <c r="DE336" i="2"/>
  <c r="DD336" i="2"/>
  <c r="DC336" i="2"/>
  <c r="DB336" i="2"/>
  <c r="CU336" i="2" s="1"/>
  <c r="CV336" i="2"/>
  <c r="CR336" i="2"/>
  <c r="CQ336" i="2"/>
  <c r="CP336" i="2"/>
  <c r="CO336" i="2"/>
  <c r="CN336" i="2"/>
  <c r="FS335" i="2"/>
  <c r="FR335" i="2"/>
  <c r="FQ335" i="2"/>
  <c r="FP335" i="2"/>
  <c r="FO335" i="2"/>
  <c r="FN335" i="2"/>
  <c r="FM335" i="2"/>
  <c r="FL335" i="2"/>
  <c r="FK335" i="2"/>
  <c r="FJ335" i="2"/>
  <c r="FI335" i="2"/>
  <c r="FH335" i="2"/>
  <c r="FG335" i="2"/>
  <c r="FF335" i="2"/>
  <c r="FE335" i="2"/>
  <c r="FD335" i="2"/>
  <c r="FC335" i="2"/>
  <c r="FB335" i="2"/>
  <c r="FA335" i="2"/>
  <c r="EZ335" i="2"/>
  <c r="EY335" i="2"/>
  <c r="EX335" i="2"/>
  <c r="EW335" i="2"/>
  <c r="EV335" i="2"/>
  <c r="EU335" i="2"/>
  <c r="ET335" i="2"/>
  <c r="ES335" i="2"/>
  <c r="ER335" i="2"/>
  <c r="EQ335" i="2"/>
  <c r="EP335" i="2"/>
  <c r="EO335" i="2"/>
  <c r="EN335" i="2"/>
  <c r="EM335" i="2"/>
  <c r="EL335" i="2"/>
  <c r="EK335" i="2"/>
  <c r="EJ335" i="2"/>
  <c r="EI335" i="2"/>
  <c r="EH335" i="2"/>
  <c r="EG335" i="2"/>
  <c r="EF335" i="2"/>
  <c r="EE335" i="2"/>
  <c r="ED335" i="2"/>
  <c r="EC335" i="2"/>
  <c r="EB335" i="2"/>
  <c r="EA335" i="2"/>
  <c r="DZ335" i="2"/>
  <c r="DY335" i="2"/>
  <c r="DX335" i="2"/>
  <c r="DW335" i="2"/>
  <c r="DV335" i="2"/>
  <c r="DU335" i="2"/>
  <c r="DT335" i="2"/>
  <c r="DS335" i="2"/>
  <c r="DR335" i="2"/>
  <c r="DQ335" i="2"/>
  <c r="DP335" i="2"/>
  <c r="DO335" i="2"/>
  <c r="DN335" i="2"/>
  <c r="DM335" i="2"/>
  <c r="DL335" i="2"/>
  <c r="DK335" i="2"/>
  <c r="DJ335" i="2"/>
  <c r="DI335" i="2"/>
  <c r="DH335" i="2"/>
  <c r="DG335" i="2"/>
  <c r="DF335" i="2"/>
  <c r="DE335" i="2"/>
  <c r="DD335" i="2"/>
  <c r="DC335" i="2"/>
  <c r="DB335" i="2"/>
  <c r="CU335" i="2" s="1"/>
  <c r="CV335" i="2"/>
  <c r="CR335" i="2"/>
  <c r="CQ335" i="2"/>
  <c r="CP335" i="2"/>
  <c r="CO335" i="2"/>
  <c r="CN335" i="2"/>
  <c r="FS334" i="2"/>
  <c r="FR334" i="2"/>
  <c r="FQ334" i="2"/>
  <c r="FP334" i="2"/>
  <c r="FO334" i="2"/>
  <c r="FN334" i="2"/>
  <c r="FM334" i="2"/>
  <c r="FL334" i="2"/>
  <c r="FK334" i="2"/>
  <c r="FJ334" i="2"/>
  <c r="FI334" i="2"/>
  <c r="FH334" i="2"/>
  <c r="FG334" i="2"/>
  <c r="FF334" i="2"/>
  <c r="FE334" i="2"/>
  <c r="FD334" i="2"/>
  <c r="FC334" i="2"/>
  <c r="FB334" i="2"/>
  <c r="FA334" i="2"/>
  <c r="EZ334" i="2"/>
  <c r="EY334" i="2"/>
  <c r="EX334" i="2"/>
  <c r="EW334" i="2"/>
  <c r="EV334" i="2"/>
  <c r="EU334" i="2"/>
  <c r="ET334" i="2"/>
  <c r="ES334" i="2"/>
  <c r="ER334" i="2"/>
  <c r="EQ334" i="2"/>
  <c r="EP334" i="2"/>
  <c r="EO334" i="2"/>
  <c r="EN334" i="2"/>
  <c r="EM334" i="2"/>
  <c r="EL334" i="2"/>
  <c r="EK334" i="2"/>
  <c r="EJ334" i="2"/>
  <c r="EI334" i="2"/>
  <c r="EH334" i="2"/>
  <c r="EG334" i="2"/>
  <c r="EF334" i="2"/>
  <c r="EE334" i="2"/>
  <c r="ED334" i="2"/>
  <c r="EC334" i="2"/>
  <c r="EB334" i="2"/>
  <c r="EA334" i="2"/>
  <c r="DZ334" i="2"/>
  <c r="DY334" i="2"/>
  <c r="DX334" i="2"/>
  <c r="DW334" i="2"/>
  <c r="DV334" i="2"/>
  <c r="DU334" i="2"/>
  <c r="DT334" i="2"/>
  <c r="DS334" i="2"/>
  <c r="DR334" i="2"/>
  <c r="DQ334" i="2"/>
  <c r="DP334" i="2"/>
  <c r="DO334" i="2"/>
  <c r="DN334" i="2"/>
  <c r="DM334" i="2"/>
  <c r="DL334" i="2"/>
  <c r="DK334" i="2"/>
  <c r="DJ334" i="2"/>
  <c r="DI334" i="2"/>
  <c r="DH334" i="2"/>
  <c r="DG334" i="2"/>
  <c r="DF334" i="2"/>
  <c r="DE334" i="2"/>
  <c r="DD334" i="2"/>
  <c r="DC334" i="2"/>
  <c r="DB334" i="2"/>
  <c r="CV334" i="2"/>
  <c r="CU334" i="2"/>
  <c r="CR334" i="2"/>
  <c r="CQ334" i="2"/>
  <c r="CP334" i="2"/>
  <c r="CO334" i="2"/>
  <c r="CN334" i="2"/>
  <c r="FS333" i="2"/>
  <c r="FR333" i="2"/>
  <c r="FQ333" i="2"/>
  <c r="FP333" i="2"/>
  <c r="FO333" i="2"/>
  <c r="FN333" i="2"/>
  <c r="FM333" i="2"/>
  <c r="FL333" i="2"/>
  <c r="FK333" i="2"/>
  <c r="FJ333" i="2"/>
  <c r="FI333" i="2"/>
  <c r="FH333" i="2"/>
  <c r="FG333" i="2"/>
  <c r="FF333" i="2"/>
  <c r="FE333" i="2"/>
  <c r="FD333" i="2"/>
  <c r="FC333" i="2"/>
  <c r="FB333" i="2"/>
  <c r="FA333" i="2"/>
  <c r="EZ333" i="2"/>
  <c r="EY333" i="2"/>
  <c r="EX333" i="2"/>
  <c r="EW333" i="2"/>
  <c r="EV333" i="2"/>
  <c r="EU333" i="2"/>
  <c r="ET333" i="2"/>
  <c r="ES333" i="2"/>
  <c r="ER333" i="2"/>
  <c r="EQ333" i="2"/>
  <c r="EP333" i="2"/>
  <c r="EO333" i="2"/>
  <c r="EN333" i="2"/>
  <c r="EM333" i="2"/>
  <c r="EL333" i="2"/>
  <c r="EK333" i="2"/>
  <c r="EJ333" i="2"/>
  <c r="EI333" i="2"/>
  <c r="EH333" i="2"/>
  <c r="EG333" i="2"/>
  <c r="EF333" i="2"/>
  <c r="EE333" i="2"/>
  <c r="ED333" i="2"/>
  <c r="EC333" i="2"/>
  <c r="EB333" i="2"/>
  <c r="EA333" i="2"/>
  <c r="DZ333" i="2"/>
  <c r="DY333" i="2"/>
  <c r="DX333" i="2"/>
  <c r="DW333" i="2"/>
  <c r="DV333" i="2"/>
  <c r="DU333" i="2"/>
  <c r="DT333" i="2"/>
  <c r="DS333" i="2"/>
  <c r="DR333" i="2"/>
  <c r="DQ333" i="2"/>
  <c r="DP333" i="2"/>
  <c r="DO333" i="2"/>
  <c r="DN333" i="2"/>
  <c r="DM333" i="2"/>
  <c r="DL333" i="2"/>
  <c r="DK333" i="2"/>
  <c r="DJ333" i="2"/>
  <c r="DI333" i="2"/>
  <c r="DH333" i="2"/>
  <c r="DG333" i="2"/>
  <c r="DF333" i="2"/>
  <c r="DE333" i="2"/>
  <c r="DD333" i="2"/>
  <c r="DC333" i="2"/>
  <c r="DB333" i="2"/>
  <c r="CU333" i="2" s="1"/>
  <c r="CV333" i="2"/>
  <c r="CR333" i="2"/>
  <c r="CQ333" i="2"/>
  <c r="CP333" i="2"/>
  <c r="CO333" i="2"/>
  <c r="CN333" i="2"/>
  <c r="FS332" i="2"/>
  <c r="FR332" i="2"/>
  <c r="FQ332" i="2"/>
  <c r="FP332" i="2"/>
  <c r="FO332" i="2"/>
  <c r="FN332" i="2"/>
  <c r="FM332" i="2"/>
  <c r="FL332" i="2"/>
  <c r="FK332" i="2"/>
  <c r="FJ332" i="2"/>
  <c r="FI332" i="2"/>
  <c r="FH332" i="2"/>
  <c r="FG332" i="2"/>
  <c r="FF332" i="2"/>
  <c r="FE332" i="2"/>
  <c r="FD332" i="2"/>
  <c r="FC332" i="2"/>
  <c r="FB332" i="2"/>
  <c r="FA332" i="2"/>
  <c r="EZ332" i="2"/>
  <c r="EY332" i="2"/>
  <c r="EX332" i="2"/>
  <c r="EW332" i="2"/>
  <c r="EV332" i="2"/>
  <c r="EU332" i="2"/>
  <c r="ET332" i="2"/>
  <c r="ES332" i="2"/>
  <c r="ER332" i="2"/>
  <c r="EQ332" i="2"/>
  <c r="EP332" i="2"/>
  <c r="EO332" i="2"/>
  <c r="EN332" i="2"/>
  <c r="EM332" i="2"/>
  <c r="EL332" i="2"/>
  <c r="EK332" i="2"/>
  <c r="EJ332" i="2"/>
  <c r="EI332" i="2"/>
  <c r="EH332" i="2"/>
  <c r="EG332" i="2"/>
  <c r="EF332" i="2"/>
  <c r="EE332" i="2"/>
  <c r="ED332" i="2"/>
  <c r="EC332" i="2"/>
  <c r="EB332" i="2"/>
  <c r="EA332" i="2"/>
  <c r="DZ332" i="2"/>
  <c r="DY332" i="2"/>
  <c r="DX332" i="2"/>
  <c r="DW332" i="2"/>
  <c r="DV332" i="2"/>
  <c r="DU332" i="2"/>
  <c r="DT332" i="2"/>
  <c r="DS332" i="2"/>
  <c r="DR332" i="2"/>
  <c r="DQ332" i="2"/>
  <c r="DP332" i="2"/>
  <c r="DO332" i="2"/>
  <c r="DN332" i="2"/>
  <c r="DM332" i="2"/>
  <c r="DL332" i="2"/>
  <c r="DK332" i="2"/>
  <c r="DJ332" i="2"/>
  <c r="DI332" i="2"/>
  <c r="DH332" i="2"/>
  <c r="DG332" i="2"/>
  <c r="DF332" i="2"/>
  <c r="DE332" i="2"/>
  <c r="DD332" i="2"/>
  <c r="DC332" i="2"/>
  <c r="DB332" i="2"/>
  <c r="CU332" i="2" s="1"/>
  <c r="CV332" i="2"/>
  <c r="CR332" i="2"/>
  <c r="CQ332" i="2"/>
  <c r="CP332" i="2"/>
  <c r="CO332" i="2"/>
  <c r="CN332" i="2"/>
  <c r="FS331" i="2"/>
  <c r="FR331" i="2"/>
  <c r="FQ331" i="2"/>
  <c r="FP331" i="2"/>
  <c r="FO331" i="2"/>
  <c r="FN331" i="2"/>
  <c r="FM331" i="2"/>
  <c r="FL331" i="2"/>
  <c r="FK331" i="2"/>
  <c r="FJ331" i="2"/>
  <c r="FI331" i="2"/>
  <c r="FH331" i="2"/>
  <c r="FG331" i="2"/>
  <c r="FF331" i="2"/>
  <c r="FE331" i="2"/>
  <c r="FD331" i="2"/>
  <c r="FC331" i="2"/>
  <c r="FB331" i="2"/>
  <c r="FA331" i="2"/>
  <c r="EZ331" i="2"/>
  <c r="EY331" i="2"/>
  <c r="EX331" i="2"/>
  <c r="EW331" i="2"/>
  <c r="EV331" i="2"/>
  <c r="EU331" i="2"/>
  <c r="ET331" i="2"/>
  <c r="ES331" i="2"/>
  <c r="ER331" i="2"/>
  <c r="EQ331" i="2"/>
  <c r="EP331" i="2"/>
  <c r="EO331" i="2"/>
  <c r="EN331" i="2"/>
  <c r="EM331" i="2"/>
  <c r="EL331" i="2"/>
  <c r="EK331" i="2"/>
  <c r="EJ331" i="2"/>
  <c r="EI331" i="2"/>
  <c r="EH331" i="2"/>
  <c r="EG331" i="2"/>
  <c r="EF331" i="2"/>
  <c r="EE331" i="2"/>
  <c r="ED331" i="2"/>
  <c r="EC331" i="2"/>
  <c r="EB331" i="2"/>
  <c r="EA331" i="2"/>
  <c r="DZ331" i="2"/>
  <c r="DY331" i="2"/>
  <c r="DX331" i="2"/>
  <c r="DW331" i="2"/>
  <c r="DV331" i="2"/>
  <c r="DU331" i="2"/>
  <c r="DT331" i="2"/>
  <c r="DS331" i="2"/>
  <c r="DR331" i="2"/>
  <c r="DQ331" i="2"/>
  <c r="DP331" i="2"/>
  <c r="DO331" i="2"/>
  <c r="DN331" i="2"/>
  <c r="DM331" i="2"/>
  <c r="DL331" i="2"/>
  <c r="DK331" i="2"/>
  <c r="DJ331" i="2"/>
  <c r="DI331" i="2"/>
  <c r="DH331" i="2"/>
  <c r="DG331" i="2"/>
  <c r="DF331" i="2"/>
  <c r="DE331" i="2"/>
  <c r="DD331" i="2"/>
  <c r="DC331" i="2"/>
  <c r="CU331" i="2" s="1"/>
  <c r="DB331" i="2"/>
  <c r="CV331" i="2"/>
  <c r="CR331" i="2"/>
  <c r="CQ331" i="2"/>
  <c r="CP331" i="2"/>
  <c r="CO331" i="2"/>
  <c r="CN331" i="2"/>
  <c r="FS330" i="2"/>
  <c r="FR330" i="2"/>
  <c r="FQ330" i="2"/>
  <c r="FP330" i="2"/>
  <c r="FO330" i="2"/>
  <c r="FN330" i="2"/>
  <c r="FM330" i="2"/>
  <c r="FL330" i="2"/>
  <c r="FK330" i="2"/>
  <c r="FJ330" i="2"/>
  <c r="FI330" i="2"/>
  <c r="FH330" i="2"/>
  <c r="FG330" i="2"/>
  <c r="FF330" i="2"/>
  <c r="FE330" i="2"/>
  <c r="FD330" i="2"/>
  <c r="FC330" i="2"/>
  <c r="FB330" i="2"/>
  <c r="FA330" i="2"/>
  <c r="EZ330" i="2"/>
  <c r="EY330" i="2"/>
  <c r="EX330" i="2"/>
  <c r="EW330" i="2"/>
  <c r="EV330" i="2"/>
  <c r="EU330" i="2"/>
  <c r="ET330" i="2"/>
  <c r="ES330" i="2"/>
  <c r="ER330" i="2"/>
  <c r="EQ330" i="2"/>
  <c r="EP330" i="2"/>
  <c r="EO330" i="2"/>
  <c r="EN330" i="2"/>
  <c r="EM330" i="2"/>
  <c r="EL330" i="2"/>
  <c r="EK330" i="2"/>
  <c r="EJ330" i="2"/>
  <c r="EI330" i="2"/>
  <c r="EH330" i="2"/>
  <c r="EG330" i="2"/>
  <c r="EF330" i="2"/>
  <c r="EE330" i="2"/>
  <c r="ED330" i="2"/>
  <c r="EC330" i="2"/>
  <c r="EB330" i="2"/>
  <c r="EA330" i="2"/>
  <c r="DZ330" i="2"/>
  <c r="DY330" i="2"/>
  <c r="DX330" i="2"/>
  <c r="DW330" i="2"/>
  <c r="DV330" i="2"/>
  <c r="DU330" i="2"/>
  <c r="DT330" i="2"/>
  <c r="DS330" i="2"/>
  <c r="DR330" i="2"/>
  <c r="DQ330" i="2"/>
  <c r="DP330" i="2"/>
  <c r="DO330" i="2"/>
  <c r="DN330" i="2"/>
  <c r="DM330" i="2"/>
  <c r="DL330" i="2"/>
  <c r="DK330" i="2"/>
  <c r="DJ330" i="2"/>
  <c r="DI330" i="2"/>
  <c r="DH330" i="2"/>
  <c r="DG330" i="2"/>
  <c r="DF330" i="2"/>
  <c r="DE330" i="2"/>
  <c r="DD330" i="2"/>
  <c r="DC330" i="2"/>
  <c r="DB330" i="2"/>
  <c r="CU330" i="2" s="1"/>
  <c r="CV330" i="2"/>
  <c r="CR330" i="2"/>
  <c r="CQ330" i="2"/>
  <c r="CP330" i="2"/>
  <c r="CO330" i="2"/>
  <c r="CN330" i="2"/>
  <c r="FS329" i="2"/>
  <c r="FR329" i="2"/>
  <c r="FQ329" i="2"/>
  <c r="FP329" i="2"/>
  <c r="FO329" i="2"/>
  <c r="FN329" i="2"/>
  <c r="FM329" i="2"/>
  <c r="FL329" i="2"/>
  <c r="FK329" i="2"/>
  <c r="FJ329" i="2"/>
  <c r="FI329" i="2"/>
  <c r="FH329" i="2"/>
  <c r="FG329" i="2"/>
  <c r="FF329" i="2"/>
  <c r="FE329" i="2"/>
  <c r="FD329" i="2"/>
  <c r="FC329" i="2"/>
  <c r="FB329" i="2"/>
  <c r="FA329" i="2"/>
  <c r="EZ329" i="2"/>
  <c r="EY329" i="2"/>
  <c r="EX329" i="2"/>
  <c r="EW329" i="2"/>
  <c r="EV329" i="2"/>
  <c r="EU329" i="2"/>
  <c r="ET329" i="2"/>
  <c r="ES329" i="2"/>
  <c r="ER329" i="2"/>
  <c r="EQ329" i="2"/>
  <c r="EP329" i="2"/>
  <c r="EO329" i="2"/>
  <c r="EN329" i="2"/>
  <c r="EM329" i="2"/>
  <c r="EL329" i="2"/>
  <c r="EK329" i="2"/>
  <c r="EJ329" i="2"/>
  <c r="EI329" i="2"/>
  <c r="EH329" i="2"/>
  <c r="EG329" i="2"/>
  <c r="EF329" i="2"/>
  <c r="EE329" i="2"/>
  <c r="ED329" i="2"/>
  <c r="EC329" i="2"/>
  <c r="EB329" i="2"/>
  <c r="EA329" i="2"/>
  <c r="DZ329" i="2"/>
  <c r="DY329" i="2"/>
  <c r="DX329" i="2"/>
  <c r="DW329" i="2"/>
  <c r="DV329" i="2"/>
  <c r="DU329" i="2"/>
  <c r="DT329" i="2"/>
  <c r="DS329" i="2"/>
  <c r="DR329" i="2"/>
  <c r="DQ329" i="2"/>
  <c r="DP329" i="2"/>
  <c r="DO329" i="2"/>
  <c r="DN329" i="2"/>
  <c r="DM329" i="2"/>
  <c r="DL329" i="2"/>
  <c r="DK329" i="2"/>
  <c r="DJ329" i="2"/>
  <c r="DI329" i="2"/>
  <c r="DH329" i="2"/>
  <c r="DG329" i="2"/>
  <c r="DF329" i="2"/>
  <c r="DE329" i="2"/>
  <c r="DD329" i="2"/>
  <c r="DC329" i="2"/>
  <c r="DB329" i="2"/>
  <c r="CU329" i="2" s="1"/>
  <c r="CV329" i="2"/>
  <c r="CR329" i="2"/>
  <c r="CQ329" i="2"/>
  <c r="CP329" i="2"/>
  <c r="CO329" i="2"/>
  <c r="CN329" i="2"/>
  <c r="FS328" i="2"/>
  <c r="FR328" i="2"/>
  <c r="FQ328" i="2"/>
  <c r="FP328" i="2"/>
  <c r="FO328" i="2"/>
  <c r="FN328" i="2"/>
  <c r="FM328" i="2"/>
  <c r="FL328" i="2"/>
  <c r="FK328" i="2"/>
  <c r="FJ328" i="2"/>
  <c r="FI328" i="2"/>
  <c r="FH328" i="2"/>
  <c r="FG328" i="2"/>
  <c r="FF328" i="2"/>
  <c r="FE328" i="2"/>
  <c r="FD328" i="2"/>
  <c r="FC328" i="2"/>
  <c r="FB328" i="2"/>
  <c r="FA328" i="2"/>
  <c r="EZ328" i="2"/>
  <c r="EY328" i="2"/>
  <c r="EX328" i="2"/>
  <c r="EW328" i="2"/>
  <c r="EV328" i="2"/>
  <c r="EU328" i="2"/>
  <c r="ET328" i="2"/>
  <c r="ES328" i="2"/>
  <c r="ER328" i="2"/>
  <c r="EQ328" i="2"/>
  <c r="EP328" i="2"/>
  <c r="EO328" i="2"/>
  <c r="EN328" i="2"/>
  <c r="EM328" i="2"/>
  <c r="EL328" i="2"/>
  <c r="EK328" i="2"/>
  <c r="EJ328" i="2"/>
  <c r="EI328" i="2"/>
  <c r="EH328" i="2"/>
  <c r="EG328" i="2"/>
  <c r="EF328" i="2"/>
  <c r="EE328" i="2"/>
  <c r="ED328" i="2"/>
  <c r="EC328" i="2"/>
  <c r="EB328" i="2"/>
  <c r="EA328" i="2"/>
  <c r="DZ328" i="2"/>
  <c r="DY328" i="2"/>
  <c r="DX328" i="2"/>
  <c r="DW328" i="2"/>
  <c r="DV328" i="2"/>
  <c r="DU328" i="2"/>
  <c r="DT328" i="2"/>
  <c r="DS328" i="2"/>
  <c r="DR328" i="2"/>
  <c r="DQ328" i="2"/>
  <c r="DP328" i="2"/>
  <c r="DO328" i="2"/>
  <c r="DN328" i="2"/>
  <c r="DM328" i="2"/>
  <c r="DL328" i="2"/>
  <c r="DK328" i="2"/>
  <c r="DJ328" i="2"/>
  <c r="DI328" i="2"/>
  <c r="DH328" i="2"/>
  <c r="DG328" i="2"/>
  <c r="DF328" i="2"/>
  <c r="DE328" i="2"/>
  <c r="DD328" i="2"/>
  <c r="DC328" i="2"/>
  <c r="DB328" i="2"/>
  <c r="CV328" i="2"/>
  <c r="CU328" i="2"/>
  <c r="CR328" i="2"/>
  <c r="CQ328" i="2"/>
  <c r="CP328" i="2"/>
  <c r="CO328" i="2"/>
  <c r="CN328" i="2"/>
  <c r="FS327" i="2"/>
  <c r="FR327" i="2"/>
  <c r="FQ327" i="2"/>
  <c r="FP327" i="2"/>
  <c r="FO327" i="2"/>
  <c r="FN327" i="2"/>
  <c r="FM327" i="2"/>
  <c r="FL327" i="2"/>
  <c r="FK327" i="2"/>
  <c r="FJ327" i="2"/>
  <c r="FI327" i="2"/>
  <c r="FH327" i="2"/>
  <c r="FG327" i="2"/>
  <c r="FF327" i="2"/>
  <c r="FE327" i="2"/>
  <c r="FD327" i="2"/>
  <c r="FC327" i="2"/>
  <c r="FB327" i="2"/>
  <c r="FA327" i="2"/>
  <c r="EZ327" i="2"/>
  <c r="EY327" i="2"/>
  <c r="EX327" i="2"/>
  <c r="EW327" i="2"/>
  <c r="EV327" i="2"/>
  <c r="EU327" i="2"/>
  <c r="ET327" i="2"/>
  <c r="ES327" i="2"/>
  <c r="ER327" i="2"/>
  <c r="EQ327" i="2"/>
  <c r="EP327" i="2"/>
  <c r="EO327" i="2"/>
  <c r="EN327" i="2"/>
  <c r="EM327" i="2"/>
  <c r="EL327" i="2"/>
  <c r="EK327" i="2"/>
  <c r="EJ327" i="2"/>
  <c r="EI327" i="2"/>
  <c r="EH327" i="2"/>
  <c r="EG327" i="2"/>
  <c r="EF327" i="2"/>
  <c r="EE327" i="2"/>
  <c r="ED327" i="2"/>
  <c r="EC327" i="2"/>
  <c r="EB327" i="2"/>
  <c r="EA327" i="2"/>
  <c r="DZ327" i="2"/>
  <c r="DY327" i="2"/>
  <c r="DX327" i="2"/>
  <c r="DW327" i="2"/>
  <c r="DV327" i="2"/>
  <c r="DU327" i="2"/>
  <c r="DT327" i="2"/>
  <c r="DS327" i="2"/>
  <c r="DR327" i="2"/>
  <c r="DQ327" i="2"/>
  <c r="DP327" i="2"/>
  <c r="DO327" i="2"/>
  <c r="DN327" i="2"/>
  <c r="DM327" i="2"/>
  <c r="DL327" i="2"/>
  <c r="DK327" i="2"/>
  <c r="DJ327" i="2"/>
  <c r="DI327" i="2"/>
  <c r="DH327" i="2"/>
  <c r="DG327" i="2"/>
  <c r="DF327" i="2"/>
  <c r="DE327" i="2"/>
  <c r="DD327" i="2"/>
  <c r="DC327" i="2"/>
  <c r="DB327" i="2"/>
  <c r="CU327" i="2" s="1"/>
  <c r="CV327" i="2"/>
  <c r="CR327" i="2"/>
  <c r="CQ327" i="2"/>
  <c r="CP327" i="2"/>
  <c r="CO327" i="2"/>
  <c r="CN327" i="2"/>
  <c r="FS326" i="2"/>
  <c r="FR326" i="2"/>
  <c r="FQ326" i="2"/>
  <c r="FP326" i="2"/>
  <c r="FO326" i="2"/>
  <c r="FN326" i="2"/>
  <c r="FM326" i="2"/>
  <c r="FL326" i="2"/>
  <c r="FK326" i="2"/>
  <c r="FJ326" i="2"/>
  <c r="FI326" i="2"/>
  <c r="FH326" i="2"/>
  <c r="FG326" i="2"/>
  <c r="FF326" i="2"/>
  <c r="FE326" i="2"/>
  <c r="FD326" i="2"/>
  <c r="FC326" i="2"/>
  <c r="FB326" i="2"/>
  <c r="FA326" i="2"/>
  <c r="EZ326" i="2"/>
  <c r="EY326" i="2"/>
  <c r="EX326" i="2"/>
  <c r="EW326" i="2"/>
  <c r="EV326" i="2"/>
  <c r="EU326" i="2"/>
  <c r="ET326" i="2"/>
  <c r="ES326" i="2"/>
  <c r="ER326" i="2"/>
  <c r="EQ326" i="2"/>
  <c r="EP326" i="2"/>
  <c r="EO326" i="2"/>
  <c r="EN326" i="2"/>
  <c r="EM326" i="2"/>
  <c r="EL326" i="2"/>
  <c r="EK326" i="2"/>
  <c r="EJ326" i="2"/>
  <c r="EI326" i="2"/>
  <c r="EH326" i="2"/>
  <c r="EG326" i="2"/>
  <c r="EF326" i="2"/>
  <c r="EE326" i="2"/>
  <c r="ED326" i="2"/>
  <c r="EC326" i="2"/>
  <c r="EB326" i="2"/>
  <c r="EA326" i="2"/>
  <c r="DZ326" i="2"/>
  <c r="DY326" i="2"/>
  <c r="DX326" i="2"/>
  <c r="DW326" i="2"/>
  <c r="DV326" i="2"/>
  <c r="DU326" i="2"/>
  <c r="DT326" i="2"/>
  <c r="DS326" i="2"/>
  <c r="DR326" i="2"/>
  <c r="DQ326" i="2"/>
  <c r="DP326" i="2"/>
  <c r="DO326" i="2"/>
  <c r="DN326" i="2"/>
  <c r="DM326" i="2"/>
  <c r="DL326" i="2"/>
  <c r="DK326" i="2"/>
  <c r="DJ326" i="2"/>
  <c r="DI326" i="2"/>
  <c r="DH326" i="2"/>
  <c r="DG326" i="2"/>
  <c r="DF326" i="2"/>
  <c r="DE326" i="2"/>
  <c r="DD326" i="2"/>
  <c r="DC326" i="2"/>
  <c r="DB326" i="2"/>
  <c r="CU326" i="2" s="1"/>
  <c r="CV326" i="2"/>
  <c r="CR326" i="2"/>
  <c r="CQ326" i="2"/>
  <c r="CP326" i="2"/>
  <c r="CO326" i="2"/>
  <c r="CN326" i="2"/>
  <c r="FS325" i="2"/>
  <c r="FR325" i="2"/>
  <c r="FQ325" i="2"/>
  <c r="FP325" i="2"/>
  <c r="FO325" i="2"/>
  <c r="FN325" i="2"/>
  <c r="FM325" i="2"/>
  <c r="FL325" i="2"/>
  <c r="FK325" i="2"/>
  <c r="FJ325" i="2"/>
  <c r="FI325" i="2"/>
  <c r="FH325" i="2"/>
  <c r="FG325" i="2"/>
  <c r="FF325" i="2"/>
  <c r="FE325" i="2"/>
  <c r="FD325" i="2"/>
  <c r="FC325" i="2"/>
  <c r="FB325" i="2"/>
  <c r="FA325" i="2"/>
  <c r="EZ325" i="2"/>
  <c r="EY325" i="2"/>
  <c r="EX325" i="2"/>
  <c r="EW325" i="2"/>
  <c r="EV325" i="2"/>
  <c r="EU325" i="2"/>
  <c r="ET325" i="2"/>
  <c r="ES325" i="2"/>
  <c r="ER325" i="2"/>
  <c r="EQ325" i="2"/>
  <c r="EP325" i="2"/>
  <c r="EO325" i="2"/>
  <c r="EN325" i="2"/>
  <c r="EM325" i="2"/>
  <c r="EL325" i="2"/>
  <c r="EK325" i="2"/>
  <c r="EJ325" i="2"/>
  <c r="EI325" i="2"/>
  <c r="EH325" i="2"/>
  <c r="EG325" i="2"/>
  <c r="EF325" i="2"/>
  <c r="EE325" i="2"/>
  <c r="ED325" i="2"/>
  <c r="EC325" i="2"/>
  <c r="EB325" i="2"/>
  <c r="EA325" i="2"/>
  <c r="DZ325" i="2"/>
  <c r="DY325" i="2"/>
  <c r="DX325" i="2"/>
  <c r="DW325" i="2"/>
  <c r="DV325" i="2"/>
  <c r="DU325" i="2"/>
  <c r="DT325" i="2"/>
  <c r="DS325" i="2"/>
  <c r="DR325" i="2"/>
  <c r="DQ325" i="2"/>
  <c r="DP325" i="2"/>
  <c r="DO325" i="2"/>
  <c r="DN325" i="2"/>
  <c r="DM325" i="2"/>
  <c r="DL325" i="2"/>
  <c r="DK325" i="2"/>
  <c r="DJ325" i="2"/>
  <c r="DI325" i="2"/>
  <c r="DH325" i="2"/>
  <c r="DG325" i="2"/>
  <c r="DF325" i="2"/>
  <c r="DE325" i="2"/>
  <c r="DD325" i="2"/>
  <c r="DC325" i="2"/>
  <c r="CU325" i="2" s="1"/>
  <c r="DB325" i="2"/>
  <c r="CV325" i="2"/>
  <c r="CR325" i="2"/>
  <c r="CQ325" i="2"/>
  <c r="CP325" i="2"/>
  <c r="CO325" i="2"/>
  <c r="CN325" i="2"/>
  <c r="FS324" i="2"/>
  <c r="FR324" i="2"/>
  <c r="FQ324" i="2"/>
  <c r="FP324" i="2"/>
  <c r="FO324" i="2"/>
  <c r="FN324" i="2"/>
  <c r="FM324" i="2"/>
  <c r="FL324" i="2"/>
  <c r="FK324" i="2"/>
  <c r="FJ324" i="2"/>
  <c r="FI324" i="2"/>
  <c r="FH324" i="2"/>
  <c r="FG324" i="2"/>
  <c r="FF324" i="2"/>
  <c r="FE324" i="2"/>
  <c r="FD324" i="2"/>
  <c r="FC324" i="2"/>
  <c r="FB324" i="2"/>
  <c r="FA324" i="2"/>
  <c r="EZ324" i="2"/>
  <c r="EY324" i="2"/>
  <c r="EX324" i="2"/>
  <c r="EW324" i="2"/>
  <c r="EV324" i="2"/>
  <c r="EU324" i="2"/>
  <c r="ET324" i="2"/>
  <c r="ES324" i="2"/>
  <c r="ER324" i="2"/>
  <c r="EQ324" i="2"/>
  <c r="EP324" i="2"/>
  <c r="EO324" i="2"/>
  <c r="EN324" i="2"/>
  <c r="EM324" i="2"/>
  <c r="EL324" i="2"/>
  <c r="EK324" i="2"/>
  <c r="EJ324" i="2"/>
  <c r="EI324" i="2"/>
  <c r="EH324" i="2"/>
  <c r="EG324" i="2"/>
  <c r="EF324" i="2"/>
  <c r="EE324" i="2"/>
  <c r="ED324" i="2"/>
  <c r="EC324" i="2"/>
  <c r="EB324" i="2"/>
  <c r="EA324" i="2"/>
  <c r="DZ324" i="2"/>
  <c r="DY324" i="2"/>
  <c r="DX324" i="2"/>
  <c r="DW324" i="2"/>
  <c r="DV324" i="2"/>
  <c r="DU324" i="2"/>
  <c r="DT324" i="2"/>
  <c r="DS324" i="2"/>
  <c r="DR324" i="2"/>
  <c r="DQ324" i="2"/>
  <c r="DP324" i="2"/>
  <c r="DO324" i="2"/>
  <c r="DN324" i="2"/>
  <c r="DM324" i="2"/>
  <c r="DL324" i="2"/>
  <c r="DK324" i="2"/>
  <c r="DJ324" i="2"/>
  <c r="DI324" i="2"/>
  <c r="DH324" i="2"/>
  <c r="DG324" i="2"/>
  <c r="DF324" i="2"/>
  <c r="DE324" i="2"/>
  <c r="DD324" i="2"/>
  <c r="DC324" i="2"/>
  <c r="DB324" i="2"/>
  <c r="CU324" i="2" s="1"/>
  <c r="CV324" i="2"/>
  <c r="CR324" i="2"/>
  <c r="CQ324" i="2"/>
  <c r="CP324" i="2"/>
  <c r="CO324" i="2"/>
  <c r="CN324" i="2"/>
  <c r="FS323" i="2"/>
  <c r="FR323" i="2"/>
  <c r="FQ323" i="2"/>
  <c r="FP323" i="2"/>
  <c r="FO323" i="2"/>
  <c r="FN323" i="2"/>
  <c r="FM323" i="2"/>
  <c r="FL323" i="2"/>
  <c r="FK323" i="2"/>
  <c r="FJ323" i="2"/>
  <c r="FI323" i="2"/>
  <c r="FH323" i="2"/>
  <c r="FG323" i="2"/>
  <c r="FF323" i="2"/>
  <c r="FE323" i="2"/>
  <c r="FD323" i="2"/>
  <c r="FC323" i="2"/>
  <c r="FB323" i="2"/>
  <c r="FA323" i="2"/>
  <c r="EZ323" i="2"/>
  <c r="EY323" i="2"/>
  <c r="EX323" i="2"/>
  <c r="EW323" i="2"/>
  <c r="EV323" i="2"/>
  <c r="EU323" i="2"/>
  <c r="ET323" i="2"/>
  <c r="ES323" i="2"/>
  <c r="ER323" i="2"/>
  <c r="EQ323" i="2"/>
  <c r="EP323" i="2"/>
  <c r="EO323" i="2"/>
  <c r="EN323" i="2"/>
  <c r="EM323" i="2"/>
  <c r="EL323" i="2"/>
  <c r="EK323" i="2"/>
  <c r="EJ323" i="2"/>
  <c r="EI323" i="2"/>
  <c r="EH323" i="2"/>
  <c r="EG323" i="2"/>
  <c r="EF323" i="2"/>
  <c r="EE323" i="2"/>
  <c r="ED323" i="2"/>
  <c r="EC323" i="2"/>
  <c r="EB323" i="2"/>
  <c r="EA323" i="2"/>
  <c r="DZ323" i="2"/>
  <c r="DY323" i="2"/>
  <c r="DX323" i="2"/>
  <c r="DW323" i="2"/>
  <c r="DV323" i="2"/>
  <c r="DU323" i="2"/>
  <c r="DT323" i="2"/>
  <c r="DS323" i="2"/>
  <c r="DR323" i="2"/>
  <c r="DQ323" i="2"/>
  <c r="DP323" i="2"/>
  <c r="DO323" i="2"/>
  <c r="DN323" i="2"/>
  <c r="DM323" i="2"/>
  <c r="DL323" i="2"/>
  <c r="DK323" i="2"/>
  <c r="DJ323" i="2"/>
  <c r="DI323" i="2"/>
  <c r="DH323" i="2"/>
  <c r="DG323" i="2"/>
  <c r="DF323" i="2"/>
  <c r="DE323" i="2"/>
  <c r="DD323" i="2"/>
  <c r="DC323" i="2"/>
  <c r="DB323" i="2"/>
  <c r="CU323" i="2" s="1"/>
  <c r="CV323" i="2"/>
  <c r="CR323" i="2"/>
  <c r="CQ323" i="2"/>
  <c r="CP323" i="2"/>
  <c r="CO323" i="2"/>
  <c r="CN323" i="2"/>
  <c r="FS322" i="2"/>
  <c r="FR322" i="2"/>
  <c r="FQ322" i="2"/>
  <c r="FP322" i="2"/>
  <c r="FO322" i="2"/>
  <c r="FN322" i="2"/>
  <c r="FM322" i="2"/>
  <c r="FL322" i="2"/>
  <c r="FK322" i="2"/>
  <c r="FJ322" i="2"/>
  <c r="FI322" i="2"/>
  <c r="FH322" i="2"/>
  <c r="FG322" i="2"/>
  <c r="FF322" i="2"/>
  <c r="FE322" i="2"/>
  <c r="FD322" i="2"/>
  <c r="FC322" i="2"/>
  <c r="FB322" i="2"/>
  <c r="FA322" i="2"/>
  <c r="EZ322" i="2"/>
  <c r="EY322" i="2"/>
  <c r="EX322" i="2"/>
  <c r="EW322" i="2"/>
  <c r="EV322" i="2"/>
  <c r="EU322" i="2"/>
  <c r="ET322" i="2"/>
  <c r="ES322" i="2"/>
  <c r="ER322" i="2"/>
  <c r="EQ322" i="2"/>
  <c r="EP322" i="2"/>
  <c r="EO322" i="2"/>
  <c r="EN322" i="2"/>
  <c r="EM322" i="2"/>
  <c r="EL322" i="2"/>
  <c r="EK322" i="2"/>
  <c r="EJ322" i="2"/>
  <c r="EI322" i="2"/>
  <c r="EH322" i="2"/>
  <c r="EG322" i="2"/>
  <c r="EF322" i="2"/>
  <c r="EE322" i="2"/>
  <c r="ED322" i="2"/>
  <c r="EC322" i="2"/>
  <c r="EB322" i="2"/>
  <c r="EA322" i="2"/>
  <c r="DZ322" i="2"/>
  <c r="DY322" i="2"/>
  <c r="DX322" i="2"/>
  <c r="DW322" i="2"/>
  <c r="DV322" i="2"/>
  <c r="DU322" i="2"/>
  <c r="DT322" i="2"/>
  <c r="DS322" i="2"/>
  <c r="DR322" i="2"/>
  <c r="DQ322" i="2"/>
  <c r="DP322" i="2"/>
  <c r="DO322" i="2"/>
  <c r="DN322" i="2"/>
  <c r="DM322" i="2"/>
  <c r="DL322" i="2"/>
  <c r="DK322" i="2"/>
  <c r="DJ322" i="2"/>
  <c r="DI322" i="2"/>
  <c r="DH322" i="2"/>
  <c r="DG322" i="2"/>
  <c r="DF322" i="2"/>
  <c r="DE322" i="2"/>
  <c r="DD322" i="2"/>
  <c r="DC322" i="2"/>
  <c r="DB322" i="2"/>
  <c r="CV322" i="2"/>
  <c r="CU322" i="2"/>
  <c r="CR322" i="2"/>
  <c r="CQ322" i="2"/>
  <c r="CP322" i="2"/>
  <c r="CO322" i="2"/>
  <c r="CN322" i="2"/>
  <c r="FS321" i="2"/>
  <c r="FR321" i="2"/>
  <c r="FQ321" i="2"/>
  <c r="FP321" i="2"/>
  <c r="FO321" i="2"/>
  <c r="FN321" i="2"/>
  <c r="FM321" i="2"/>
  <c r="FL321" i="2"/>
  <c r="FK321" i="2"/>
  <c r="FJ321" i="2"/>
  <c r="FI321" i="2"/>
  <c r="FH321" i="2"/>
  <c r="FG321" i="2"/>
  <c r="FF321" i="2"/>
  <c r="FE321" i="2"/>
  <c r="FD321" i="2"/>
  <c r="FC321" i="2"/>
  <c r="FB321" i="2"/>
  <c r="FA321" i="2"/>
  <c r="EZ321" i="2"/>
  <c r="EY321" i="2"/>
  <c r="EX321" i="2"/>
  <c r="EW321" i="2"/>
  <c r="EV321" i="2"/>
  <c r="EU321" i="2"/>
  <c r="ET321" i="2"/>
  <c r="ES321" i="2"/>
  <c r="ER321" i="2"/>
  <c r="EQ321" i="2"/>
  <c r="EP321" i="2"/>
  <c r="EO321" i="2"/>
  <c r="EN321" i="2"/>
  <c r="EM321" i="2"/>
  <c r="EL321" i="2"/>
  <c r="EK321" i="2"/>
  <c r="EJ321" i="2"/>
  <c r="EI321" i="2"/>
  <c r="EH321" i="2"/>
  <c r="EG321" i="2"/>
  <c r="EF321" i="2"/>
  <c r="EE321" i="2"/>
  <c r="ED321" i="2"/>
  <c r="EC321" i="2"/>
  <c r="EB321" i="2"/>
  <c r="EA321" i="2"/>
  <c r="DZ321" i="2"/>
  <c r="DY321" i="2"/>
  <c r="DX321" i="2"/>
  <c r="DW321" i="2"/>
  <c r="DV321" i="2"/>
  <c r="DU321" i="2"/>
  <c r="DT321" i="2"/>
  <c r="DS321" i="2"/>
  <c r="DR321" i="2"/>
  <c r="DQ321" i="2"/>
  <c r="DP321" i="2"/>
  <c r="DO321" i="2"/>
  <c r="DN321" i="2"/>
  <c r="DM321" i="2"/>
  <c r="DL321" i="2"/>
  <c r="DK321" i="2"/>
  <c r="DJ321" i="2"/>
  <c r="DI321" i="2"/>
  <c r="DH321" i="2"/>
  <c r="DG321" i="2"/>
  <c r="DF321" i="2"/>
  <c r="DE321" i="2"/>
  <c r="DD321" i="2"/>
  <c r="DC321" i="2"/>
  <c r="DB321" i="2"/>
  <c r="CU321" i="2" s="1"/>
  <c r="CV321" i="2"/>
  <c r="CR321" i="2"/>
  <c r="CQ321" i="2"/>
  <c r="CP321" i="2"/>
  <c r="CO321" i="2"/>
  <c r="CN321" i="2"/>
  <c r="FS320" i="2"/>
  <c r="FR320" i="2"/>
  <c r="FQ320" i="2"/>
  <c r="FP320" i="2"/>
  <c r="FO320" i="2"/>
  <c r="FN320" i="2"/>
  <c r="FM320" i="2"/>
  <c r="FL320" i="2"/>
  <c r="FK320" i="2"/>
  <c r="FJ320" i="2"/>
  <c r="FI320" i="2"/>
  <c r="FH320" i="2"/>
  <c r="FG320" i="2"/>
  <c r="FF320" i="2"/>
  <c r="FE320" i="2"/>
  <c r="FD320" i="2"/>
  <c r="FC320" i="2"/>
  <c r="FB320" i="2"/>
  <c r="FA320" i="2"/>
  <c r="EZ320" i="2"/>
  <c r="EY320" i="2"/>
  <c r="EX320" i="2"/>
  <c r="EW320" i="2"/>
  <c r="EV320" i="2"/>
  <c r="EU320" i="2"/>
  <c r="ET320" i="2"/>
  <c r="ES320" i="2"/>
  <c r="ER320" i="2"/>
  <c r="EQ320" i="2"/>
  <c r="EP320" i="2"/>
  <c r="EO320" i="2"/>
  <c r="EN320" i="2"/>
  <c r="EM320" i="2"/>
  <c r="EL320" i="2"/>
  <c r="EK320" i="2"/>
  <c r="EJ320" i="2"/>
  <c r="EI320" i="2"/>
  <c r="EH320" i="2"/>
  <c r="EG320" i="2"/>
  <c r="EF320" i="2"/>
  <c r="EE320" i="2"/>
  <c r="ED320" i="2"/>
  <c r="EC320" i="2"/>
  <c r="EB320" i="2"/>
  <c r="EA320" i="2"/>
  <c r="DZ320" i="2"/>
  <c r="DY320" i="2"/>
  <c r="DX320" i="2"/>
  <c r="DW320" i="2"/>
  <c r="DV320" i="2"/>
  <c r="DU320" i="2"/>
  <c r="DT320" i="2"/>
  <c r="DS320" i="2"/>
  <c r="DR320" i="2"/>
  <c r="DQ320" i="2"/>
  <c r="DP320" i="2"/>
  <c r="DO320" i="2"/>
  <c r="DN320" i="2"/>
  <c r="DM320" i="2"/>
  <c r="DL320" i="2"/>
  <c r="DK320" i="2"/>
  <c r="DJ320" i="2"/>
  <c r="DI320" i="2"/>
  <c r="DH320" i="2"/>
  <c r="DG320" i="2"/>
  <c r="DF320" i="2"/>
  <c r="DE320" i="2"/>
  <c r="DD320" i="2"/>
  <c r="DC320" i="2"/>
  <c r="DB320" i="2"/>
  <c r="CU320" i="2" s="1"/>
  <c r="CV320" i="2"/>
  <c r="CR320" i="2"/>
  <c r="CQ320" i="2"/>
  <c r="CP320" i="2"/>
  <c r="CO320" i="2"/>
  <c r="CN320" i="2"/>
  <c r="FS319" i="2"/>
  <c r="FR319" i="2"/>
  <c r="FQ319" i="2"/>
  <c r="FP319" i="2"/>
  <c r="FO319" i="2"/>
  <c r="FN319" i="2"/>
  <c r="FM319" i="2"/>
  <c r="FL319" i="2"/>
  <c r="FK319" i="2"/>
  <c r="FJ319" i="2"/>
  <c r="FI319" i="2"/>
  <c r="FH319" i="2"/>
  <c r="FG319" i="2"/>
  <c r="FF319" i="2"/>
  <c r="FE319" i="2"/>
  <c r="FD319" i="2"/>
  <c r="FC319" i="2"/>
  <c r="FB319" i="2"/>
  <c r="FA319" i="2"/>
  <c r="EZ319" i="2"/>
  <c r="EY319" i="2"/>
  <c r="EX319" i="2"/>
  <c r="EW319" i="2"/>
  <c r="EV319" i="2"/>
  <c r="EU319" i="2"/>
  <c r="ET319" i="2"/>
  <c r="ES319" i="2"/>
  <c r="ER319" i="2"/>
  <c r="EQ319" i="2"/>
  <c r="EP319" i="2"/>
  <c r="EO319" i="2"/>
  <c r="EN319" i="2"/>
  <c r="EM319" i="2"/>
  <c r="EL319" i="2"/>
  <c r="EK319" i="2"/>
  <c r="EJ319" i="2"/>
  <c r="EI319" i="2"/>
  <c r="EH319" i="2"/>
  <c r="EG319" i="2"/>
  <c r="EF319" i="2"/>
  <c r="EE319" i="2"/>
  <c r="ED319" i="2"/>
  <c r="EC319" i="2"/>
  <c r="EB319" i="2"/>
  <c r="EA319" i="2"/>
  <c r="DZ319" i="2"/>
  <c r="DY319" i="2"/>
  <c r="DX319" i="2"/>
  <c r="DW319" i="2"/>
  <c r="DV319" i="2"/>
  <c r="DU319" i="2"/>
  <c r="DT319" i="2"/>
  <c r="DS319" i="2"/>
  <c r="DR319" i="2"/>
  <c r="DQ319" i="2"/>
  <c r="DP319" i="2"/>
  <c r="DO319" i="2"/>
  <c r="DN319" i="2"/>
  <c r="DM319" i="2"/>
  <c r="DL319" i="2"/>
  <c r="DK319" i="2"/>
  <c r="DJ319" i="2"/>
  <c r="DI319" i="2"/>
  <c r="DH319" i="2"/>
  <c r="DG319" i="2"/>
  <c r="DF319" i="2"/>
  <c r="DE319" i="2"/>
  <c r="DD319" i="2"/>
  <c r="DC319" i="2"/>
  <c r="CU319" i="2" s="1"/>
  <c r="DB319" i="2"/>
  <c r="CV319" i="2"/>
  <c r="CR319" i="2"/>
  <c r="CQ319" i="2"/>
  <c r="CP319" i="2"/>
  <c r="CO319" i="2"/>
  <c r="CN319" i="2"/>
  <c r="FS318" i="2"/>
  <c r="FR318" i="2"/>
  <c r="FQ318" i="2"/>
  <c r="FP318" i="2"/>
  <c r="FO318" i="2"/>
  <c r="FN318" i="2"/>
  <c r="FM318" i="2"/>
  <c r="FL318" i="2"/>
  <c r="FK318" i="2"/>
  <c r="FJ318" i="2"/>
  <c r="FI318" i="2"/>
  <c r="FH318" i="2"/>
  <c r="FG318" i="2"/>
  <c r="FF318" i="2"/>
  <c r="FE318" i="2"/>
  <c r="FD318" i="2"/>
  <c r="FC318" i="2"/>
  <c r="FB318" i="2"/>
  <c r="FA318" i="2"/>
  <c r="EZ318" i="2"/>
  <c r="EY318" i="2"/>
  <c r="EX318" i="2"/>
  <c r="EW318" i="2"/>
  <c r="EV318" i="2"/>
  <c r="EU318" i="2"/>
  <c r="ET318" i="2"/>
  <c r="ES318" i="2"/>
  <c r="ER318" i="2"/>
  <c r="EQ318" i="2"/>
  <c r="EP318" i="2"/>
  <c r="EO318" i="2"/>
  <c r="EN318" i="2"/>
  <c r="EM318" i="2"/>
  <c r="EL318" i="2"/>
  <c r="EK318" i="2"/>
  <c r="EJ318" i="2"/>
  <c r="EI318" i="2"/>
  <c r="EH318" i="2"/>
  <c r="EG318" i="2"/>
  <c r="EF318" i="2"/>
  <c r="EE318" i="2"/>
  <c r="ED318" i="2"/>
  <c r="EC318" i="2"/>
  <c r="EB318" i="2"/>
  <c r="EA318" i="2"/>
  <c r="DZ318" i="2"/>
  <c r="DY318" i="2"/>
  <c r="DX318" i="2"/>
  <c r="DW318" i="2"/>
  <c r="DV318" i="2"/>
  <c r="DU318" i="2"/>
  <c r="DT318" i="2"/>
  <c r="DS318" i="2"/>
  <c r="DR318" i="2"/>
  <c r="DQ318" i="2"/>
  <c r="DP318" i="2"/>
  <c r="DO318" i="2"/>
  <c r="DN318" i="2"/>
  <c r="DM318" i="2"/>
  <c r="DL318" i="2"/>
  <c r="DK318" i="2"/>
  <c r="DJ318" i="2"/>
  <c r="DI318" i="2"/>
  <c r="DH318" i="2"/>
  <c r="DG318" i="2"/>
  <c r="DF318" i="2"/>
  <c r="DE318" i="2"/>
  <c r="DD318" i="2"/>
  <c r="DC318" i="2"/>
  <c r="DB318" i="2"/>
  <c r="CU318" i="2" s="1"/>
  <c r="CV318" i="2"/>
  <c r="CR318" i="2"/>
  <c r="CQ318" i="2"/>
  <c r="CP318" i="2"/>
  <c r="CO318" i="2"/>
  <c r="CN318" i="2"/>
  <c r="FS317" i="2"/>
  <c r="FR317" i="2"/>
  <c r="FQ317" i="2"/>
  <c r="FP317" i="2"/>
  <c r="FO317" i="2"/>
  <c r="FN317" i="2"/>
  <c r="FM317" i="2"/>
  <c r="FL317" i="2"/>
  <c r="FK317" i="2"/>
  <c r="FJ317" i="2"/>
  <c r="FI317" i="2"/>
  <c r="FH317" i="2"/>
  <c r="FG317" i="2"/>
  <c r="FF317" i="2"/>
  <c r="FE317" i="2"/>
  <c r="FD317" i="2"/>
  <c r="FC317" i="2"/>
  <c r="FB317" i="2"/>
  <c r="FA317" i="2"/>
  <c r="EZ317" i="2"/>
  <c r="EY317" i="2"/>
  <c r="EX317" i="2"/>
  <c r="EW317" i="2"/>
  <c r="EV317" i="2"/>
  <c r="EU317" i="2"/>
  <c r="ET317" i="2"/>
  <c r="ES317" i="2"/>
  <c r="ER317" i="2"/>
  <c r="EQ317" i="2"/>
  <c r="EP317" i="2"/>
  <c r="EO317" i="2"/>
  <c r="EN317" i="2"/>
  <c r="EM317" i="2"/>
  <c r="EL317" i="2"/>
  <c r="EK317" i="2"/>
  <c r="EJ317" i="2"/>
  <c r="EI317" i="2"/>
  <c r="EH317" i="2"/>
  <c r="EG317" i="2"/>
  <c r="EF317" i="2"/>
  <c r="EE317" i="2"/>
  <c r="ED317" i="2"/>
  <c r="EC317" i="2"/>
  <c r="EB317" i="2"/>
  <c r="EA317" i="2"/>
  <c r="DZ317" i="2"/>
  <c r="DY317" i="2"/>
  <c r="DX317" i="2"/>
  <c r="DW317" i="2"/>
  <c r="DV317" i="2"/>
  <c r="DU317" i="2"/>
  <c r="DT317" i="2"/>
  <c r="DS317" i="2"/>
  <c r="DR317" i="2"/>
  <c r="DQ317" i="2"/>
  <c r="DP317" i="2"/>
  <c r="DO317" i="2"/>
  <c r="DN317" i="2"/>
  <c r="DM317" i="2"/>
  <c r="DL317" i="2"/>
  <c r="DK317" i="2"/>
  <c r="DJ317" i="2"/>
  <c r="DI317" i="2"/>
  <c r="DH317" i="2"/>
  <c r="DG317" i="2"/>
  <c r="DF317" i="2"/>
  <c r="DE317" i="2"/>
  <c r="DD317" i="2"/>
  <c r="DC317" i="2"/>
  <c r="DB317" i="2"/>
  <c r="CU317" i="2" s="1"/>
  <c r="CV317" i="2"/>
  <c r="CR317" i="2"/>
  <c r="CQ317" i="2"/>
  <c r="CP317" i="2"/>
  <c r="CO317" i="2"/>
  <c r="CN317" i="2"/>
  <c r="FS316" i="2"/>
  <c r="FR316" i="2"/>
  <c r="FQ316" i="2"/>
  <c r="FP316" i="2"/>
  <c r="FO316" i="2"/>
  <c r="FN316" i="2"/>
  <c r="FM316" i="2"/>
  <c r="FL316" i="2"/>
  <c r="FK316" i="2"/>
  <c r="FJ316" i="2"/>
  <c r="FI316" i="2"/>
  <c r="FH316" i="2"/>
  <c r="FG316" i="2"/>
  <c r="FF316" i="2"/>
  <c r="FE316" i="2"/>
  <c r="FD316" i="2"/>
  <c r="FC316" i="2"/>
  <c r="FB316" i="2"/>
  <c r="FA316" i="2"/>
  <c r="EZ316" i="2"/>
  <c r="EY316" i="2"/>
  <c r="EX316" i="2"/>
  <c r="EW316" i="2"/>
  <c r="EV316" i="2"/>
  <c r="EU316" i="2"/>
  <c r="ET316" i="2"/>
  <c r="ES316" i="2"/>
  <c r="ER316" i="2"/>
  <c r="EQ316" i="2"/>
  <c r="EP316" i="2"/>
  <c r="EO316" i="2"/>
  <c r="EN316" i="2"/>
  <c r="EM316" i="2"/>
  <c r="EL316" i="2"/>
  <c r="EK316" i="2"/>
  <c r="EJ316" i="2"/>
  <c r="EI316" i="2"/>
  <c r="EH316" i="2"/>
  <c r="EG316" i="2"/>
  <c r="EF316" i="2"/>
  <c r="EE316" i="2"/>
  <c r="ED316" i="2"/>
  <c r="EC316" i="2"/>
  <c r="EB316" i="2"/>
  <c r="EA316" i="2"/>
  <c r="DZ316" i="2"/>
  <c r="DY316" i="2"/>
  <c r="DX316" i="2"/>
  <c r="DW316" i="2"/>
  <c r="DV316" i="2"/>
  <c r="DU316" i="2"/>
  <c r="DT316" i="2"/>
  <c r="DS316" i="2"/>
  <c r="DR316" i="2"/>
  <c r="DQ316" i="2"/>
  <c r="DP316" i="2"/>
  <c r="DO316" i="2"/>
  <c r="DN316" i="2"/>
  <c r="DM316" i="2"/>
  <c r="DL316" i="2"/>
  <c r="DK316" i="2"/>
  <c r="DJ316" i="2"/>
  <c r="DI316" i="2"/>
  <c r="DH316" i="2"/>
  <c r="DG316" i="2"/>
  <c r="DF316" i="2"/>
  <c r="DE316" i="2"/>
  <c r="DD316" i="2"/>
  <c r="DC316" i="2"/>
  <c r="DB316" i="2"/>
  <c r="CV316" i="2"/>
  <c r="CU316" i="2"/>
  <c r="CR316" i="2"/>
  <c r="CQ316" i="2"/>
  <c r="CP316" i="2"/>
  <c r="CO316" i="2"/>
  <c r="CN316" i="2"/>
  <c r="FS315" i="2"/>
  <c r="FR315" i="2"/>
  <c r="FQ315" i="2"/>
  <c r="FP315" i="2"/>
  <c r="FO315" i="2"/>
  <c r="FN315" i="2"/>
  <c r="FM315" i="2"/>
  <c r="FL315" i="2"/>
  <c r="FK315" i="2"/>
  <c r="FJ315" i="2"/>
  <c r="FI315" i="2"/>
  <c r="FH315" i="2"/>
  <c r="FG315" i="2"/>
  <c r="FF315" i="2"/>
  <c r="FE315" i="2"/>
  <c r="FD315" i="2"/>
  <c r="FC315" i="2"/>
  <c r="FB315" i="2"/>
  <c r="FA315" i="2"/>
  <c r="EZ315" i="2"/>
  <c r="EY315" i="2"/>
  <c r="EX315" i="2"/>
  <c r="EW315" i="2"/>
  <c r="EV315" i="2"/>
  <c r="EU315" i="2"/>
  <c r="ET315" i="2"/>
  <c r="ES315" i="2"/>
  <c r="ER315" i="2"/>
  <c r="EQ315" i="2"/>
  <c r="EP315" i="2"/>
  <c r="EO315" i="2"/>
  <c r="EN315" i="2"/>
  <c r="EM315" i="2"/>
  <c r="EL315" i="2"/>
  <c r="EK315" i="2"/>
  <c r="EJ315" i="2"/>
  <c r="EI315" i="2"/>
  <c r="EH315" i="2"/>
  <c r="EG315" i="2"/>
  <c r="EF315" i="2"/>
  <c r="EE315" i="2"/>
  <c r="ED315" i="2"/>
  <c r="EC315" i="2"/>
  <c r="EB315" i="2"/>
  <c r="EA315" i="2"/>
  <c r="DZ315" i="2"/>
  <c r="DY315" i="2"/>
  <c r="DX315" i="2"/>
  <c r="DW315" i="2"/>
  <c r="DV315" i="2"/>
  <c r="DU315" i="2"/>
  <c r="DT315" i="2"/>
  <c r="DS315" i="2"/>
  <c r="DR315" i="2"/>
  <c r="DQ315" i="2"/>
  <c r="DP315" i="2"/>
  <c r="DO315" i="2"/>
  <c r="DN315" i="2"/>
  <c r="DM315" i="2"/>
  <c r="DL315" i="2"/>
  <c r="DK315" i="2"/>
  <c r="DJ315" i="2"/>
  <c r="DI315" i="2"/>
  <c r="DH315" i="2"/>
  <c r="DG315" i="2"/>
  <c r="DF315" i="2"/>
  <c r="DE315" i="2"/>
  <c r="DD315" i="2"/>
  <c r="DC315" i="2"/>
  <c r="DB315" i="2"/>
  <c r="CU315" i="2" s="1"/>
  <c r="CV315" i="2"/>
  <c r="CR315" i="2"/>
  <c r="CQ315" i="2"/>
  <c r="CP315" i="2"/>
  <c r="CO315" i="2"/>
  <c r="CN315" i="2"/>
  <c r="FS314" i="2"/>
  <c r="FR314" i="2"/>
  <c r="FQ314" i="2"/>
  <c r="FP314" i="2"/>
  <c r="FO314" i="2"/>
  <c r="FN314" i="2"/>
  <c r="FM314" i="2"/>
  <c r="FL314" i="2"/>
  <c r="FK314" i="2"/>
  <c r="FJ314" i="2"/>
  <c r="FI314" i="2"/>
  <c r="FH314" i="2"/>
  <c r="FG314" i="2"/>
  <c r="FF314" i="2"/>
  <c r="FE314" i="2"/>
  <c r="FD314" i="2"/>
  <c r="FC314" i="2"/>
  <c r="FB314" i="2"/>
  <c r="FA314" i="2"/>
  <c r="EZ314" i="2"/>
  <c r="EY314" i="2"/>
  <c r="EX314" i="2"/>
  <c r="EW314" i="2"/>
  <c r="EV314" i="2"/>
  <c r="EU314" i="2"/>
  <c r="ET314" i="2"/>
  <c r="ES314" i="2"/>
  <c r="ER314" i="2"/>
  <c r="EQ314" i="2"/>
  <c r="EP314" i="2"/>
  <c r="EO314" i="2"/>
  <c r="EN314" i="2"/>
  <c r="EM314" i="2"/>
  <c r="EL314" i="2"/>
  <c r="EK314" i="2"/>
  <c r="EJ314" i="2"/>
  <c r="EI314" i="2"/>
  <c r="EH314" i="2"/>
  <c r="EG314" i="2"/>
  <c r="EF314" i="2"/>
  <c r="EE314" i="2"/>
  <c r="ED314" i="2"/>
  <c r="EC314" i="2"/>
  <c r="EB314" i="2"/>
  <c r="EA314" i="2"/>
  <c r="DZ314" i="2"/>
  <c r="DY314" i="2"/>
  <c r="DX314" i="2"/>
  <c r="DW314" i="2"/>
  <c r="DV314" i="2"/>
  <c r="DU314" i="2"/>
  <c r="DT314" i="2"/>
  <c r="DS314" i="2"/>
  <c r="DR314" i="2"/>
  <c r="DQ314" i="2"/>
  <c r="DP314" i="2"/>
  <c r="DO314" i="2"/>
  <c r="DN314" i="2"/>
  <c r="DM314" i="2"/>
  <c r="DL314" i="2"/>
  <c r="DK314" i="2"/>
  <c r="DJ314" i="2"/>
  <c r="DI314" i="2"/>
  <c r="DH314" i="2"/>
  <c r="DG314" i="2"/>
  <c r="DF314" i="2"/>
  <c r="DE314" i="2"/>
  <c r="DD314" i="2"/>
  <c r="DC314" i="2"/>
  <c r="DB314" i="2"/>
  <c r="CU314" i="2" s="1"/>
  <c r="CV314" i="2"/>
  <c r="CR314" i="2"/>
  <c r="CQ314" i="2"/>
  <c r="CP314" i="2"/>
  <c r="CO314" i="2"/>
  <c r="CN314" i="2"/>
  <c r="FS313" i="2"/>
  <c r="FR313" i="2"/>
  <c r="FQ313" i="2"/>
  <c r="FP313" i="2"/>
  <c r="FO313" i="2"/>
  <c r="FN313" i="2"/>
  <c r="FM313" i="2"/>
  <c r="FL313" i="2"/>
  <c r="FK313" i="2"/>
  <c r="FJ313" i="2"/>
  <c r="FI313" i="2"/>
  <c r="FH313" i="2"/>
  <c r="FG313" i="2"/>
  <c r="FF313" i="2"/>
  <c r="FE313" i="2"/>
  <c r="FD313" i="2"/>
  <c r="FC313" i="2"/>
  <c r="FB313" i="2"/>
  <c r="FA313" i="2"/>
  <c r="EZ313" i="2"/>
  <c r="EY313" i="2"/>
  <c r="EX313" i="2"/>
  <c r="EW313" i="2"/>
  <c r="EV313" i="2"/>
  <c r="EU313" i="2"/>
  <c r="ET313" i="2"/>
  <c r="ES313" i="2"/>
  <c r="ER313" i="2"/>
  <c r="EQ313" i="2"/>
  <c r="EP313" i="2"/>
  <c r="EO313" i="2"/>
  <c r="EN313" i="2"/>
  <c r="EM313" i="2"/>
  <c r="EL313" i="2"/>
  <c r="EK313" i="2"/>
  <c r="EJ313" i="2"/>
  <c r="EI313" i="2"/>
  <c r="EH313" i="2"/>
  <c r="EG313" i="2"/>
  <c r="EF313" i="2"/>
  <c r="EE313" i="2"/>
  <c r="ED313" i="2"/>
  <c r="EC313" i="2"/>
  <c r="EB313" i="2"/>
  <c r="EA313" i="2"/>
  <c r="DZ313" i="2"/>
  <c r="DY313" i="2"/>
  <c r="DX313" i="2"/>
  <c r="DW313" i="2"/>
  <c r="DV313" i="2"/>
  <c r="DU313" i="2"/>
  <c r="DT313" i="2"/>
  <c r="DS313" i="2"/>
  <c r="DR313" i="2"/>
  <c r="DQ313" i="2"/>
  <c r="DP313" i="2"/>
  <c r="DO313" i="2"/>
  <c r="DN313" i="2"/>
  <c r="DM313" i="2"/>
  <c r="DL313" i="2"/>
  <c r="DK313" i="2"/>
  <c r="DJ313" i="2"/>
  <c r="DI313" i="2"/>
  <c r="DH313" i="2"/>
  <c r="DG313" i="2"/>
  <c r="DF313" i="2"/>
  <c r="DE313" i="2"/>
  <c r="DD313" i="2"/>
  <c r="DC313" i="2"/>
  <c r="CU313" i="2" s="1"/>
  <c r="DB313" i="2"/>
  <c r="CV313" i="2"/>
  <c r="CR313" i="2"/>
  <c r="CQ313" i="2"/>
  <c r="CP313" i="2"/>
  <c r="CO313" i="2"/>
  <c r="CN313" i="2"/>
  <c r="FS312" i="2"/>
  <c r="FR312" i="2"/>
  <c r="FQ312" i="2"/>
  <c r="FP312" i="2"/>
  <c r="FO312" i="2"/>
  <c r="FN312" i="2"/>
  <c r="FM312" i="2"/>
  <c r="FL312" i="2"/>
  <c r="FK312" i="2"/>
  <c r="FJ312" i="2"/>
  <c r="FI312" i="2"/>
  <c r="FH312" i="2"/>
  <c r="FG312" i="2"/>
  <c r="FF312" i="2"/>
  <c r="FE312" i="2"/>
  <c r="FD312" i="2"/>
  <c r="FC312" i="2"/>
  <c r="FB312" i="2"/>
  <c r="FA312" i="2"/>
  <c r="EZ312" i="2"/>
  <c r="EY312" i="2"/>
  <c r="EX312" i="2"/>
  <c r="EW312" i="2"/>
  <c r="EV312" i="2"/>
  <c r="EU312" i="2"/>
  <c r="ET312" i="2"/>
  <c r="ES312" i="2"/>
  <c r="ER312" i="2"/>
  <c r="EQ312" i="2"/>
  <c r="EP312" i="2"/>
  <c r="EO312" i="2"/>
  <c r="EN312" i="2"/>
  <c r="EM312" i="2"/>
  <c r="EL312" i="2"/>
  <c r="EK312" i="2"/>
  <c r="EJ312" i="2"/>
  <c r="EI312" i="2"/>
  <c r="EH312" i="2"/>
  <c r="EG312" i="2"/>
  <c r="EF312" i="2"/>
  <c r="EE312" i="2"/>
  <c r="ED312" i="2"/>
  <c r="EC312" i="2"/>
  <c r="EB312" i="2"/>
  <c r="EA312" i="2"/>
  <c r="DZ312" i="2"/>
  <c r="DY312" i="2"/>
  <c r="DX312" i="2"/>
  <c r="DW312" i="2"/>
  <c r="DV312" i="2"/>
  <c r="DU312" i="2"/>
  <c r="DT312" i="2"/>
  <c r="DS312" i="2"/>
  <c r="DR312" i="2"/>
  <c r="DQ312" i="2"/>
  <c r="DP312" i="2"/>
  <c r="DO312" i="2"/>
  <c r="DN312" i="2"/>
  <c r="DM312" i="2"/>
  <c r="DL312" i="2"/>
  <c r="DK312" i="2"/>
  <c r="DJ312" i="2"/>
  <c r="DI312" i="2"/>
  <c r="DH312" i="2"/>
  <c r="DG312" i="2"/>
  <c r="DF312" i="2"/>
  <c r="DE312" i="2"/>
  <c r="DD312" i="2"/>
  <c r="DC312" i="2"/>
  <c r="DB312" i="2"/>
  <c r="CU312" i="2" s="1"/>
  <c r="CV312" i="2"/>
  <c r="CR312" i="2"/>
  <c r="CQ312" i="2"/>
  <c r="CP312" i="2"/>
  <c r="CO312" i="2"/>
  <c r="CN312" i="2"/>
  <c r="FS311" i="2"/>
  <c r="FR311" i="2"/>
  <c r="FQ311" i="2"/>
  <c r="FP311" i="2"/>
  <c r="FO311" i="2"/>
  <c r="FN311" i="2"/>
  <c r="FM311" i="2"/>
  <c r="FL311" i="2"/>
  <c r="FK311" i="2"/>
  <c r="FJ311" i="2"/>
  <c r="FI311" i="2"/>
  <c r="FH311" i="2"/>
  <c r="FG311" i="2"/>
  <c r="FF311" i="2"/>
  <c r="FE311" i="2"/>
  <c r="FD311" i="2"/>
  <c r="FC311" i="2"/>
  <c r="FB311" i="2"/>
  <c r="FA311" i="2"/>
  <c r="EZ311" i="2"/>
  <c r="EY311" i="2"/>
  <c r="EX311" i="2"/>
  <c r="EW311" i="2"/>
  <c r="EV311" i="2"/>
  <c r="EU311" i="2"/>
  <c r="ET311" i="2"/>
  <c r="ES311" i="2"/>
  <c r="ER311" i="2"/>
  <c r="EQ311" i="2"/>
  <c r="EP311" i="2"/>
  <c r="EO311" i="2"/>
  <c r="EN311" i="2"/>
  <c r="EM311" i="2"/>
  <c r="EL311" i="2"/>
  <c r="EK311" i="2"/>
  <c r="EJ311" i="2"/>
  <c r="EI311" i="2"/>
  <c r="EH311" i="2"/>
  <c r="EG311" i="2"/>
  <c r="EF311" i="2"/>
  <c r="EE311" i="2"/>
  <c r="ED311" i="2"/>
  <c r="EC311" i="2"/>
  <c r="EB311" i="2"/>
  <c r="EA311" i="2"/>
  <c r="DZ311" i="2"/>
  <c r="DY311" i="2"/>
  <c r="DX311" i="2"/>
  <c r="DW311" i="2"/>
  <c r="DV311" i="2"/>
  <c r="DU311" i="2"/>
  <c r="DT311" i="2"/>
  <c r="DS311" i="2"/>
  <c r="DR311" i="2"/>
  <c r="DQ311" i="2"/>
  <c r="DP311" i="2"/>
  <c r="DO311" i="2"/>
  <c r="DN311" i="2"/>
  <c r="DM311" i="2"/>
  <c r="DL311" i="2"/>
  <c r="DK311" i="2"/>
  <c r="DJ311" i="2"/>
  <c r="DI311" i="2"/>
  <c r="DH311" i="2"/>
  <c r="DG311" i="2"/>
  <c r="DF311" i="2"/>
  <c r="DE311" i="2"/>
  <c r="DD311" i="2"/>
  <c r="DC311" i="2"/>
  <c r="DB311" i="2"/>
  <c r="CU311" i="2" s="1"/>
  <c r="CV311" i="2"/>
  <c r="CR311" i="2"/>
  <c r="CQ311" i="2"/>
  <c r="CP311" i="2"/>
  <c r="CO311" i="2"/>
  <c r="CN311" i="2"/>
  <c r="FS310" i="2"/>
  <c r="FR310" i="2"/>
  <c r="FQ310" i="2"/>
  <c r="FP310" i="2"/>
  <c r="FO310" i="2"/>
  <c r="FN310" i="2"/>
  <c r="FM310" i="2"/>
  <c r="FL310" i="2"/>
  <c r="FK310" i="2"/>
  <c r="FJ310" i="2"/>
  <c r="FI310" i="2"/>
  <c r="FH310" i="2"/>
  <c r="FG310" i="2"/>
  <c r="FF310" i="2"/>
  <c r="FE310" i="2"/>
  <c r="FD310" i="2"/>
  <c r="FC310" i="2"/>
  <c r="FB310" i="2"/>
  <c r="FA310" i="2"/>
  <c r="EZ310" i="2"/>
  <c r="EY310" i="2"/>
  <c r="EX310" i="2"/>
  <c r="EW310" i="2"/>
  <c r="EV310" i="2"/>
  <c r="EU310" i="2"/>
  <c r="ET310" i="2"/>
  <c r="ES310" i="2"/>
  <c r="ER310" i="2"/>
  <c r="EQ310" i="2"/>
  <c r="EP310" i="2"/>
  <c r="EO310" i="2"/>
  <c r="EN310" i="2"/>
  <c r="EM310" i="2"/>
  <c r="EL310" i="2"/>
  <c r="EK310" i="2"/>
  <c r="EJ310" i="2"/>
  <c r="EI310" i="2"/>
  <c r="EH310" i="2"/>
  <c r="EG310" i="2"/>
  <c r="EF310" i="2"/>
  <c r="EE310" i="2"/>
  <c r="ED310" i="2"/>
  <c r="EC310" i="2"/>
  <c r="EB310" i="2"/>
  <c r="EA310" i="2"/>
  <c r="DZ310" i="2"/>
  <c r="DY310" i="2"/>
  <c r="DX310" i="2"/>
  <c r="DW310" i="2"/>
  <c r="DV310" i="2"/>
  <c r="DU310" i="2"/>
  <c r="DT310" i="2"/>
  <c r="DS310" i="2"/>
  <c r="DR310" i="2"/>
  <c r="DQ310" i="2"/>
  <c r="DP310" i="2"/>
  <c r="DO310" i="2"/>
  <c r="DN310" i="2"/>
  <c r="DM310" i="2"/>
  <c r="DL310" i="2"/>
  <c r="DK310" i="2"/>
  <c r="DJ310" i="2"/>
  <c r="DI310" i="2"/>
  <c r="DH310" i="2"/>
  <c r="DG310" i="2"/>
  <c r="DF310" i="2"/>
  <c r="DE310" i="2"/>
  <c r="DD310" i="2"/>
  <c r="DC310" i="2"/>
  <c r="DB310" i="2"/>
  <c r="CU310" i="2" s="1"/>
  <c r="FS309" i="2"/>
  <c r="FR309" i="2"/>
  <c r="FQ309" i="2"/>
  <c r="FP309" i="2"/>
  <c r="FO309" i="2"/>
  <c r="FN309" i="2"/>
  <c r="FM309" i="2"/>
  <c r="FL309" i="2"/>
  <c r="FK309" i="2"/>
  <c r="FJ309" i="2"/>
  <c r="FI309" i="2"/>
  <c r="FH309" i="2"/>
  <c r="FG309" i="2"/>
  <c r="FF309" i="2"/>
  <c r="FE309" i="2"/>
  <c r="FD309" i="2"/>
  <c r="FC309" i="2"/>
  <c r="FB309" i="2"/>
  <c r="FA309" i="2"/>
  <c r="EZ309" i="2"/>
  <c r="EY309" i="2"/>
  <c r="EX309" i="2"/>
  <c r="EW309" i="2"/>
  <c r="EV309" i="2"/>
  <c r="EU309" i="2"/>
  <c r="ET309" i="2"/>
  <c r="ES309" i="2"/>
  <c r="ER309" i="2"/>
  <c r="EQ309" i="2"/>
  <c r="EP309" i="2"/>
  <c r="EO309" i="2"/>
  <c r="EN309" i="2"/>
  <c r="EM309" i="2"/>
  <c r="EL309" i="2"/>
  <c r="EK309" i="2"/>
  <c r="EJ309" i="2"/>
  <c r="EI309" i="2"/>
  <c r="EH309" i="2"/>
  <c r="EG309" i="2"/>
  <c r="EF309" i="2"/>
  <c r="EE309" i="2"/>
  <c r="ED309" i="2"/>
  <c r="EC309" i="2"/>
  <c r="EB309" i="2"/>
  <c r="EA309" i="2"/>
  <c r="DZ309" i="2"/>
  <c r="DY309" i="2"/>
  <c r="DX309" i="2"/>
  <c r="DW309" i="2"/>
  <c r="DV309" i="2"/>
  <c r="DU309" i="2"/>
  <c r="DT309" i="2"/>
  <c r="DS309" i="2"/>
  <c r="DR309" i="2"/>
  <c r="DQ309" i="2"/>
  <c r="DP309" i="2"/>
  <c r="DO309" i="2"/>
  <c r="DN309" i="2"/>
  <c r="DM309" i="2"/>
  <c r="DL309" i="2"/>
  <c r="DK309" i="2"/>
  <c r="DJ309" i="2"/>
  <c r="DI309" i="2"/>
  <c r="DH309" i="2"/>
  <c r="DG309" i="2"/>
  <c r="DF309" i="2"/>
  <c r="DE309" i="2"/>
  <c r="DD309" i="2"/>
  <c r="DC309" i="2"/>
  <c r="DB309" i="2"/>
  <c r="CU309" i="2" s="1"/>
  <c r="CR309" i="2"/>
  <c r="CQ309" i="2"/>
  <c r="CP309" i="2"/>
  <c r="CO309" i="2"/>
  <c r="CN309" i="2"/>
  <c r="FS308" i="2"/>
  <c r="FR308" i="2"/>
  <c r="FQ308" i="2"/>
  <c r="FP308" i="2"/>
  <c r="FO308" i="2"/>
  <c r="FN308" i="2"/>
  <c r="FM308" i="2"/>
  <c r="FL308" i="2"/>
  <c r="FK308" i="2"/>
  <c r="FJ308" i="2"/>
  <c r="FI308" i="2"/>
  <c r="FH308" i="2"/>
  <c r="FG308" i="2"/>
  <c r="FF308" i="2"/>
  <c r="FE308" i="2"/>
  <c r="FD308" i="2"/>
  <c r="FC308" i="2"/>
  <c r="FB308" i="2"/>
  <c r="FA308" i="2"/>
  <c r="EZ308" i="2"/>
  <c r="EY308" i="2"/>
  <c r="EX308" i="2"/>
  <c r="EW308" i="2"/>
  <c r="EV308" i="2"/>
  <c r="EU308" i="2"/>
  <c r="ET308" i="2"/>
  <c r="ES308" i="2"/>
  <c r="ER308" i="2"/>
  <c r="EQ308" i="2"/>
  <c r="EP308" i="2"/>
  <c r="EO308" i="2"/>
  <c r="EN308" i="2"/>
  <c r="EM308" i="2"/>
  <c r="EL308" i="2"/>
  <c r="EK308" i="2"/>
  <c r="EJ308" i="2"/>
  <c r="EI308" i="2"/>
  <c r="EH308" i="2"/>
  <c r="EG308" i="2"/>
  <c r="EF308" i="2"/>
  <c r="EE308" i="2"/>
  <c r="ED308" i="2"/>
  <c r="EC308" i="2"/>
  <c r="EB308" i="2"/>
  <c r="EA308" i="2"/>
  <c r="DZ308" i="2"/>
  <c r="DY308" i="2"/>
  <c r="DX308" i="2"/>
  <c r="DW308" i="2"/>
  <c r="DV308" i="2"/>
  <c r="DU308" i="2"/>
  <c r="DT308" i="2"/>
  <c r="DS308" i="2"/>
  <c r="DR308" i="2"/>
  <c r="DQ308" i="2"/>
  <c r="DP308" i="2"/>
  <c r="DO308" i="2"/>
  <c r="DN308" i="2"/>
  <c r="DM308" i="2"/>
  <c r="DL308" i="2"/>
  <c r="DK308" i="2"/>
  <c r="DJ308" i="2"/>
  <c r="DI308" i="2"/>
  <c r="DH308" i="2"/>
  <c r="DG308" i="2"/>
  <c r="DF308" i="2"/>
  <c r="DE308" i="2"/>
  <c r="DD308" i="2"/>
  <c r="DC308" i="2"/>
  <c r="CU308" i="2" s="1"/>
  <c r="DB308" i="2"/>
  <c r="CR308" i="2"/>
  <c r="CQ308" i="2"/>
  <c r="CP308" i="2"/>
  <c r="CO308" i="2"/>
  <c r="CN308" i="2"/>
  <c r="FS307" i="2"/>
  <c r="FR307" i="2"/>
  <c r="FQ307" i="2"/>
  <c r="FP307" i="2"/>
  <c r="FO307" i="2"/>
  <c r="FN307" i="2"/>
  <c r="FM307" i="2"/>
  <c r="FL307" i="2"/>
  <c r="FK307" i="2"/>
  <c r="FJ307" i="2"/>
  <c r="FI307" i="2"/>
  <c r="FH307" i="2"/>
  <c r="FG307" i="2"/>
  <c r="FF307" i="2"/>
  <c r="FE307" i="2"/>
  <c r="FD307" i="2"/>
  <c r="FC307" i="2"/>
  <c r="FB307" i="2"/>
  <c r="FA307" i="2"/>
  <c r="EZ307" i="2"/>
  <c r="EY307" i="2"/>
  <c r="EX307" i="2"/>
  <c r="EW307" i="2"/>
  <c r="EV307" i="2"/>
  <c r="EU307" i="2"/>
  <c r="ET307" i="2"/>
  <c r="ES307" i="2"/>
  <c r="ER307" i="2"/>
  <c r="EQ307" i="2"/>
  <c r="EP307" i="2"/>
  <c r="EO307" i="2"/>
  <c r="EN307" i="2"/>
  <c r="EM307" i="2"/>
  <c r="EL307" i="2"/>
  <c r="EK307" i="2"/>
  <c r="EJ307" i="2"/>
  <c r="EI307" i="2"/>
  <c r="EH307" i="2"/>
  <c r="EG307" i="2"/>
  <c r="EF307" i="2"/>
  <c r="EE307" i="2"/>
  <c r="ED307" i="2"/>
  <c r="EC307" i="2"/>
  <c r="EB307" i="2"/>
  <c r="EA307" i="2"/>
  <c r="DZ307" i="2"/>
  <c r="DY307" i="2"/>
  <c r="DX307" i="2"/>
  <c r="DW307" i="2"/>
  <c r="DV307" i="2"/>
  <c r="DU307" i="2"/>
  <c r="DT307" i="2"/>
  <c r="DS307" i="2"/>
  <c r="DR307" i="2"/>
  <c r="DQ307" i="2"/>
  <c r="DP307" i="2"/>
  <c r="DO307" i="2"/>
  <c r="DN307" i="2"/>
  <c r="DM307" i="2"/>
  <c r="DL307" i="2"/>
  <c r="DK307" i="2"/>
  <c r="DJ307" i="2"/>
  <c r="DI307" i="2"/>
  <c r="DH307" i="2"/>
  <c r="DG307" i="2"/>
  <c r="DF307" i="2"/>
  <c r="DE307" i="2"/>
  <c r="DD307" i="2"/>
  <c r="DC307" i="2"/>
  <c r="DB307" i="2"/>
  <c r="CU307" i="2"/>
  <c r="CR307" i="2"/>
  <c r="CQ307" i="2"/>
  <c r="CP307" i="2"/>
  <c r="CO307" i="2"/>
  <c r="CN307" i="2"/>
  <c r="FS306" i="2"/>
  <c r="FR306" i="2"/>
  <c r="FQ306" i="2"/>
  <c r="FP306" i="2"/>
  <c r="FO306" i="2"/>
  <c r="FN306" i="2"/>
  <c r="FM306" i="2"/>
  <c r="FL306" i="2"/>
  <c r="FK306" i="2"/>
  <c r="FJ306" i="2"/>
  <c r="FI306" i="2"/>
  <c r="FH306" i="2"/>
  <c r="FG306" i="2"/>
  <c r="FF306" i="2"/>
  <c r="FE306" i="2"/>
  <c r="FD306" i="2"/>
  <c r="FC306" i="2"/>
  <c r="FB306" i="2"/>
  <c r="FA306" i="2"/>
  <c r="EZ306" i="2"/>
  <c r="EY306" i="2"/>
  <c r="EX306" i="2"/>
  <c r="EW306" i="2"/>
  <c r="EV306" i="2"/>
  <c r="EU306" i="2"/>
  <c r="ET306" i="2"/>
  <c r="ES306" i="2"/>
  <c r="ER306" i="2"/>
  <c r="EQ306" i="2"/>
  <c r="EP306" i="2"/>
  <c r="EO306" i="2"/>
  <c r="EN306" i="2"/>
  <c r="EM306" i="2"/>
  <c r="EL306" i="2"/>
  <c r="EK306" i="2"/>
  <c r="EJ306" i="2"/>
  <c r="EI306" i="2"/>
  <c r="EH306" i="2"/>
  <c r="EG306" i="2"/>
  <c r="EF306" i="2"/>
  <c r="EE306" i="2"/>
  <c r="ED306" i="2"/>
  <c r="EC306" i="2"/>
  <c r="EB306" i="2"/>
  <c r="EA306" i="2"/>
  <c r="DZ306" i="2"/>
  <c r="DY306" i="2"/>
  <c r="DX306" i="2"/>
  <c r="DW306" i="2"/>
  <c r="DV306" i="2"/>
  <c r="DU306" i="2"/>
  <c r="DT306" i="2"/>
  <c r="DS306" i="2"/>
  <c r="DR306" i="2"/>
  <c r="DQ306" i="2"/>
  <c r="DP306" i="2"/>
  <c r="DO306" i="2"/>
  <c r="DN306" i="2"/>
  <c r="DM306" i="2"/>
  <c r="DL306" i="2"/>
  <c r="DK306" i="2"/>
  <c r="DJ306" i="2"/>
  <c r="DI306" i="2"/>
  <c r="DH306" i="2"/>
  <c r="DG306" i="2"/>
  <c r="DF306" i="2"/>
  <c r="DE306" i="2"/>
  <c r="DD306" i="2"/>
  <c r="DC306" i="2"/>
  <c r="DB306" i="2"/>
  <c r="CU306" i="2" s="1"/>
  <c r="CR306" i="2"/>
  <c r="CQ306" i="2"/>
  <c r="CP306" i="2"/>
  <c r="CO306" i="2"/>
  <c r="CN306" i="2"/>
  <c r="FS305" i="2"/>
  <c r="FR305" i="2"/>
  <c r="FQ305" i="2"/>
  <c r="FP305" i="2"/>
  <c r="FO305" i="2"/>
  <c r="FN305" i="2"/>
  <c r="FM305" i="2"/>
  <c r="FL305" i="2"/>
  <c r="FK305" i="2"/>
  <c r="FJ305" i="2"/>
  <c r="FI305" i="2"/>
  <c r="FH305" i="2"/>
  <c r="FG305" i="2"/>
  <c r="FF305" i="2"/>
  <c r="FE305" i="2"/>
  <c r="FD305" i="2"/>
  <c r="FC305" i="2"/>
  <c r="FB305" i="2"/>
  <c r="FA305" i="2"/>
  <c r="EZ305" i="2"/>
  <c r="EY305" i="2"/>
  <c r="EX305" i="2"/>
  <c r="EW305" i="2"/>
  <c r="EV305" i="2"/>
  <c r="EU305" i="2"/>
  <c r="ET305" i="2"/>
  <c r="ES305" i="2"/>
  <c r="ER305" i="2"/>
  <c r="EQ305" i="2"/>
  <c r="EP305" i="2"/>
  <c r="EO305" i="2"/>
  <c r="EN305" i="2"/>
  <c r="EM305" i="2"/>
  <c r="EL305" i="2"/>
  <c r="EK305" i="2"/>
  <c r="EJ305" i="2"/>
  <c r="EI305" i="2"/>
  <c r="EH305" i="2"/>
  <c r="EG305" i="2"/>
  <c r="EF305" i="2"/>
  <c r="EE305" i="2"/>
  <c r="ED305" i="2"/>
  <c r="EC305" i="2"/>
  <c r="EB305" i="2"/>
  <c r="EA305" i="2"/>
  <c r="DZ305" i="2"/>
  <c r="DY305" i="2"/>
  <c r="DX305" i="2"/>
  <c r="DW305" i="2"/>
  <c r="DV305" i="2"/>
  <c r="DU305" i="2"/>
  <c r="DT305" i="2"/>
  <c r="DS305" i="2"/>
  <c r="DR305" i="2"/>
  <c r="DQ305" i="2"/>
  <c r="DP305" i="2"/>
  <c r="DO305" i="2"/>
  <c r="DN305" i="2"/>
  <c r="DM305" i="2"/>
  <c r="DL305" i="2"/>
  <c r="DK305" i="2"/>
  <c r="DJ305" i="2"/>
  <c r="DI305" i="2"/>
  <c r="DH305" i="2"/>
  <c r="DG305" i="2"/>
  <c r="DF305" i="2"/>
  <c r="DE305" i="2"/>
  <c r="DD305" i="2"/>
  <c r="DC305" i="2"/>
  <c r="CU305" i="2" s="1"/>
  <c r="DB305" i="2"/>
  <c r="CR305" i="2"/>
  <c r="CQ305" i="2"/>
  <c r="CP305" i="2"/>
  <c r="CO305" i="2"/>
  <c r="CN305" i="2"/>
  <c r="FS304" i="2"/>
  <c r="FR304" i="2"/>
  <c r="FQ304" i="2"/>
  <c r="FP304" i="2"/>
  <c r="FO304" i="2"/>
  <c r="FN304" i="2"/>
  <c r="FM304" i="2"/>
  <c r="FL304" i="2"/>
  <c r="FK304" i="2"/>
  <c r="FJ304" i="2"/>
  <c r="FI304" i="2"/>
  <c r="FH304" i="2"/>
  <c r="FG304" i="2"/>
  <c r="FF304" i="2"/>
  <c r="FE304" i="2"/>
  <c r="FD304" i="2"/>
  <c r="FC304" i="2"/>
  <c r="FB304" i="2"/>
  <c r="FA304" i="2"/>
  <c r="EZ304" i="2"/>
  <c r="EY304" i="2"/>
  <c r="EX304" i="2"/>
  <c r="EW304" i="2"/>
  <c r="EV304" i="2"/>
  <c r="EU304" i="2"/>
  <c r="ET304" i="2"/>
  <c r="ES304" i="2"/>
  <c r="ER304" i="2"/>
  <c r="EQ304" i="2"/>
  <c r="EP304" i="2"/>
  <c r="EO304" i="2"/>
  <c r="EN304" i="2"/>
  <c r="EM304" i="2"/>
  <c r="EL304" i="2"/>
  <c r="EK304" i="2"/>
  <c r="EJ304" i="2"/>
  <c r="EI304" i="2"/>
  <c r="EH304" i="2"/>
  <c r="EG304" i="2"/>
  <c r="EF304" i="2"/>
  <c r="EE304" i="2"/>
  <c r="ED304" i="2"/>
  <c r="EC304" i="2"/>
  <c r="EB304" i="2"/>
  <c r="EA304" i="2"/>
  <c r="DZ304" i="2"/>
  <c r="DY304" i="2"/>
  <c r="DX304" i="2"/>
  <c r="DW304" i="2"/>
  <c r="DV304" i="2"/>
  <c r="DU304" i="2"/>
  <c r="DT304" i="2"/>
  <c r="DS304" i="2"/>
  <c r="DR304" i="2"/>
  <c r="DQ304" i="2"/>
  <c r="DP304" i="2"/>
  <c r="DO304" i="2"/>
  <c r="DN304" i="2"/>
  <c r="DM304" i="2"/>
  <c r="DL304" i="2"/>
  <c r="DK304" i="2"/>
  <c r="DJ304" i="2"/>
  <c r="DI304" i="2"/>
  <c r="DH304" i="2"/>
  <c r="DG304" i="2"/>
  <c r="DF304" i="2"/>
  <c r="DE304" i="2"/>
  <c r="DD304" i="2"/>
  <c r="DC304" i="2"/>
  <c r="DB304" i="2"/>
  <c r="CU304" i="2"/>
  <c r="CR304" i="2"/>
  <c r="CQ304" i="2"/>
  <c r="CP304" i="2"/>
  <c r="CO304" i="2"/>
  <c r="CN304" i="2"/>
  <c r="FS303" i="2"/>
  <c r="FR303" i="2"/>
  <c r="FQ303" i="2"/>
  <c r="FP303" i="2"/>
  <c r="FO303" i="2"/>
  <c r="FN303" i="2"/>
  <c r="FM303" i="2"/>
  <c r="FL303" i="2"/>
  <c r="FK303" i="2"/>
  <c r="FJ303" i="2"/>
  <c r="FI303" i="2"/>
  <c r="FH303" i="2"/>
  <c r="FG303" i="2"/>
  <c r="FF303" i="2"/>
  <c r="FE303" i="2"/>
  <c r="FD303" i="2"/>
  <c r="FC303" i="2"/>
  <c r="FB303" i="2"/>
  <c r="FA303" i="2"/>
  <c r="EZ303" i="2"/>
  <c r="EY303" i="2"/>
  <c r="EX303" i="2"/>
  <c r="EW303" i="2"/>
  <c r="EV303" i="2"/>
  <c r="EU303" i="2"/>
  <c r="ET303" i="2"/>
  <c r="ES303" i="2"/>
  <c r="ER303" i="2"/>
  <c r="EQ303" i="2"/>
  <c r="EP303" i="2"/>
  <c r="EO303" i="2"/>
  <c r="EN303" i="2"/>
  <c r="EM303" i="2"/>
  <c r="EL303" i="2"/>
  <c r="EK303" i="2"/>
  <c r="EJ303" i="2"/>
  <c r="EI303" i="2"/>
  <c r="EH303" i="2"/>
  <c r="EG303" i="2"/>
  <c r="EF303" i="2"/>
  <c r="EE303" i="2"/>
  <c r="ED303" i="2"/>
  <c r="EC303" i="2"/>
  <c r="EB303" i="2"/>
  <c r="EA303" i="2"/>
  <c r="DZ303" i="2"/>
  <c r="DY303" i="2"/>
  <c r="DX303" i="2"/>
  <c r="DW303" i="2"/>
  <c r="DV303" i="2"/>
  <c r="DU303" i="2"/>
  <c r="DT303" i="2"/>
  <c r="DS303" i="2"/>
  <c r="DR303" i="2"/>
  <c r="DQ303" i="2"/>
  <c r="DP303" i="2"/>
  <c r="DO303" i="2"/>
  <c r="DN303" i="2"/>
  <c r="DM303" i="2"/>
  <c r="DL303" i="2"/>
  <c r="DK303" i="2"/>
  <c r="DJ303" i="2"/>
  <c r="DI303" i="2"/>
  <c r="DH303" i="2"/>
  <c r="DG303" i="2"/>
  <c r="DF303" i="2"/>
  <c r="DE303" i="2"/>
  <c r="DD303" i="2"/>
  <c r="DC303" i="2"/>
  <c r="DB303" i="2"/>
  <c r="CU303" i="2" s="1"/>
  <c r="CR303" i="2"/>
  <c r="CQ303" i="2"/>
  <c r="CP303" i="2"/>
  <c r="CO303" i="2"/>
  <c r="CN303" i="2"/>
  <c r="FS302" i="2"/>
  <c r="FR302" i="2"/>
  <c r="FQ302" i="2"/>
  <c r="FP302" i="2"/>
  <c r="FO302" i="2"/>
  <c r="FN302" i="2"/>
  <c r="FM302" i="2"/>
  <c r="FL302" i="2"/>
  <c r="FK302" i="2"/>
  <c r="FJ302" i="2"/>
  <c r="FI302" i="2"/>
  <c r="FH302" i="2"/>
  <c r="FG302" i="2"/>
  <c r="FF302" i="2"/>
  <c r="FE302" i="2"/>
  <c r="FD302" i="2"/>
  <c r="FC302" i="2"/>
  <c r="FB302" i="2"/>
  <c r="FA302" i="2"/>
  <c r="EZ302" i="2"/>
  <c r="EY302" i="2"/>
  <c r="EX302" i="2"/>
  <c r="EW302" i="2"/>
  <c r="EV302" i="2"/>
  <c r="EU302" i="2"/>
  <c r="ET302" i="2"/>
  <c r="ES302" i="2"/>
  <c r="ER302" i="2"/>
  <c r="EQ302" i="2"/>
  <c r="EP302" i="2"/>
  <c r="EO302" i="2"/>
  <c r="EN302" i="2"/>
  <c r="EM302" i="2"/>
  <c r="EL302" i="2"/>
  <c r="EK302" i="2"/>
  <c r="EJ302" i="2"/>
  <c r="EI302" i="2"/>
  <c r="EH302" i="2"/>
  <c r="EG302" i="2"/>
  <c r="EF302" i="2"/>
  <c r="EE302" i="2"/>
  <c r="ED302" i="2"/>
  <c r="EC302" i="2"/>
  <c r="EB302" i="2"/>
  <c r="EA302" i="2"/>
  <c r="DZ302" i="2"/>
  <c r="DY302" i="2"/>
  <c r="DX302" i="2"/>
  <c r="DW302" i="2"/>
  <c r="DV302" i="2"/>
  <c r="DU302" i="2"/>
  <c r="DT302" i="2"/>
  <c r="DS302" i="2"/>
  <c r="DR302" i="2"/>
  <c r="DQ302" i="2"/>
  <c r="DP302" i="2"/>
  <c r="DO302" i="2"/>
  <c r="DN302" i="2"/>
  <c r="DM302" i="2"/>
  <c r="DL302" i="2"/>
  <c r="DK302" i="2"/>
  <c r="DJ302" i="2"/>
  <c r="DI302" i="2"/>
  <c r="DH302" i="2"/>
  <c r="DG302" i="2"/>
  <c r="DF302" i="2"/>
  <c r="DE302" i="2"/>
  <c r="DD302" i="2"/>
  <c r="DC302" i="2"/>
  <c r="CU302" i="2" s="1"/>
  <c r="DB302" i="2"/>
  <c r="CR302" i="2"/>
  <c r="CQ302" i="2"/>
  <c r="CP302" i="2"/>
  <c r="CO302" i="2"/>
  <c r="CN302" i="2"/>
  <c r="FS301" i="2"/>
  <c r="FR301" i="2"/>
  <c r="FQ301" i="2"/>
  <c r="FP301" i="2"/>
  <c r="FO301" i="2"/>
  <c r="FN301" i="2"/>
  <c r="FM301" i="2"/>
  <c r="FL301" i="2"/>
  <c r="FK301" i="2"/>
  <c r="FJ301" i="2"/>
  <c r="FI301" i="2"/>
  <c r="FH301" i="2"/>
  <c r="FG301" i="2"/>
  <c r="FF301" i="2"/>
  <c r="FE301" i="2"/>
  <c r="FD301" i="2"/>
  <c r="FC301" i="2"/>
  <c r="FB301" i="2"/>
  <c r="FA301" i="2"/>
  <c r="EZ301" i="2"/>
  <c r="EY301" i="2"/>
  <c r="EX301" i="2"/>
  <c r="EW301" i="2"/>
  <c r="EV301" i="2"/>
  <c r="EU301" i="2"/>
  <c r="ET301" i="2"/>
  <c r="ES301" i="2"/>
  <c r="ER301" i="2"/>
  <c r="EQ301" i="2"/>
  <c r="EP301" i="2"/>
  <c r="EO301" i="2"/>
  <c r="EN301" i="2"/>
  <c r="EM301" i="2"/>
  <c r="EL301" i="2"/>
  <c r="EK301" i="2"/>
  <c r="EJ301" i="2"/>
  <c r="EI301" i="2"/>
  <c r="EH301" i="2"/>
  <c r="EG301" i="2"/>
  <c r="EF301" i="2"/>
  <c r="EE301" i="2"/>
  <c r="ED301" i="2"/>
  <c r="EC301" i="2"/>
  <c r="EB301" i="2"/>
  <c r="EA301" i="2"/>
  <c r="DZ301" i="2"/>
  <c r="DY301" i="2"/>
  <c r="DX301" i="2"/>
  <c r="DW301" i="2"/>
  <c r="DV301" i="2"/>
  <c r="DU301" i="2"/>
  <c r="DT301" i="2"/>
  <c r="DS301" i="2"/>
  <c r="DR301" i="2"/>
  <c r="DQ301" i="2"/>
  <c r="DP301" i="2"/>
  <c r="DO301" i="2"/>
  <c r="DN301" i="2"/>
  <c r="DM301" i="2"/>
  <c r="DL301" i="2"/>
  <c r="DK301" i="2"/>
  <c r="DJ301" i="2"/>
  <c r="DI301" i="2"/>
  <c r="DH301" i="2"/>
  <c r="DG301" i="2"/>
  <c r="DF301" i="2"/>
  <c r="DE301" i="2"/>
  <c r="DD301" i="2"/>
  <c r="DC301" i="2"/>
  <c r="DB301" i="2"/>
  <c r="CU301" i="2"/>
  <c r="CR301" i="2"/>
  <c r="CQ301" i="2"/>
  <c r="CP301" i="2"/>
  <c r="CO301" i="2"/>
  <c r="CN301" i="2"/>
  <c r="FS300" i="2"/>
  <c r="FR300" i="2"/>
  <c r="FQ300" i="2"/>
  <c r="FP300" i="2"/>
  <c r="FO300" i="2"/>
  <c r="FN300" i="2"/>
  <c r="FM300" i="2"/>
  <c r="FL300" i="2"/>
  <c r="FK300" i="2"/>
  <c r="FJ300" i="2"/>
  <c r="FI300" i="2"/>
  <c r="FH300" i="2"/>
  <c r="FG300" i="2"/>
  <c r="FF300" i="2"/>
  <c r="FE300" i="2"/>
  <c r="FD300" i="2"/>
  <c r="FC300" i="2"/>
  <c r="FB300" i="2"/>
  <c r="FA300" i="2"/>
  <c r="EZ300" i="2"/>
  <c r="EY300" i="2"/>
  <c r="EX300" i="2"/>
  <c r="EW300" i="2"/>
  <c r="EV300" i="2"/>
  <c r="EU300" i="2"/>
  <c r="ET300" i="2"/>
  <c r="ES300" i="2"/>
  <c r="ER300" i="2"/>
  <c r="EQ300" i="2"/>
  <c r="EP300" i="2"/>
  <c r="EO300" i="2"/>
  <c r="EN300" i="2"/>
  <c r="EM300" i="2"/>
  <c r="EL300" i="2"/>
  <c r="EK300" i="2"/>
  <c r="EJ300" i="2"/>
  <c r="EI300" i="2"/>
  <c r="EH300" i="2"/>
  <c r="EG300" i="2"/>
  <c r="EF300" i="2"/>
  <c r="EE300" i="2"/>
  <c r="ED300" i="2"/>
  <c r="EC300" i="2"/>
  <c r="EB300" i="2"/>
  <c r="EA300" i="2"/>
  <c r="DZ300" i="2"/>
  <c r="DY300" i="2"/>
  <c r="DX300" i="2"/>
  <c r="DW300" i="2"/>
  <c r="DV300" i="2"/>
  <c r="DU300" i="2"/>
  <c r="DT300" i="2"/>
  <c r="DS300" i="2"/>
  <c r="DR300" i="2"/>
  <c r="DQ300" i="2"/>
  <c r="DP300" i="2"/>
  <c r="DO300" i="2"/>
  <c r="DN300" i="2"/>
  <c r="DM300" i="2"/>
  <c r="DL300" i="2"/>
  <c r="DK300" i="2"/>
  <c r="DJ300" i="2"/>
  <c r="DI300" i="2"/>
  <c r="DH300" i="2"/>
  <c r="DG300" i="2"/>
  <c r="DF300" i="2"/>
  <c r="DE300" i="2"/>
  <c r="DD300" i="2"/>
  <c r="DC300" i="2"/>
  <c r="DB300" i="2"/>
  <c r="CU300" i="2" s="1"/>
  <c r="CR300" i="2"/>
  <c r="CQ300" i="2"/>
  <c r="CP300" i="2"/>
  <c r="CO300" i="2"/>
  <c r="CN300" i="2"/>
  <c r="FS299" i="2"/>
  <c r="FR299" i="2"/>
  <c r="FQ299" i="2"/>
  <c r="FP299" i="2"/>
  <c r="FO299" i="2"/>
  <c r="FN299" i="2"/>
  <c r="FM299" i="2"/>
  <c r="FL299" i="2"/>
  <c r="FK299" i="2"/>
  <c r="FJ299" i="2"/>
  <c r="FI299" i="2"/>
  <c r="FH299" i="2"/>
  <c r="FG299" i="2"/>
  <c r="FF299" i="2"/>
  <c r="FE299" i="2"/>
  <c r="FD299" i="2"/>
  <c r="FC299" i="2"/>
  <c r="FB299" i="2"/>
  <c r="FA299" i="2"/>
  <c r="EZ299" i="2"/>
  <c r="EY299" i="2"/>
  <c r="EX299" i="2"/>
  <c r="EW299" i="2"/>
  <c r="EV299" i="2"/>
  <c r="EU299" i="2"/>
  <c r="ET299" i="2"/>
  <c r="ES299" i="2"/>
  <c r="ER299" i="2"/>
  <c r="EQ299" i="2"/>
  <c r="EP299" i="2"/>
  <c r="EO299" i="2"/>
  <c r="EN299" i="2"/>
  <c r="EM299" i="2"/>
  <c r="EL299" i="2"/>
  <c r="EK299" i="2"/>
  <c r="EJ299" i="2"/>
  <c r="EI299" i="2"/>
  <c r="EH299" i="2"/>
  <c r="EG299" i="2"/>
  <c r="EF299" i="2"/>
  <c r="EE299" i="2"/>
  <c r="ED299" i="2"/>
  <c r="EC299" i="2"/>
  <c r="EB299" i="2"/>
  <c r="EA299" i="2"/>
  <c r="DZ299" i="2"/>
  <c r="DY299" i="2"/>
  <c r="DX299" i="2"/>
  <c r="DW299" i="2"/>
  <c r="DV299" i="2"/>
  <c r="DU299" i="2"/>
  <c r="DT299" i="2"/>
  <c r="DS299" i="2"/>
  <c r="DR299" i="2"/>
  <c r="DQ299" i="2"/>
  <c r="DP299" i="2"/>
  <c r="DO299" i="2"/>
  <c r="DN299" i="2"/>
  <c r="DM299" i="2"/>
  <c r="DL299" i="2"/>
  <c r="DK299" i="2"/>
  <c r="DJ299" i="2"/>
  <c r="DI299" i="2"/>
  <c r="DH299" i="2"/>
  <c r="DG299" i="2"/>
  <c r="DF299" i="2"/>
  <c r="DE299" i="2"/>
  <c r="DD299" i="2"/>
  <c r="DC299" i="2"/>
  <c r="CU299" i="2" s="1"/>
  <c r="DB299" i="2"/>
  <c r="CR299" i="2"/>
  <c r="CQ299" i="2"/>
  <c r="CP299" i="2"/>
  <c r="CO299" i="2"/>
  <c r="CN299" i="2"/>
  <c r="FS298" i="2"/>
  <c r="FR298" i="2"/>
  <c r="FQ298" i="2"/>
  <c r="FP298" i="2"/>
  <c r="FO298" i="2"/>
  <c r="FN298" i="2"/>
  <c r="FM298" i="2"/>
  <c r="FL298" i="2"/>
  <c r="FK298" i="2"/>
  <c r="FJ298" i="2"/>
  <c r="FI298" i="2"/>
  <c r="FH298" i="2"/>
  <c r="FG298" i="2"/>
  <c r="FF298" i="2"/>
  <c r="FE298" i="2"/>
  <c r="FD298" i="2"/>
  <c r="FC298" i="2"/>
  <c r="FB298" i="2"/>
  <c r="FA298" i="2"/>
  <c r="EZ298" i="2"/>
  <c r="EY298" i="2"/>
  <c r="EX298" i="2"/>
  <c r="EW298" i="2"/>
  <c r="EV298" i="2"/>
  <c r="EU298" i="2"/>
  <c r="ET298" i="2"/>
  <c r="ES298" i="2"/>
  <c r="ER298" i="2"/>
  <c r="EQ298" i="2"/>
  <c r="EP298" i="2"/>
  <c r="EO298" i="2"/>
  <c r="EN298" i="2"/>
  <c r="EM298" i="2"/>
  <c r="EL298" i="2"/>
  <c r="EK298" i="2"/>
  <c r="EJ298" i="2"/>
  <c r="EI298" i="2"/>
  <c r="EH298" i="2"/>
  <c r="EG298" i="2"/>
  <c r="EF298" i="2"/>
  <c r="EE298" i="2"/>
  <c r="ED298" i="2"/>
  <c r="EC298" i="2"/>
  <c r="EB298" i="2"/>
  <c r="EA298" i="2"/>
  <c r="DZ298" i="2"/>
  <c r="DY298" i="2"/>
  <c r="DX298" i="2"/>
  <c r="DW298" i="2"/>
  <c r="DV298" i="2"/>
  <c r="DU298" i="2"/>
  <c r="DT298" i="2"/>
  <c r="DS298" i="2"/>
  <c r="DR298" i="2"/>
  <c r="DQ298" i="2"/>
  <c r="DP298" i="2"/>
  <c r="DO298" i="2"/>
  <c r="DN298" i="2"/>
  <c r="DM298" i="2"/>
  <c r="DL298" i="2"/>
  <c r="DK298" i="2"/>
  <c r="DJ298" i="2"/>
  <c r="DI298" i="2"/>
  <c r="DH298" i="2"/>
  <c r="DG298" i="2"/>
  <c r="DF298" i="2"/>
  <c r="DE298" i="2"/>
  <c r="DD298" i="2"/>
  <c r="DC298" i="2"/>
  <c r="DB298" i="2"/>
  <c r="CU298" i="2"/>
  <c r="CR298" i="2"/>
  <c r="CQ298" i="2"/>
  <c r="CP298" i="2"/>
  <c r="CO298" i="2"/>
  <c r="CN298" i="2"/>
  <c r="FS297" i="2"/>
  <c r="FR297" i="2"/>
  <c r="FQ297" i="2"/>
  <c r="FP297" i="2"/>
  <c r="FO297" i="2"/>
  <c r="FN297" i="2"/>
  <c r="FM297" i="2"/>
  <c r="FL297" i="2"/>
  <c r="FK297" i="2"/>
  <c r="FJ297" i="2"/>
  <c r="FI297" i="2"/>
  <c r="FH297" i="2"/>
  <c r="FG297" i="2"/>
  <c r="FF297" i="2"/>
  <c r="FE297" i="2"/>
  <c r="FD297" i="2"/>
  <c r="FC297" i="2"/>
  <c r="FB297" i="2"/>
  <c r="FA297" i="2"/>
  <c r="EZ297" i="2"/>
  <c r="EY297" i="2"/>
  <c r="EX297" i="2"/>
  <c r="EW297" i="2"/>
  <c r="EV297" i="2"/>
  <c r="EU297" i="2"/>
  <c r="ET297" i="2"/>
  <c r="ES297" i="2"/>
  <c r="ER297" i="2"/>
  <c r="EQ297" i="2"/>
  <c r="EP297" i="2"/>
  <c r="EO297" i="2"/>
  <c r="EN297" i="2"/>
  <c r="EM297" i="2"/>
  <c r="EL297" i="2"/>
  <c r="EK297" i="2"/>
  <c r="EJ297" i="2"/>
  <c r="EI297" i="2"/>
  <c r="EH297" i="2"/>
  <c r="EG297" i="2"/>
  <c r="EF297" i="2"/>
  <c r="EE297" i="2"/>
  <c r="ED297" i="2"/>
  <c r="EC297" i="2"/>
  <c r="EB297" i="2"/>
  <c r="EA297" i="2"/>
  <c r="DZ297" i="2"/>
  <c r="DY297" i="2"/>
  <c r="DX297" i="2"/>
  <c r="DW297" i="2"/>
  <c r="DV297" i="2"/>
  <c r="DU297" i="2"/>
  <c r="DT297" i="2"/>
  <c r="DS297" i="2"/>
  <c r="DR297" i="2"/>
  <c r="DQ297" i="2"/>
  <c r="DP297" i="2"/>
  <c r="DO297" i="2"/>
  <c r="DN297" i="2"/>
  <c r="DM297" i="2"/>
  <c r="DL297" i="2"/>
  <c r="DK297" i="2"/>
  <c r="DJ297" i="2"/>
  <c r="DI297" i="2"/>
  <c r="DH297" i="2"/>
  <c r="DG297" i="2"/>
  <c r="DF297" i="2"/>
  <c r="DE297" i="2"/>
  <c r="DD297" i="2"/>
  <c r="DC297" i="2"/>
  <c r="DB297" i="2"/>
  <c r="CU297" i="2" s="1"/>
  <c r="CR297" i="2"/>
  <c r="CQ297" i="2"/>
  <c r="CP297" i="2"/>
  <c r="CO297" i="2"/>
  <c r="CN297" i="2"/>
  <c r="FS296" i="2"/>
  <c r="FR296" i="2"/>
  <c r="FQ296" i="2"/>
  <c r="FP296" i="2"/>
  <c r="FO296" i="2"/>
  <c r="FN296" i="2"/>
  <c r="FM296" i="2"/>
  <c r="FL296" i="2"/>
  <c r="FK296" i="2"/>
  <c r="FJ296" i="2"/>
  <c r="FI296" i="2"/>
  <c r="FH296" i="2"/>
  <c r="FG296" i="2"/>
  <c r="FF296" i="2"/>
  <c r="FE296" i="2"/>
  <c r="FD296" i="2"/>
  <c r="FC296" i="2"/>
  <c r="FB296" i="2"/>
  <c r="FA296" i="2"/>
  <c r="EZ296" i="2"/>
  <c r="EY296" i="2"/>
  <c r="EX296" i="2"/>
  <c r="EW296" i="2"/>
  <c r="EV296" i="2"/>
  <c r="EU296" i="2"/>
  <c r="ET296" i="2"/>
  <c r="ES296" i="2"/>
  <c r="ER296" i="2"/>
  <c r="EQ296" i="2"/>
  <c r="EP296" i="2"/>
  <c r="EO296" i="2"/>
  <c r="EN296" i="2"/>
  <c r="EM296" i="2"/>
  <c r="EL296" i="2"/>
  <c r="EK296" i="2"/>
  <c r="EJ296" i="2"/>
  <c r="EI296" i="2"/>
  <c r="EH296" i="2"/>
  <c r="EG296" i="2"/>
  <c r="EF296" i="2"/>
  <c r="EE296" i="2"/>
  <c r="ED296" i="2"/>
  <c r="EC296" i="2"/>
  <c r="EB296" i="2"/>
  <c r="EA296" i="2"/>
  <c r="DZ296" i="2"/>
  <c r="DY296" i="2"/>
  <c r="DX296" i="2"/>
  <c r="DW296" i="2"/>
  <c r="DV296" i="2"/>
  <c r="DU296" i="2"/>
  <c r="DT296" i="2"/>
  <c r="DS296" i="2"/>
  <c r="DR296" i="2"/>
  <c r="DQ296" i="2"/>
  <c r="DP296" i="2"/>
  <c r="DO296" i="2"/>
  <c r="DN296" i="2"/>
  <c r="DM296" i="2"/>
  <c r="DL296" i="2"/>
  <c r="DK296" i="2"/>
  <c r="DJ296" i="2"/>
  <c r="DI296" i="2"/>
  <c r="DH296" i="2"/>
  <c r="DG296" i="2"/>
  <c r="DF296" i="2"/>
  <c r="DE296" i="2"/>
  <c r="DD296" i="2"/>
  <c r="DC296" i="2"/>
  <c r="CU296" i="2" s="1"/>
  <c r="DB296" i="2"/>
  <c r="CR296" i="2"/>
  <c r="CQ296" i="2"/>
  <c r="CP296" i="2"/>
  <c r="CO296" i="2"/>
  <c r="CN296" i="2"/>
  <c r="FS295" i="2"/>
  <c r="FR295" i="2"/>
  <c r="FQ295" i="2"/>
  <c r="FP295" i="2"/>
  <c r="FO295" i="2"/>
  <c r="FN295" i="2"/>
  <c r="FM295" i="2"/>
  <c r="FL295" i="2"/>
  <c r="FK295" i="2"/>
  <c r="FJ295" i="2"/>
  <c r="FI295" i="2"/>
  <c r="FH295" i="2"/>
  <c r="FG295" i="2"/>
  <c r="FF295" i="2"/>
  <c r="FE295" i="2"/>
  <c r="FD295" i="2"/>
  <c r="FC295" i="2"/>
  <c r="FB295" i="2"/>
  <c r="FA295" i="2"/>
  <c r="EZ295" i="2"/>
  <c r="EY295" i="2"/>
  <c r="EX295" i="2"/>
  <c r="EW295" i="2"/>
  <c r="EV295" i="2"/>
  <c r="EU295" i="2"/>
  <c r="ET295" i="2"/>
  <c r="ES295" i="2"/>
  <c r="ER295" i="2"/>
  <c r="EQ295" i="2"/>
  <c r="EP295" i="2"/>
  <c r="EO295" i="2"/>
  <c r="EN295" i="2"/>
  <c r="EM295" i="2"/>
  <c r="EL295" i="2"/>
  <c r="EK295" i="2"/>
  <c r="EJ295" i="2"/>
  <c r="EI295" i="2"/>
  <c r="EH295" i="2"/>
  <c r="EG295" i="2"/>
  <c r="EF295" i="2"/>
  <c r="EE295" i="2"/>
  <c r="ED295" i="2"/>
  <c r="EC295" i="2"/>
  <c r="EB295" i="2"/>
  <c r="EA295" i="2"/>
  <c r="DZ295" i="2"/>
  <c r="DY295" i="2"/>
  <c r="DX295" i="2"/>
  <c r="DW295" i="2"/>
  <c r="DV295" i="2"/>
  <c r="DU295" i="2"/>
  <c r="DT295" i="2"/>
  <c r="DS295" i="2"/>
  <c r="DR295" i="2"/>
  <c r="DQ295" i="2"/>
  <c r="DP295" i="2"/>
  <c r="DO295" i="2"/>
  <c r="DN295" i="2"/>
  <c r="DM295" i="2"/>
  <c r="DL295" i="2"/>
  <c r="DK295" i="2"/>
  <c r="DJ295" i="2"/>
  <c r="DI295" i="2"/>
  <c r="DH295" i="2"/>
  <c r="DG295" i="2"/>
  <c r="DF295" i="2"/>
  <c r="DE295" i="2"/>
  <c r="DD295" i="2"/>
  <c r="DC295" i="2"/>
  <c r="DB295" i="2"/>
  <c r="CU295" i="2"/>
  <c r="CR295" i="2"/>
  <c r="CQ295" i="2"/>
  <c r="CP295" i="2"/>
  <c r="CO295" i="2"/>
  <c r="CN295" i="2"/>
  <c r="FS294" i="2"/>
  <c r="FR294" i="2"/>
  <c r="FQ294" i="2"/>
  <c r="FP294" i="2"/>
  <c r="FO294" i="2"/>
  <c r="FN294" i="2"/>
  <c r="FM294" i="2"/>
  <c r="FL294" i="2"/>
  <c r="FK294" i="2"/>
  <c r="FJ294" i="2"/>
  <c r="FI294" i="2"/>
  <c r="FH294" i="2"/>
  <c r="FG294" i="2"/>
  <c r="FF294" i="2"/>
  <c r="FE294" i="2"/>
  <c r="FD294" i="2"/>
  <c r="FC294" i="2"/>
  <c r="FB294" i="2"/>
  <c r="FA294" i="2"/>
  <c r="EZ294" i="2"/>
  <c r="EY294" i="2"/>
  <c r="EX294" i="2"/>
  <c r="EW294" i="2"/>
  <c r="EV294" i="2"/>
  <c r="EU294" i="2"/>
  <c r="ET294" i="2"/>
  <c r="ES294" i="2"/>
  <c r="ER294" i="2"/>
  <c r="EQ294" i="2"/>
  <c r="EP294" i="2"/>
  <c r="EO294" i="2"/>
  <c r="EN294" i="2"/>
  <c r="EM294" i="2"/>
  <c r="EL294" i="2"/>
  <c r="EK294" i="2"/>
  <c r="EJ294" i="2"/>
  <c r="EI294" i="2"/>
  <c r="EH294" i="2"/>
  <c r="EG294" i="2"/>
  <c r="EF294" i="2"/>
  <c r="EE294" i="2"/>
  <c r="ED294" i="2"/>
  <c r="EC294" i="2"/>
  <c r="EB294" i="2"/>
  <c r="EA294" i="2"/>
  <c r="DZ294" i="2"/>
  <c r="DY294" i="2"/>
  <c r="DX294" i="2"/>
  <c r="DW294" i="2"/>
  <c r="DV294" i="2"/>
  <c r="DU294" i="2"/>
  <c r="DT294" i="2"/>
  <c r="DS294" i="2"/>
  <c r="DR294" i="2"/>
  <c r="DQ294" i="2"/>
  <c r="DP294" i="2"/>
  <c r="DO294" i="2"/>
  <c r="DN294" i="2"/>
  <c r="DM294" i="2"/>
  <c r="DL294" i="2"/>
  <c r="DK294" i="2"/>
  <c r="DJ294" i="2"/>
  <c r="DI294" i="2"/>
  <c r="DH294" i="2"/>
  <c r="DG294" i="2"/>
  <c r="DF294" i="2"/>
  <c r="DE294" i="2"/>
  <c r="DD294" i="2"/>
  <c r="DC294" i="2"/>
  <c r="DB294" i="2"/>
  <c r="CU294" i="2" s="1"/>
  <c r="CR294" i="2"/>
  <c r="CQ294" i="2"/>
  <c r="CP294" i="2"/>
  <c r="CO294" i="2"/>
  <c r="CN294" i="2"/>
  <c r="FS293" i="2"/>
  <c r="FR293" i="2"/>
  <c r="FQ293" i="2"/>
  <c r="FP293" i="2"/>
  <c r="FO293" i="2"/>
  <c r="FN293" i="2"/>
  <c r="FM293" i="2"/>
  <c r="FL293" i="2"/>
  <c r="FK293" i="2"/>
  <c r="FJ293" i="2"/>
  <c r="FI293" i="2"/>
  <c r="FH293" i="2"/>
  <c r="FG293" i="2"/>
  <c r="FF293" i="2"/>
  <c r="FE293" i="2"/>
  <c r="FD293" i="2"/>
  <c r="FC293" i="2"/>
  <c r="FB293" i="2"/>
  <c r="FA293" i="2"/>
  <c r="EZ293" i="2"/>
  <c r="EY293" i="2"/>
  <c r="EX293" i="2"/>
  <c r="EW293" i="2"/>
  <c r="EV293" i="2"/>
  <c r="EU293" i="2"/>
  <c r="ET293" i="2"/>
  <c r="ES293" i="2"/>
  <c r="ER293" i="2"/>
  <c r="EQ293" i="2"/>
  <c r="EP293" i="2"/>
  <c r="EO293" i="2"/>
  <c r="EN293" i="2"/>
  <c r="EM293" i="2"/>
  <c r="EL293" i="2"/>
  <c r="EK293" i="2"/>
  <c r="EJ293" i="2"/>
  <c r="EI293" i="2"/>
  <c r="EH293" i="2"/>
  <c r="EG293" i="2"/>
  <c r="EF293" i="2"/>
  <c r="EE293" i="2"/>
  <c r="ED293" i="2"/>
  <c r="EC293" i="2"/>
  <c r="EB293" i="2"/>
  <c r="EA293" i="2"/>
  <c r="DZ293" i="2"/>
  <c r="DY293" i="2"/>
  <c r="DX293" i="2"/>
  <c r="DW293" i="2"/>
  <c r="DV293" i="2"/>
  <c r="DU293" i="2"/>
  <c r="DT293" i="2"/>
  <c r="DS293" i="2"/>
  <c r="DR293" i="2"/>
  <c r="DQ293" i="2"/>
  <c r="DP293" i="2"/>
  <c r="DO293" i="2"/>
  <c r="DN293" i="2"/>
  <c r="DM293" i="2"/>
  <c r="DL293" i="2"/>
  <c r="DK293" i="2"/>
  <c r="DJ293" i="2"/>
  <c r="DI293" i="2"/>
  <c r="DH293" i="2"/>
  <c r="DG293" i="2"/>
  <c r="DF293" i="2"/>
  <c r="DE293" i="2"/>
  <c r="DD293" i="2"/>
  <c r="DC293" i="2"/>
  <c r="CU293" i="2" s="1"/>
  <c r="DB293" i="2"/>
  <c r="CR293" i="2"/>
  <c r="CQ293" i="2"/>
  <c r="CP293" i="2"/>
  <c r="CO293" i="2"/>
  <c r="CN293" i="2"/>
  <c r="FS292" i="2"/>
  <c r="FR292" i="2"/>
  <c r="FQ292" i="2"/>
  <c r="FP292" i="2"/>
  <c r="FO292" i="2"/>
  <c r="FN292" i="2"/>
  <c r="FM292" i="2"/>
  <c r="FL292" i="2"/>
  <c r="FK292" i="2"/>
  <c r="FJ292" i="2"/>
  <c r="FI292" i="2"/>
  <c r="FH292" i="2"/>
  <c r="FG292" i="2"/>
  <c r="FF292" i="2"/>
  <c r="FE292" i="2"/>
  <c r="FD292" i="2"/>
  <c r="FC292" i="2"/>
  <c r="FB292" i="2"/>
  <c r="FA292" i="2"/>
  <c r="EZ292" i="2"/>
  <c r="EY292" i="2"/>
  <c r="EX292" i="2"/>
  <c r="EW292" i="2"/>
  <c r="EV292" i="2"/>
  <c r="EU292" i="2"/>
  <c r="ET292" i="2"/>
  <c r="ES292" i="2"/>
  <c r="ER292" i="2"/>
  <c r="EQ292" i="2"/>
  <c r="EP292" i="2"/>
  <c r="EO292" i="2"/>
  <c r="EN292" i="2"/>
  <c r="EM292" i="2"/>
  <c r="EL292" i="2"/>
  <c r="EK292" i="2"/>
  <c r="EJ292" i="2"/>
  <c r="EI292" i="2"/>
  <c r="EH292" i="2"/>
  <c r="EG292" i="2"/>
  <c r="EF292" i="2"/>
  <c r="EE292" i="2"/>
  <c r="ED292" i="2"/>
  <c r="EC292" i="2"/>
  <c r="EB292" i="2"/>
  <c r="EA292" i="2"/>
  <c r="DZ292" i="2"/>
  <c r="DY292" i="2"/>
  <c r="DX292" i="2"/>
  <c r="DW292" i="2"/>
  <c r="DV292" i="2"/>
  <c r="DU292" i="2"/>
  <c r="DT292" i="2"/>
  <c r="DS292" i="2"/>
  <c r="DR292" i="2"/>
  <c r="DQ292" i="2"/>
  <c r="DP292" i="2"/>
  <c r="DO292" i="2"/>
  <c r="DN292" i="2"/>
  <c r="DM292" i="2"/>
  <c r="DL292" i="2"/>
  <c r="DK292" i="2"/>
  <c r="DJ292" i="2"/>
  <c r="DI292" i="2"/>
  <c r="DH292" i="2"/>
  <c r="DG292" i="2"/>
  <c r="DF292" i="2"/>
  <c r="DE292" i="2"/>
  <c r="DD292" i="2"/>
  <c r="DC292" i="2"/>
  <c r="DB292" i="2"/>
  <c r="CU292" i="2"/>
  <c r="CR292" i="2"/>
  <c r="CQ292" i="2"/>
  <c r="CP292" i="2"/>
  <c r="CO292" i="2"/>
  <c r="CN292" i="2"/>
  <c r="FS291" i="2"/>
  <c r="FR291" i="2"/>
  <c r="FQ291" i="2"/>
  <c r="FP291" i="2"/>
  <c r="FO291" i="2"/>
  <c r="FN291" i="2"/>
  <c r="FM291" i="2"/>
  <c r="FL291" i="2"/>
  <c r="FK291" i="2"/>
  <c r="FJ291" i="2"/>
  <c r="FI291" i="2"/>
  <c r="FH291" i="2"/>
  <c r="FG291" i="2"/>
  <c r="FF291" i="2"/>
  <c r="FE291" i="2"/>
  <c r="FD291" i="2"/>
  <c r="FC291" i="2"/>
  <c r="FB291" i="2"/>
  <c r="FA291" i="2"/>
  <c r="EZ291" i="2"/>
  <c r="EY291" i="2"/>
  <c r="EX291" i="2"/>
  <c r="EW291" i="2"/>
  <c r="EV291" i="2"/>
  <c r="EU291" i="2"/>
  <c r="ET291" i="2"/>
  <c r="ES291" i="2"/>
  <c r="ER291" i="2"/>
  <c r="EQ291" i="2"/>
  <c r="EP291" i="2"/>
  <c r="EO291" i="2"/>
  <c r="EN291" i="2"/>
  <c r="EM291" i="2"/>
  <c r="EL291" i="2"/>
  <c r="EK291" i="2"/>
  <c r="EJ291" i="2"/>
  <c r="EI291" i="2"/>
  <c r="EH291" i="2"/>
  <c r="EG291" i="2"/>
  <c r="EF291" i="2"/>
  <c r="EE291" i="2"/>
  <c r="ED291" i="2"/>
  <c r="EC291" i="2"/>
  <c r="EB291" i="2"/>
  <c r="EA291" i="2"/>
  <c r="DZ291" i="2"/>
  <c r="DY291" i="2"/>
  <c r="DX291" i="2"/>
  <c r="DW291" i="2"/>
  <c r="DV291" i="2"/>
  <c r="DU291" i="2"/>
  <c r="DT291" i="2"/>
  <c r="DS291" i="2"/>
  <c r="DR291" i="2"/>
  <c r="DQ291" i="2"/>
  <c r="DP291" i="2"/>
  <c r="DO291" i="2"/>
  <c r="DN291" i="2"/>
  <c r="DM291" i="2"/>
  <c r="DL291" i="2"/>
  <c r="DK291" i="2"/>
  <c r="DJ291" i="2"/>
  <c r="DI291" i="2"/>
  <c r="DH291" i="2"/>
  <c r="DG291" i="2"/>
  <c r="DF291" i="2"/>
  <c r="DE291" i="2"/>
  <c r="DD291" i="2"/>
  <c r="DC291" i="2"/>
  <c r="DB291" i="2"/>
  <c r="CU291" i="2" s="1"/>
  <c r="CR291" i="2"/>
  <c r="CQ291" i="2"/>
  <c r="CP291" i="2"/>
  <c r="CO291" i="2"/>
  <c r="CN291" i="2"/>
  <c r="FS290" i="2"/>
  <c r="FR290" i="2"/>
  <c r="FQ290" i="2"/>
  <c r="FP290" i="2"/>
  <c r="FO290" i="2"/>
  <c r="FN290" i="2"/>
  <c r="FM290" i="2"/>
  <c r="FL290" i="2"/>
  <c r="FK290" i="2"/>
  <c r="FJ290" i="2"/>
  <c r="FI290" i="2"/>
  <c r="FH290" i="2"/>
  <c r="FG290" i="2"/>
  <c r="FF290" i="2"/>
  <c r="FE290" i="2"/>
  <c r="FD290" i="2"/>
  <c r="FC290" i="2"/>
  <c r="FB290" i="2"/>
  <c r="FA290" i="2"/>
  <c r="EZ290" i="2"/>
  <c r="EY290" i="2"/>
  <c r="EX290" i="2"/>
  <c r="EW290" i="2"/>
  <c r="EV290" i="2"/>
  <c r="EU290" i="2"/>
  <c r="ET290" i="2"/>
  <c r="ES290" i="2"/>
  <c r="ER290" i="2"/>
  <c r="EQ290" i="2"/>
  <c r="EP290" i="2"/>
  <c r="EO290" i="2"/>
  <c r="EN290" i="2"/>
  <c r="EM290" i="2"/>
  <c r="EL290" i="2"/>
  <c r="EK290" i="2"/>
  <c r="EJ290" i="2"/>
  <c r="EI290" i="2"/>
  <c r="EH290" i="2"/>
  <c r="EG290" i="2"/>
  <c r="EF290" i="2"/>
  <c r="EE290" i="2"/>
  <c r="ED290" i="2"/>
  <c r="EC290" i="2"/>
  <c r="EB290" i="2"/>
  <c r="EA290" i="2"/>
  <c r="DZ290" i="2"/>
  <c r="DY290" i="2"/>
  <c r="DX290" i="2"/>
  <c r="DW290" i="2"/>
  <c r="DV290" i="2"/>
  <c r="DU290" i="2"/>
  <c r="DT290" i="2"/>
  <c r="DS290" i="2"/>
  <c r="DR290" i="2"/>
  <c r="DQ290" i="2"/>
  <c r="DP290" i="2"/>
  <c r="DO290" i="2"/>
  <c r="DN290" i="2"/>
  <c r="DM290" i="2"/>
  <c r="DL290" i="2"/>
  <c r="DK290" i="2"/>
  <c r="DJ290" i="2"/>
  <c r="DI290" i="2"/>
  <c r="DH290" i="2"/>
  <c r="DG290" i="2"/>
  <c r="DF290" i="2"/>
  <c r="DE290" i="2"/>
  <c r="DD290" i="2"/>
  <c r="DC290" i="2"/>
  <c r="CU290" i="2" s="1"/>
  <c r="DB290" i="2"/>
  <c r="CR290" i="2"/>
  <c r="CQ290" i="2"/>
  <c r="CP290" i="2"/>
  <c r="CO290" i="2"/>
  <c r="CN290" i="2"/>
  <c r="FS289" i="2"/>
  <c r="FR289" i="2"/>
  <c r="FQ289" i="2"/>
  <c r="FP289" i="2"/>
  <c r="FO289" i="2"/>
  <c r="FN289" i="2"/>
  <c r="FM289" i="2"/>
  <c r="FL289" i="2"/>
  <c r="FK289" i="2"/>
  <c r="FJ289" i="2"/>
  <c r="FI289" i="2"/>
  <c r="FH289" i="2"/>
  <c r="FG289" i="2"/>
  <c r="FF289" i="2"/>
  <c r="FE289" i="2"/>
  <c r="FD289" i="2"/>
  <c r="FC289" i="2"/>
  <c r="FB289" i="2"/>
  <c r="FA289" i="2"/>
  <c r="EZ289" i="2"/>
  <c r="EY289" i="2"/>
  <c r="EX289" i="2"/>
  <c r="EW289" i="2"/>
  <c r="EV289" i="2"/>
  <c r="EU289" i="2"/>
  <c r="ET289" i="2"/>
  <c r="ES289" i="2"/>
  <c r="ER289" i="2"/>
  <c r="EQ289" i="2"/>
  <c r="EP289" i="2"/>
  <c r="EO289" i="2"/>
  <c r="EN289" i="2"/>
  <c r="EM289" i="2"/>
  <c r="EL289" i="2"/>
  <c r="EK289" i="2"/>
  <c r="EJ289" i="2"/>
  <c r="EI289" i="2"/>
  <c r="EH289" i="2"/>
  <c r="EG289" i="2"/>
  <c r="EF289" i="2"/>
  <c r="EE289" i="2"/>
  <c r="ED289" i="2"/>
  <c r="EC289" i="2"/>
  <c r="EB289" i="2"/>
  <c r="EA289" i="2"/>
  <c r="DZ289" i="2"/>
  <c r="DY289" i="2"/>
  <c r="DX289" i="2"/>
  <c r="DW289" i="2"/>
  <c r="DV289" i="2"/>
  <c r="DU289" i="2"/>
  <c r="DT289" i="2"/>
  <c r="DS289" i="2"/>
  <c r="DR289" i="2"/>
  <c r="DQ289" i="2"/>
  <c r="DP289" i="2"/>
  <c r="DO289" i="2"/>
  <c r="DN289" i="2"/>
  <c r="DM289" i="2"/>
  <c r="DL289" i="2"/>
  <c r="DK289" i="2"/>
  <c r="DJ289" i="2"/>
  <c r="DI289" i="2"/>
  <c r="DH289" i="2"/>
  <c r="DG289" i="2"/>
  <c r="DF289" i="2"/>
  <c r="DE289" i="2"/>
  <c r="DD289" i="2"/>
  <c r="DC289" i="2"/>
  <c r="DB289" i="2"/>
  <c r="CU289" i="2"/>
  <c r="CR289" i="2"/>
  <c r="CQ289" i="2"/>
  <c r="CP289" i="2"/>
  <c r="CO289" i="2"/>
  <c r="CN289" i="2"/>
  <c r="FS288" i="2"/>
  <c r="FR288" i="2"/>
  <c r="FQ288" i="2"/>
  <c r="FP288" i="2"/>
  <c r="FO288" i="2"/>
  <c r="FN288" i="2"/>
  <c r="FM288" i="2"/>
  <c r="FL288" i="2"/>
  <c r="FK288" i="2"/>
  <c r="FJ288" i="2"/>
  <c r="FI288" i="2"/>
  <c r="FH288" i="2"/>
  <c r="FG288" i="2"/>
  <c r="FF288" i="2"/>
  <c r="FE288" i="2"/>
  <c r="FD288" i="2"/>
  <c r="FC288" i="2"/>
  <c r="FB288" i="2"/>
  <c r="FA288" i="2"/>
  <c r="EZ288" i="2"/>
  <c r="EY288" i="2"/>
  <c r="EX288" i="2"/>
  <c r="EW288" i="2"/>
  <c r="EV288" i="2"/>
  <c r="EU288" i="2"/>
  <c r="ET288" i="2"/>
  <c r="ES288" i="2"/>
  <c r="ER288" i="2"/>
  <c r="EQ288" i="2"/>
  <c r="EP288" i="2"/>
  <c r="EO288" i="2"/>
  <c r="EN288" i="2"/>
  <c r="EM288" i="2"/>
  <c r="EL288" i="2"/>
  <c r="EK288" i="2"/>
  <c r="EJ288" i="2"/>
  <c r="EI288" i="2"/>
  <c r="EH288" i="2"/>
  <c r="EG288" i="2"/>
  <c r="EF288" i="2"/>
  <c r="EE288" i="2"/>
  <c r="ED288" i="2"/>
  <c r="EC288" i="2"/>
  <c r="EB288" i="2"/>
  <c r="EA288" i="2"/>
  <c r="DZ288" i="2"/>
  <c r="DY288" i="2"/>
  <c r="DX288" i="2"/>
  <c r="DW288" i="2"/>
  <c r="DV288" i="2"/>
  <c r="DU288" i="2"/>
  <c r="DT288" i="2"/>
  <c r="DS288" i="2"/>
  <c r="DR288" i="2"/>
  <c r="DQ288" i="2"/>
  <c r="DP288" i="2"/>
  <c r="DO288" i="2"/>
  <c r="DN288" i="2"/>
  <c r="DM288" i="2"/>
  <c r="DL288" i="2"/>
  <c r="DK288" i="2"/>
  <c r="DJ288" i="2"/>
  <c r="DI288" i="2"/>
  <c r="DH288" i="2"/>
  <c r="DG288" i="2"/>
  <c r="DF288" i="2"/>
  <c r="DE288" i="2"/>
  <c r="DD288" i="2"/>
  <c r="DC288" i="2"/>
  <c r="DB288" i="2"/>
  <c r="CU288" i="2" s="1"/>
  <c r="CR288" i="2"/>
  <c r="CQ288" i="2"/>
  <c r="CP288" i="2"/>
  <c r="CO288" i="2"/>
  <c r="CN288" i="2"/>
  <c r="FS287" i="2"/>
  <c r="FR287" i="2"/>
  <c r="FQ287" i="2"/>
  <c r="FP287" i="2"/>
  <c r="FO287" i="2"/>
  <c r="FN287" i="2"/>
  <c r="FM287" i="2"/>
  <c r="FL287" i="2"/>
  <c r="FK287" i="2"/>
  <c r="FJ287" i="2"/>
  <c r="FI287" i="2"/>
  <c r="FH287" i="2"/>
  <c r="FG287" i="2"/>
  <c r="FF287" i="2"/>
  <c r="FE287" i="2"/>
  <c r="FD287" i="2"/>
  <c r="FC287" i="2"/>
  <c r="FB287" i="2"/>
  <c r="FA287" i="2"/>
  <c r="EZ287" i="2"/>
  <c r="EY287" i="2"/>
  <c r="EX287" i="2"/>
  <c r="EW287" i="2"/>
  <c r="EV287" i="2"/>
  <c r="EU287" i="2"/>
  <c r="ET287" i="2"/>
  <c r="ES287" i="2"/>
  <c r="ER287" i="2"/>
  <c r="EQ287" i="2"/>
  <c r="EP287" i="2"/>
  <c r="EO287" i="2"/>
  <c r="EN287" i="2"/>
  <c r="EM287" i="2"/>
  <c r="EL287" i="2"/>
  <c r="EK287" i="2"/>
  <c r="EJ287" i="2"/>
  <c r="EI287" i="2"/>
  <c r="EH287" i="2"/>
  <c r="EG287" i="2"/>
  <c r="EF287" i="2"/>
  <c r="EE287" i="2"/>
  <c r="ED287" i="2"/>
  <c r="EC287" i="2"/>
  <c r="EB287" i="2"/>
  <c r="EA287" i="2"/>
  <c r="DZ287" i="2"/>
  <c r="DY287" i="2"/>
  <c r="DX287" i="2"/>
  <c r="DW287" i="2"/>
  <c r="DV287" i="2"/>
  <c r="DU287" i="2"/>
  <c r="DT287" i="2"/>
  <c r="DS287" i="2"/>
  <c r="DR287" i="2"/>
  <c r="DQ287" i="2"/>
  <c r="DP287" i="2"/>
  <c r="DO287" i="2"/>
  <c r="DN287" i="2"/>
  <c r="DM287" i="2"/>
  <c r="DL287" i="2"/>
  <c r="DK287" i="2"/>
  <c r="DJ287" i="2"/>
  <c r="DI287" i="2"/>
  <c r="DH287" i="2"/>
  <c r="DG287" i="2"/>
  <c r="DF287" i="2"/>
  <c r="DE287" i="2"/>
  <c r="DD287" i="2"/>
  <c r="DC287" i="2"/>
  <c r="CU287" i="2" s="1"/>
  <c r="DB287" i="2"/>
  <c r="CR287" i="2"/>
  <c r="CQ287" i="2"/>
  <c r="CP287" i="2"/>
  <c r="CO287" i="2"/>
  <c r="CN287" i="2"/>
  <c r="FS286" i="2"/>
  <c r="FR286" i="2"/>
  <c r="FQ286" i="2"/>
  <c r="FP286" i="2"/>
  <c r="FO286" i="2"/>
  <c r="FN286" i="2"/>
  <c r="FM286" i="2"/>
  <c r="FL286" i="2"/>
  <c r="FK286" i="2"/>
  <c r="FJ286" i="2"/>
  <c r="FI286" i="2"/>
  <c r="FH286" i="2"/>
  <c r="FG286" i="2"/>
  <c r="FF286" i="2"/>
  <c r="FE286" i="2"/>
  <c r="FD286" i="2"/>
  <c r="FC286" i="2"/>
  <c r="FB286" i="2"/>
  <c r="FA286" i="2"/>
  <c r="EZ286" i="2"/>
  <c r="EY286" i="2"/>
  <c r="EX286" i="2"/>
  <c r="EW286" i="2"/>
  <c r="EV286" i="2"/>
  <c r="EU286" i="2"/>
  <c r="ET286" i="2"/>
  <c r="ES286" i="2"/>
  <c r="ER286" i="2"/>
  <c r="EQ286" i="2"/>
  <c r="EP286" i="2"/>
  <c r="EO286" i="2"/>
  <c r="EN286" i="2"/>
  <c r="EM286" i="2"/>
  <c r="EL286" i="2"/>
  <c r="EK286" i="2"/>
  <c r="EJ286" i="2"/>
  <c r="EI286" i="2"/>
  <c r="EH286" i="2"/>
  <c r="EG286" i="2"/>
  <c r="EF286" i="2"/>
  <c r="EE286" i="2"/>
  <c r="ED286" i="2"/>
  <c r="EC286" i="2"/>
  <c r="EB286" i="2"/>
  <c r="EA286" i="2"/>
  <c r="DZ286" i="2"/>
  <c r="DY286" i="2"/>
  <c r="DX286" i="2"/>
  <c r="DW286" i="2"/>
  <c r="DV286" i="2"/>
  <c r="DU286" i="2"/>
  <c r="DT286" i="2"/>
  <c r="DS286" i="2"/>
  <c r="DR286" i="2"/>
  <c r="DQ286" i="2"/>
  <c r="DP286" i="2"/>
  <c r="DO286" i="2"/>
  <c r="DN286" i="2"/>
  <c r="DM286" i="2"/>
  <c r="DL286" i="2"/>
  <c r="DK286" i="2"/>
  <c r="DJ286" i="2"/>
  <c r="DI286" i="2"/>
  <c r="DH286" i="2"/>
  <c r="DG286" i="2"/>
  <c r="DF286" i="2"/>
  <c r="DE286" i="2"/>
  <c r="DD286" i="2"/>
  <c r="DC286" i="2"/>
  <c r="DB286" i="2"/>
  <c r="CU286" i="2"/>
  <c r="CR286" i="2"/>
  <c r="CQ286" i="2"/>
  <c r="CP286" i="2"/>
  <c r="CO286" i="2"/>
  <c r="CN286" i="2"/>
  <c r="FS285" i="2"/>
  <c r="FR285" i="2"/>
  <c r="FQ285" i="2"/>
  <c r="FP285" i="2"/>
  <c r="FO285" i="2"/>
  <c r="FN285" i="2"/>
  <c r="FM285" i="2"/>
  <c r="FL285" i="2"/>
  <c r="FK285" i="2"/>
  <c r="FJ285" i="2"/>
  <c r="FI285" i="2"/>
  <c r="FH285" i="2"/>
  <c r="FG285" i="2"/>
  <c r="FF285" i="2"/>
  <c r="FE285" i="2"/>
  <c r="FD285" i="2"/>
  <c r="FC285" i="2"/>
  <c r="FB285" i="2"/>
  <c r="FA285" i="2"/>
  <c r="EZ285" i="2"/>
  <c r="EY285" i="2"/>
  <c r="EX285" i="2"/>
  <c r="EW285" i="2"/>
  <c r="EV285" i="2"/>
  <c r="EU285" i="2"/>
  <c r="ET285" i="2"/>
  <c r="ES285" i="2"/>
  <c r="ER285" i="2"/>
  <c r="EQ285" i="2"/>
  <c r="EP285" i="2"/>
  <c r="EO285" i="2"/>
  <c r="EN285" i="2"/>
  <c r="EM285" i="2"/>
  <c r="EL285" i="2"/>
  <c r="EK285" i="2"/>
  <c r="EJ285" i="2"/>
  <c r="EI285" i="2"/>
  <c r="EH285" i="2"/>
  <c r="EG285" i="2"/>
  <c r="EF285" i="2"/>
  <c r="EE285" i="2"/>
  <c r="ED285" i="2"/>
  <c r="EC285" i="2"/>
  <c r="EB285" i="2"/>
  <c r="EA285" i="2"/>
  <c r="DZ285" i="2"/>
  <c r="DY285" i="2"/>
  <c r="DX285" i="2"/>
  <c r="DW285" i="2"/>
  <c r="DV285" i="2"/>
  <c r="DU285" i="2"/>
  <c r="DT285" i="2"/>
  <c r="DS285" i="2"/>
  <c r="DR285" i="2"/>
  <c r="DQ285" i="2"/>
  <c r="DP285" i="2"/>
  <c r="DO285" i="2"/>
  <c r="DN285" i="2"/>
  <c r="DM285" i="2"/>
  <c r="DL285" i="2"/>
  <c r="DK285" i="2"/>
  <c r="DJ285" i="2"/>
  <c r="DI285" i="2"/>
  <c r="DH285" i="2"/>
  <c r="DG285" i="2"/>
  <c r="DF285" i="2"/>
  <c r="DE285" i="2"/>
  <c r="DD285" i="2"/>
  <c r="DC285" i="2"/>
  <c r="DB285" i="2"/>
  <c r="CU285" i="2" s="1"/>
  <c r="CR285" i="2"/>
  <c r="CQ285" i="2"/>
  <c r="CP285" i="2"/>
  <c r="CO285" i="2"/>
  <c r="CN285" i="2"/>
  <c r="FS284" i="2"/>
  <c r="FR284" i="2"/>
  <c r="FQ284" i="2"/>
  <c r="FP284" i="2"/>
  <c r="FO284" i="2"/>
  <c r="FN284" i="2"/>
  <c r="FM284" i="2"/>
  <c r="FL284" i="2"/>
  <c r="FK284" i="2"/>
  <c r="FJ284" i="2"/>
  <c r="FI284" i="2"/>
  <c r="FH284" i="2"/>
  <c r="FG284" i="2"/>
  <c r="FF284" i="2"/>
  <c r="FE284" i="2"/>
  <c r="FD284" i="2"/>
  <c r="FC284" i="2"/>
  <c r="FB284" i="2"/>
  <c r="FA284" i="2"/>
  <c r="EZ284" i="2"/>
  <c r="EY284" i="2"/>
  <c r="EX284" i="2"/>
  <c r="EW284" i="2"/>
  <c r="EV284" i="2"/>
  <c r="EU284" i="2"/>
  <c r="ET284" i="2"/>
  <c r="ES284" i="2"/>
  <c r="ER284" i="2"/>
  <c r="EQ284" i="2"/>
  <c r="EP284" i="2"/>
  <c r="EO284" i="2"/>
  <c r="EN284" i="2"/>
  <c r="EM284" i="2"/>
  <c r="EL284" i="2"/>
  <c r="EK284" i="2"/>
  <c r="EJ284" i="2"/>
  <c r="EI284" i="2"/>
  <c r="EH284" i="2"/>
  <c r="EG284" i="2"/>
  <c r="EF284" i="2"/>
  <c r="EE284" i="2"/>
  <c r="ED284" i="2"/>
  <c r="EC284" i="2"/>
  <c r="EB284" i="2"/>
  <c r="EA284" i="2"/>
  <c r="DZ284" i="2"/>
  <c r="DY284" i="2"/>
  <c r="DX284" i="2"/>
  <c r="DW284" i="2"/>
  <c r="DV284" i="2"/>
  <c r="DU284" i="2"/>
  <c r="DT284" i="2"/>
  <c r="DS284" i="2"/>
  <c r="DR284" i="2"/>
  <c r="DQ284" i="2"/>
  <c r="DP284" i="2"/>
  <c r="DO284" i="2"/>
  <c r="DN284" i="2"/>
  <c r="DM284" i="2"/>
  <c r="DL284" i="2"/>
  <c r="DK284" i="2"/>
  <c r="DJ284" i="2"/>
  <c r="DI284" i="2"/>
  <c r="DH284" i="2"/>
  <c r="DG284" i="2"/>
  <c r="DF284" i="2"/>
  <c r="DE284" i="2"/>
  <c r="DD284" i="2"/>
  <c r="DC284" i="2"/>
  <c r="CU284" i="2" s="1"/>
  <c r="DB284" i="2"/>
  <c r="CR284" i="2"/>
  <c r="CQ284" i="2"/>
  <c r="CP284" i="2"/>
  <c r="CO284" i="2"/>
  <c r="CN284" i="2"/>
  <c r="FS283" i="2"/>
  <c r="FR283" i="2"/>
  <c r="FQ283" i="2"/>
  <c r="FP283" i="2"/>
  <c r="FO283" i="2"/>
  <c r="FN283" i="2"/>
  <c r="FM283" i="2"/>
  <c r="FL283" i="2"/>
  <c r="FK283" i="2"/>
  <c r="FJ283" i="2"/>
  <c r="FI283" i="2"/>
  <c r="FH283" i="2"/>
  <c r="FG283" i="2"/>
  <c r="FF283" i="2"/>
  <c r="FE283" i="2"/>
  <c r="FD283" i="2"/>
  <c r="FC283" i="2"/>
  <c r="FB283" i="2"/>
  <c r="FA283" i="2"/>
  <c r="EZ283" i="2"/>
  <c r="EY283" i="2"/>
  <c r="EX283" i="2"/>
  <c r="EW283" i="2"/>
  <c r="EV283" i="2"/>
  <c r="EU283" i="2"/>
  <c r="ET283" i="2"/>
  <c r="ES283" i="2"/>
  <c r="ER283" i="2"/>
  <c r="EQ283" i="2"/>
  <c r="EP283" i="2"/>
  <c r="EO283" i="2"/>
  <c r="EN283" i="2"/>
  <c r="EM283" i="2"/>
  <c r="EL283" i="2"/>
  <c r="EK283" i="2"/>
  <c r="EJ283" i="2"/>
  <c r="EI283" i="2"/>
  <c r="EH283" i="2"/>
  <c r="EG283" i="2"/>
  <c r="EF283" i="2"/>
  <c r="EE283" i="2"/>
  <c r="ED283" i="2"/>
  <c r="EC283" i="2"/>
  <c r="EB283" i="2"/>
  <c r="EA283" i="2"/>
  <c r="DZ283" i="2"/>
  <c r="DY283" i="2"/>
  <c r="DX283" i="2"/>
  <c r="DW283" i="2"/>
  <c r="DV283" i="2"/>
  <c r="DU283" i="2"/>
  <c r="DT283" i="2"/>
  <c r="DS283" i="2"/>
  <c r="DR283" i="2"/>
  <c r="DQ283" i="2"/>
  <c r="DP283" i="2"/>
  <c r="DO283" i="2"/>
  <c r="DN283" i="2"/>
  <c r="DM283" i="2"/>
  <c r="DL283" i="2"/>
  <c r="DK283" i="2"/>
  <c r="DJ283" i="2"/>
  <c r="DI283" i="2"/>
  <c r="DH283" i="2"/>
  <c r="DG283" i="2"/>
  <c r="DF283" i="2"/>
  <c r="DE283" i="2"/>
  <c r="DD283" i="2"/>
  <c r="DC283" i="2"/>
  <c r="DB283" i="2"/>
  <c r="CU283" i="2"/>
  <c r="CR283" i="2"/>
  <c r="CQ283" i="2"/>
  <c r="CP283" i="2"/>
  <c r="CO283" i="2"/>
  <c r="CN283" i="2"/>
  <c r="FS282" i="2"/>
  <c r="FR282" i="2"/>
  <c r="FQ282" i="2"/>
  <c r="FP282" i="2"/>
  <c r="FO282" i="2"/>
  <c r="FN282" i="2"/>
  <c r="FM282" i="2"/>
  <c r="FL282" i="2"/>
  <c r="FK282" i="2"/>
  <c r="FJ282" i="2"/>
  <c r="FI282" i="2"/>
  <c r="FH282" i="2"/>
  <c r="FG282" i="2"/>
  <c r="FF282" i="2"/>
  <c r="FE282" i="2"/>
  <c r="FD282" i="2"/>
  <c r="FC282" i="2"/>
  <c r="FB282" i="2"/>
  <c r="FA282" i="2"/>
  <c r="EZ282" i="2"/>
  <c r="EY282" i="2"/>
  <c r="EX282" i="2"/>
  <c r="EW282" i="2"/>
  <c r="EV282" i="2"/>
  <c r="EU282" i="2"/>
  <c r="ET282" i="2"/>
  <c r="ES282" i="2"/>
  <c r="ER282" i="2"/>
  <c r="EQ282" i="2"/>
  <c r="EP282" i="2"/>
  <c r="EO282" i="2"/>
  <c r="EN282" i="2"/>
  <c r="EM282" i="2"/>
  <c r="EL282" i="2"/>
  <c r="EK282" i="2"/>
  <c r="EJ282" i="2"/>
  <c r="EI282" i="2"/>
  <c r="EH282" i="2"/>
  <c r="EG282" i="2"/>
  <c r="EF282" i="2"/>
  <c r="EE282" i="2"/>
  <c r="ED282" i="2"/>
  <c r="EC282" i="2"/>
  <c r="EB282" i="2"/>
  <c r="EA282" i="2"/>
  <c r="DZ282" i="2"/>
  <c r="DY282" i="2"/>
  <c r="DX282" i="2"/>
  <c r="DW282" i="2"/>
  <c r="DV282" i="2"/>
  <c r="DU282" i="2"/>
  <c r="DT282" i="2"/>
  <c r="DS282" i="2"/>
  <c r="DR282" i="2"/>
  <c r="DQ282" i="2"/>
  <c r="DP282" i="2"/>
  <c r="DO282" i="2"/>
  <c r="DN282" i="2"/>
  <c r="DM282" i="2"/>
  <c r="DL282" i="2"/>
  <c r="DK282" i="2"/>
  <c r="DJ282" i="2"/>
  <c r="DI282" i="2"/>
  <c r="DH282" i="2"/>
  <c r="DG282" i="2"/>
  <c r="DF282" i="2"/>
  <c r="DE282" i="2"/>
  <c r="DD282" i="2"/>
  <c r="DC282" i="2"/>
  <c r="DB282" i="2"/>
  <c r="CU282" i="2" s="1"/>
  <c r="CR282" i="2"/>
  <c r="CQ282" i="2"/>
  <c r="CP282" i="2"/>
  <c r="CO282" i="2"/>
  <c r="CN282" i="2"/>
  <c r="FS281" i="2"/>
  <c r="FR281" i="2"/>
  <c r="FQ281" i="2"/>
  <c r="FP281" i="2"/>
  <c r="FO281" i="2"/>
  <c r="FN281" i="2"/>
  <c r="FM281" i="2"/>
  <c r="FL281" i="2"/>
  <c r="FK281" i="2"/>
  <c r="FJ281" i="2"/>
  <c r="FI281" i="2"/>
  <c r="FH281" i="2"/>
  <c r="FG281" i="2"/>
  <c r="FF281" i="2"/>
  <c r="FE281" i="2"/>
  <c r="FD281" i="2"/>
  <c r="FC281" i="2"/>
  <c r="FB281" i="2"/>
  <c r="FA281" i="2"/>
  <c r="EZ281" i="2"/>
  <c r="EY281" i="2"/>
  <c r="EX281" i="2"/>
  <c r="EW281" i="2"/>
  <c r="EV281" i="2"/>
  <c r="EU281" i="2"/>
  <c r="ET281" i="2"/>
  <c r="ES281" i="2"/>
  <c r="ER281" i="2"/>
  <c r="EQ281" i="2"/>
  <c r="EP281" i="2"/>
  <c r="EO281" i="2"/>
  <c r="EN281" i="2"/>
  <c r="EM281" i="2"/>
  <c r="EL281" i="2"/>
  <c r="EK281" i="2"/>
  <c r="EJ281" i="2"/>
  <c r="EI281" i="2"/>
  <c r="EH281" i="2"/>
  <c r="EG281" i="2"/>
  <c r="EF281" i="2"/>
  <c r="EE281" i="2"/>
  <c r="ED281" i="2"/>
  <c r="EC281" i="2"/>
  <c r="EB281" i="2"/>
  <c r="EA281" i="2"/>
  <c r="DZ281" i="2"/>
  <c r="DY281" i="2"/>
  <c r="DX281" i="2"/>
  <c r="DW281" i="2"/>
  <c r="DV281" i="2"/>
  <c r="DU281" i="2"/>
  <c r="DT281" i="2"/>
  <c r="DS281" i="2"/>
  <c r="DR281" i="2"/>
  <c r="DQ281" i="2"/>
  <c r="DP281" i="2"/>
  <c r="DO281" i="2"/>
  <c r="DN281" i="2"/>
  <c r="DM281" i="2"/>
  <c r="DL281" i="2"/>
  <c r="DK281" i="2"/>
  <c r="DJ281" i="2"/>
  <c r="DI281" i="2"/>
  <c r="DH281" i="2"/>
  <c r="DG281" i="2"/>
  <c r="DF281" i="2"/>
  <c r="DE281" i="2"/>
  <c r="DD281" i="2"/>
  <c r="DC281" i="2"/>
  <c r="CU281" i="2" s="1"/>
  <c r="DB281" i="2"/>
  <c r="CR281" i="2"/>
  <c r="CQ281" i="2"/>
  <c r="CP281" i="2"/>
  <c r="CO281" i="2"/>
  <c r="CN281" i="2"/>
  <c r="FS280" i="2"/>
  <c r="FR280" i="2"/>
  <c r="FQ280" i="2"/>
  <c r="FP280" i="2"/>
  <c r="FO280" i="2"/>
  <c r="FN280" i="2"/>
  <c r="FM280" i="2"/>
  <c r="FL280" i="2"/>
  <c r="FK280" i="2"/>
  <c r="FJ280" i="2"/>
  <c r="FI280" i="2"/>
  <c r="FH280" i="2"/>
  <c r="FG280" i="2"/>
  <c r="FF280" i="2"/>
  <c r="FE280" i="2"/>
  <c r="FD280" i="2"/>
  <c r="FC280" i="2"/>
  <c r="FB280" i="2"/>
  <c r="FA280" i="2"/>
  <c r="EZ280" i="2"/>
  <c r="EY280" i="2"/>
  <c r="EX280" i="2"/>
  <c r="EW280" i="2"/>
  <c r="EV280" i="2"/>
  <c r="EU280" i="2"/>
  <c r="ET280" i="2"/>
  <c r="ES280" i="2"/>
  <c r="ER280" i="2"/>
  <c r="EQ280" i="2"/>
  <c r="EP280" i="2"/>
  <c r="EO280" i="2"/>
  <c r="EN280" i="2"/>
  <c r="EM280" i="2"/>
  <c r="EL280" i="2"/>
  <c r="EK280" i="2"/>
  <c r="EJ280" i="2"/>
  <c r="EI280" i="2"/>
  <c r="EH280" i="2"/>
  <c r="EG280" i="2"/>
  <c r="EF280" i="2"/>
  <c r="EE280" i="2"/>
  <c r="ED280" i="2"/>
  <c r="EC280" i="2"/>
  <c r="EB280" i="2"/>
  <c r="EA280" i="2"/>
  <c r="DZ280" i="2"/>
  <c r="DY280" i="2"/>
  <c r="DX280" i="2"/>
  <c r="DW280" i="2"/>
  <c r="DV280" i="2"/>
  <c r="DU280" i="2"/>
  <c r="DT280" i="2"/>
  <c r="DS280" i="2"/>
  <c r="DR280" i="2"/>
  <c r="DQ280" i="2"/>
  <c r="DP280" i="2"/>
  <c r="DO280" i="2"/>
  <c r="DN280" i="2"/>
  <c r="DM280" i="2"/>
  <c r="DL280" i="2"/>
  <c r="DK280" i="2"/>
  <c r="DJ280" i="2"/>
  <c r="DI280" i="2"/>
  <c r="DH280" i="2"/>
  <c r="DG280" i="2"/>
  <c r="DF280" i="2"/>
  <c r="DE280" i="2"/>
  <c r="DD280" i="2"/>
  <c r="DC280" i="2"/>
  <c r="DB280" i="2"/>
  <c r="CU280" i="2"/>
  <c r="CR280" i="2"/>
  <c r="CQ280" i="2"/>
  <c r="CP280" i="2"/>
  <c r="CO280" i="2"/>
  <c r="CN280" i="2"/>
  <c r="FS279" i="2"/>
  <c r="FR279" i="2"/>
  <c r="FQ279" i="2"/>
  <c r="FP279" i="2"/>
  <c r="FO279" i="2"/>
  <c r="FN279" i="2"/>
  <c r="FM279" i="2"/>
  <c r="FL279" i="2"/>
  <c r="FK279" i="2"/>
  <c r="FJ279" i="2"/>
  <c r="FI279" i="2"/>
  <c r="FH279" i="2"/>
  <c r="FG279" i="2"/>
  <c r="FF279" i="2"/>
  <c r="FE279" i="2"/>
  <c r="FD279" i="2"/>
  <c r="FC279" i="2"/>
  <c r="FB279" i="2"/>
  <c r="FA279" i="2"/>
  <c r="EZ279" i="2"/>
  <c r="EY279" i="2"/>
  <c r="EX279" i="2"/>
  <c r="EW279" i="2"/>
  <c r="EV279" i="2"/>
  <c r="EU279" i="2"/>
  <c r="ET279" i="2"/>
  <c r="ES279" i="2"/>
  <c r="ER279" i="2"/>
  <c r="EQ279" i="2"/>
  <c r="EP279" i="2"/>
  <c r="EO279" i="2"/>
  <c r="EN279" i="2"/>
  <c r="EM279" i="2"/>
  <c r="EL279" i="2"/>
  <c r="EK279" i="2"/>
  <c r="EJ279" i="2"/>
  <c r="EI279" i="2"/>
  <c r="EH279" i="2"/>
  <c r="EG279" i="2"/>
  <c r="EF279" i="2"/>
  <c r="EE279" i="2"/>
  <c r="ED279" i="2"/>
  <c r="EC279" i="2"/>
  <c r="EB279" i="2"/>
  <c r="EA279" i="2"/>
  <c r="DZ279" i="2"/>
  <c r="DY279" i="2"/>
  <c r="DX279" i="2"/>
  <c r="DW279" i="2"/>
  <c r="DV279" i="2"/>
  <c r="DU279" i="2"/>
  <c r="DT279" i="2"/>
  <c r="DS279" i="2"/>
  <c r="DR279" i="2"/>
  <c r="DQ279" i="2"/>
  <c r="DP279" i="2"/>
  <c r="DO279" i="2"/>
  <c r="DN279" i="2"/>
  <c r="DM279" i="2"/>
  <c r="DL279" i="2"/>
  <c r="DK279" i="2"/>
  <c r="DJ279" i="2"/>
  <c r="DI279" i="2"/>
  <c r="DH279" i="2"/>
  <c r="DG279" i="2"/>
  <c r="DF279" i="2"/>
  <c r="DE279" i="2"/>
  <c r="DD279" i="2"/>
  <c r="DC279" i="2"/>
  <c r="DB279" i="2"/>
  <c r="CU279" i="2" s="1"/>
  <c r="CR279" i="2"/>
  <c r="CQ279" i="2"/>
  <c r="CP279" i="2"/>
  <c r="CO279" i="2"/>
  <c r="CN279" i="2"/>
  <c r="FS278" i="2"/>
  <c r="FR278" i="2"/>
  <c r="FQ278" i="2"/>
  <c r="FP278" i="2"/>
  <c r="FO278" i="2"/>
  <c r="FN278" i="2"/>
  <c r="FM278" i="2"/>
  <c r="FL278" i="2"/>
  <c r="FK278" i="2"/>
  <c r="FJ278" i="2"/>
  <c r="FI278" i="2"/>
  <c r="FH278" i="2"/>
  <c r="FG278" i="2"/>
  <c r="FF278" i="2"/>
  <c r="FE278" i="2"/>
  <c r="FD278" i="2"/>
  <c r="FC278" i="2"/>
  <c r="FB278" i="2"/>
  <c r="FA278" i="2"/>
  <c r="EZ278" i="2"/>
  <c r="EY278" i="2"/>
  <c r="EX278" i="2"/>
  <c r="EW278" i="2"/>
  <c r="EV278" i="2"/>
  <c r="EU278" i="2"/>
  <c r="ET278" i="2"/>
  <c r="ES278" i="2"/>
  <c r="ER278" i="2"/>
  <c r="EQ278" i="2"/>
  <c r="EP278" i="2"/>
  <c r="EO278" i="2"/>
  <c r="EN278" i="2"/>
  <c r="EM278" i="2"/>
  <c r="EL278" i="2"/>
  <c r="EK278" i="2"/>
  <c r="EJ278" i="2"/>
  <c r="EI278" i="2"/>
  <c r="EH278" i="2"/>
  <c r="EG278" i="2"/>
  <c r="EF278" i="2"/>
  <c r="EE278" i="2"/>
  <c r="ED278" i="2"/>
  <c r="EC278" i="2"/>
  <c r="EB278" i="2"/>
  <c r="EA278" i="2"/>
  <c r="DZ278" i="2"/>
  <c r="DY278" i="2"/>
  <c r="DX278" i="2"/>
  <c r="DW278" i="2"/>
  <c r="DV278" i="2"/>
  <c r="DU278" i="2"/>
  <c r="DT278" i="2"/>
  <c r="DS278" i="2"/>
  <c r="DR278" i="2"/>
  <c r="DQ278" i="2"/>
  <c r="DP278" i="2"/>
  <c r="DO278" i="2"/>
  <c r="DN278" i="2"/>
  <c r="DM278" i="2"/>
  <c r="DL278" i="2"/>
  <c r="DK278" i="2"/>
  <c r="DJ278" i="2"/>
  <c r="DI278" i="2"/>
  <c r="DH278" i="2"/>
  <c r="DG278" i="2"/>
  <c r="DF278" i="2"/>
  <c r="DE278" i="2"/>
  <c r="DD278" i="2"/>
  <c r="DC278" i="2"/>
  <c r="CU278" i="2" s="1"/>
  <c r="DB278" i="2"/>
  <c r="CR278" i="2"/>
  <c r="CQ278" i="2"/>
  <c r="CP278" i="2"/>
  <c r="CO278" i="2"/>
  <c r="CN278" i="2"/>
  <c r="FS277" i="2"/>
  <c r="FR277" i="2"/>
  <c r="FQ277" i="2"/>
  <c r="FP277" i="2"/>
  <c r="FO277" i="2"/>
  <c r="FN277" i="2"/>
  <c r="FM277" i="2"/>
  <c r="FL277" i="2"/>
  <c r="FK277" i="2"/>
  <c r="FJ277" i="2"/>
  <c r="FI277" i="2"/>
  <c r="FH277" i="2"/>
  <c r="FG277" i="2"/>
  <c r="FF277" i="2"/>
  <c r="FE277" i="2"/>
  <c r="FD277" i="2"/>
  <c r="FC277" i="2"/>
  <c r="FB277" i="2"/>
  <c r="FA277" i="2"/>
  <c r="EZ277" i="2"/>
  <c r="EY277" i="2"/>
  <c r="EX277" i="2"/>
  <c r="EW277" i="2"/>
  <c r="EV277" i="2"/>
  <c r="EU277" i="2"/>
  <c r="ET277" i="2"/>
  <c r="ES277" i="2"/>
  <c r="ER277" i="2"/>
  <c r="EQ277" i="2"/>
  <c r="EP277" i="2"/>
  <c r="EO277" i="2"/>
  <c r="EN277" i="2"/>
  <c r="EM277" i="2"/>
  <c r="EL277" i="2"/>
  <c r="EK277" i="2"/>
  <c r="EJ277" i="2"/>
  <c r="EI277" i="2"/>
  <c r="EH277" i="2"/>
  <c r="EG277" i="2"/>
  <c r="EF277" i="2"/>
  <c r="EE277" i="2"/>
  <c r="ED277" i="2"/>
  <c r="EC277" i="2"/>
  <c r="EB277" i="2"/>
  <c r="EA277" i="2"/>
  <c r="DZ277" i="2"/>
  <c r="DY277" i="2"/>
  <c r="DX277" i="2"/>
  <c r="DW277" i="2"/>
  <c r="DV277" i="2"/>
  <c r="DU277" i="2"/>
  <c r="DT277" i="2"/>
  <c r="DS277" i="2"/>
  <c r="DR277" i="2"/>
  <c r="DQ277" i="2"/>
  <c r="DP277" i="2"/>
  <c r="DO277" i="2"/>
  <c r="DN277" i="2"/>
  <c r="DM277" i="2"/>
  <c r="DL277" i="2"/>
  <c r="DK277" i="2"/>
  <c r="DJ277" i="2"/>
  <c r="DI277" i="2"/>
  <c r="DH277" i="2"/>
  <c r="DG277" i="2"/>
  <c r="DF277" i="2"/>
  <c r="DE277" i="2"/>
  <c r="DD277" i="2"/>
  <c r="DC277" i="2"/>
  <c r="DB277" i="2"/>
  <c r="CU277" i="2"/>
  <c r="CR277" i="2"/>
  <c r="CQ277" i="2"/>
  <c r="CP277" i="2"/>
  <c r="CO277" i="2"/>
  <c r="CN277" i="2"/>
  <c r="FS276" i="2"/>
  <c r="FR276" i="2"/>
  <c r="FQ276" i="2"/>
  <c r="FP276" i="2"/>
  <c r="FO276" i="2"/>
  <c r="FN276" i="2"/>
  <c r="FM276" i="2"/>
  <c r="FL276" i="2"/>
  <c r="FK276" i="2"/>
  <c r="FJ276" i="2"/>
  <c r="FI276" i="2"/>
  <c r="FH276" i="2"/>
  <c r="FG276" i="2"/>
  <c r="FF276" i="2"/>
  <c r="FE276" i="2"/>
  <c r="FD276" i="2"/>
  <c r="FC276" i="2"/>
  <c r="FB276" i="2"/>
  <c r="FA276" i="2"/>
  <c r="EZ276" i="2"/>
  <c r="EY276" i="2"/>
  <c r="EX276" i="2"/>
  <c r="EW276" i="2"/>
  <c r="EV276" i="2"/>
  <c r="EU276" i="2"/>
  <c r="ET276" i="2"/>
  <c r="ES276" i="2"/>
  <c r="ER276" i="2"/>
  <c r="EQ276" i="2"/>
  <c r="EP276" i="2"/>
  <c r="EO276" i="2"/>
  <c r="EN276" i="2"/>
  <c r="EM276" i="2"/>
  <c r="EL276" i="2"/>
  <c r="EK276" i="2"/>
  <c r="EJ276" i="2"/>
  <c r="EI276" i="2"/>
  <c r="EH276" i="2"/>
  <c r="EG276" i="2"/>
  <c r="EF276" i="2"/>
  <c r="EE276" i="2"/>
  <c r="ED276" i="2"/>
  <c r="EC276" i="2"/>
  <c r="EB276" i="2"/>
  <c r="EA276" i="2"/>
  <c r="DZ276" i="2"/>
  <c r="DY276" i="2"/>
  <c r="DX276" i="2"/>
  <c r="DW276" i="2"/>
  <c r="DV276" i="2"/>
  <c r="DU276" i="2"/>
  <c r="DT276" i="2"/>
  <c r="DS276" i="2"/>
  <c r="DR276" i="2"/>
  <c r="DQ276" i="2"/>
  <c r="DP276" i="2"/>
  <c r="DO276" i="2"/>
  <c r="DN276" i="2"/>
  <c r="DM276" i="2"/>
  <c r="DL276" i="2"/>
  <c r="DK276" i="2"/>
  <c r="DJ276" i="2"/>
  <c r="DI276" i="2"/>
  <c r="DH276" i="2"/>
  <c r="DG276" i="2"/>
  <c r="DF276" i="2"/>
  <c r="DE276" i="2"/>
  <c r="DD276" i="2"/>
  <c r="DC276" i="2"/>
  <c r="DB276" i="2"/>
  <c r="CU276" i="2" s="1"/>
  <c r="CR276" i="2"/>
  <c r="CQ276" i="2"/>
  <c r="CP276" i="2"/>
  <c r="CO276" i="2"/>
  <c r="CN276" i="2"/>
  <c r="FS275" i="2"/>
  <c r="FR275" i="2"/>
  <c r="FQ275" i="2"/>
  <c r="FP275" i="2"/>
  <c r="FO275" i="2"/>
  <c r="FN275" i="2"/>
  <c r="FM275" i="2"/>
  <c r="FL275" i="2"/>
  <c r="FK275" i="2"/>
  <c r="FJ275" i="2"/>
  <c r="FI275" i="2"/>
  <c r="FH275" i="2"/>
  <c r="FG275" i="2"/>
  <c r="FF275" i="2"/>
  <c r="FE275" i="2"/>
  <c r="FD275" i="2"/>
  <c r="FC275" i="2"/>
  <c r="FB275" i="2"/>
  <c r="FA275" i="2"/>
  <c r="EZ275" i="2"/>
  <c r="EY275" i="2"/>
  <c r="EX275" i="2"/>
  <c r="EW275" i="2"/>
  <c r="EV275" i="2"/>
  <c r="EU275" i="2"/>
  <c r="ET275" i="2"/>
  <c r="ES275" i="2"/>
  <c r="ER275" i="2"/>
  <c r="EQ275" i="2"/>
  <c r="EP275" i="2"/>
  <c r="EO275" i="2"/>
  <c r="EN275" i="2"/>
  <c r="EM275" i="2"/>
  <c r="EL275" i="2"/>
  <c r="EK275" i="2"/>
  <c r="EJ275" i="2"/>
  <c r="EI275" i="2"/>
  <c r="EH275" i="2"/>
  <c r="EG275" i="2"/>
  <c r="EF275" i="2"/>
  <c r="EE275" i="2"/>
  <c r="ED275" i="2"/>
  <c r="EC275" i="2"/>
  <c r="EB275" i="2"/>
  <c r="EA275" i="2"/>
  <c r="DZ275" i="2"/>
  <c r="DY275" i="2"/>
  <c r="DX275" i="2"/>
  <c r="DW275" i="2"/>
  <c r="DV275" i="2"/>
  <c r="DU275" i="2"/>
  <c r="DT275" i="2"/>
  <c r="DS275" i="2"/>
  <c r="DR275" i="2"/>
  <c r="DQ275" i="2"/>
  <c r="DP275" i="2"/>
  <c r="DO275" i="2"/>
  <c r="DN275" i="2"/>
  <c r="DM275" i="2"/>
  <c r="DL275" i="2"/>
  <c r="DK275" i="2"/>
  <c r="DJ275" i="2"/>
  <c r="DI275" i="2"/>
  <c r="DH275" i="2"/>
  <c r="DG275" i="2"/>
  <c r="DF275" i="2"/>
  <c r="DE275" i="2"/>
  <c r="DD275" i="2"/>
  <c r="DC275" i="2"/>
  <c r="CU275" i="2" s="1"/>
  <c r="DB275" i="2"/>
  <c r="CR275" i="2"/>
  <c r="CQ275" i="2"/>
  <c r="CP275" i="2"/>
  <c r="CO275" i="2"/>
  <c r="CN275" i="2"/>
  <c r="FS274" i="2"/>
  <c r="FR274" i="2"/>
  <c r="FQ274" i="2"/>
  <c r="FP274" i="2"/>
  <c r="FO274" i="2"/>
  <c r="FN274" i="2"/>
  <c r="FM274" i="2"/>
  <c r="FL274" i="2"/>
  <c r="FK274" i="2"/>
  <c r="FJ274" i="2"/>
  <c r="FI274" i="2"/>
  <c r="FH274" i="2"/>
  <c r="FG274" i="2"/>
  <c r="FF274" i="2"/>
  <c r="FE274" i="2"/>
  <c r="FD274" i="2"/>
  <c r="FC274" i="2"/>
  <c r="FB274" i="2"/>
  <c r="FA274" i="2"/>
  <c r="EZ274" i="2"/>
  <c r="EY274" i="2"/>
  <c r="EX274" i="2"/>
  <c r="EW274" i="2"/>
  <c r="EV274" i="2"/>
  <c r="EU274" i="2"/>
  <c r="ET274" i="2"/>
  <c r="ES274" i="2"/>
  <c r="ER274" i="2"/>
  <c r="EQ274" i="2"/>
  <c r="EP274" i="2"/>
  <c r="EO274" i="2"/>
  <c r="EN274" i="2"/>
  <c r="EM274" i="2"/>
  <c r="EL274" i="2"/>
  <c r="EK274" i="2"/>
  <c r="EJ274" i="2"/>
  <c r="EI274" i="2"/>
  <c r="EH274" i="2"/>
  <c r="EG274" i="2"/>
  <c r="EF274" i="2"/>
  <c r="EE274" i="2"/>
  <c r="ED274" i="2"/>
  <c r="EC274" i="2"/>
  <c r="EB274" i="2"/>
  <c r="EA274" i="2"/>
  <c r="DZ274" i="2"/>
  <c r="DY274" i="2"/>
  <c r="DX274" i="2"/>
  <c r="DW274" i="2"/>
  <c r="DV274" i="2"/>
  <c r="DU274" i="2"/>
  <c r="DT274" i="2"/>
  <c r="DS274" i="2"/>
  <c r="DR274" i="2"/>
  <c r="DQ274" i="2"/>
  <c r="DP274" i="2"/>
  <c r="DO274" i="2"/>
  <c r="DN274" i="2"/>
  <c r="DM274" i="2"/>
  <c r="DL274" i="2"/>
  <c r="DK274" i="2"/>
  <c r="DJ274" i="2"/>
  <c r="DI274" i="2"/>
  <c r="DH274" i="2"/>
  <c r="DG274" i="2"/>
  <c r="DF274" i="2"/>
  <c r="DE274" i="2"/>
  <c r="DD274" i="2"/>
  <c r="DC274" i="2"/>
  <c r="DB274" i="2"/>
  <c r="CU274" i="2"/>
  <c r="CR274" i="2"/>
  <c r="CQ274" i="2"/>
  <c r="CP274" i="2"/>
  <c r="CO274" i="2"/>
  <c r="CN274" i="2"/>
  <c r="FS273" i="2"/>
  <c r="FR273" i="2"/>
  <c r="FQ273" i="2"/>
  <c r="FP273" i="2"/>
  <c r="FO273" i="2"/>
  <c r="FN273" i="2"/>
  <c r="FM273" i="2"/>
  <c r="FL273" i="2"/>
  <c r="FK273" i="2"/>
  <c r="FJ273" i="2"/>
  <c r="FI273" i="2"/>
  <c r="FH273" i="2"/>
  <c r="FG273" i="2"/>
  <c r="FF273" i="2"/>
  <c r="FE273" i="2"/>
  <c r="FD273" i="2"/>
  <c r="FC273" i="2"/>
  <c r="FB273" i="2"/>
  <c r="FA273" i="2"/>
  <c r="EZ273" i="2"/>
  <c r="EY273" i="2"/>
  <c r="EX273" i="2"/>
  <c r="EW273" i="2"/>
  <c r="EV273" i="2"/>
  <c r="EU273" i="2"/>
  <c r="ET273" i="2"/>
  <c r="ES273" i="2"/>
  <c r="ER273" i="2"/>
  <c r="EQ273" i="2"/>
  <c r="EP273" i="2"/>
  <c r="EO273" i="2"/>
  <c r="EN273" i="2"/>
  <c r="EM273" i="2"/>
  <c r="EL273" i="2"/>
  <c r="EK273" i="2"/>
  <c r="EJ273" i="2"/>
  <c r="EI273" i="2"/>
  <c r="EH273" i="2"/>
  <c r="EG273" i="2"/>
  <c r="EF273" i="2"/>
  <c r="EE273" i="2"/>
  <c r="ED273" i="2"/>
  <c r="EC273" i="2"/>
  <c r="EB273" i="2"/>
  <c r="EA273" i="2"/>
  <c r="DZ273" i="2"/>
  <c r="DY273" i="2"/>
  <c r="DX273" i="2"/>
  <c r="DW273" i="2"/>
  <c r="DV273" i="2"/>
  <c r="DU273" i="2"/>
  <c r="DT273" i="2"/>
  <c r="DS273" i="2"/>
  <c r="DR273" i="2"/>
  <c r="DQ273" i="2"/>
  <c r="DP273" i="2"/>
  <c r="DO273" i="2"/>
  <c r="DN273" i="2"/>
  <c r="DM273" i="2"/>
  <c r="DL273" i="2"/>
  <c r="DK273" i="2"/>
  <c r="DJ273" i="2"/>
  <c r="DI273" i="2"/>
  <c r="DH273" i="2"/>
  <c r="DG273" i="2"/>
  <c r="DF273" i="2"/>
  <c r="DE273" i="2"/>
  <c r="DD273" i="2"/>
  <c r="DC273" i="2"/>
  <c r="DB273" i="2"/>
  <c r="CU273" i="2" s="1"/>
  <c r="CR273" i="2"/>
  <c r="CQ273" i="2"/>
  <c r="CP273" i="2"/>
  <c r="CO273" i="2"/>
  <c r="CN273" i="2"/>
  <c r="FS272" i="2"/>
  <c r="FR272" i="2"/>
  <c r="FQ272" i="2"/>
  <c r="FP272" i="2"/>
  <c r="FO272" i="2"/>
  <c r="FN272" i="2"/>
  <c r="FM272" i="2"/>
  <c r="FL272" i="2"/>
  <c r="FK272" i="2"/>
  <c r="FJ272" i="2"/>
  <c r="FI272" i="2"/>
  <c r="FH272" i="2"/>
  <c r="FG272" i="2"/>
  <c r="FF272" i="2"/>
  <c r="FE272" i="2"/>
  <c r="FD272" i="2"/>
  <c r="FC272" i="2"/>
  <c r="FB272" i="2"/>
  <c r="FA272" i="2"/>
  <c r="EZ272" i="2"/>
  <c r="EY272" i="2"/>
  <c r="EX272" i="2"/>
  <c r="EW272" i="2"/>
  <c r="EV272" i="2"/>
  <c r="EU272" i="2"/>
  <c r="ET272" i="2"/>
  <c r="ES272" i="2"/>
  <c r="ER272" i="2"/>
  <c r="EQ272" i="2"/>
  <c r="EP272" i="2"/>
  <c r="EO272" i="2"/>
  <c r="EN272" i="2"/>
  <c r="EM272" i="2"/>
  <c r="EL272" i="2"/>
  <c r="EK272" i="2"/>
  <c r="EJ272" i="2"/>
  <c r="EI272" i="2"/>
  <c r="EH272" i="2"/>
  <c r="EG272" i="2"/>
  <c r="EF272" i="2"/>
  <c r="EE272" i="2"/>
  <c r="ED272" i="2"/>
  <c r="EC272" i="2"/>
  <c r="EB272" i="2"/>
  <c r="EA272" i="2"/>
  <c r="DZ272" i="2"/>
  <c r="DY272" i="2"/>
  <c r="DX272" i="2"/>
  <c r="DW272" i="2"/>
  <c r="DV272" i="2"/>
  <c r="DU272" i="2"/>
  <c r="DT272" i="2"/>
  <c r="DS272" i="2"/>
  <c r="DR272" i="2"/>
  <c r="DQ272" i="2"/>
  <c r="DP272" i="2"/>
  <c r="DO272" i="2"/>
  <c r="DN272" i="2"/>
  <c r="DM272" i="2"/>
  <c r="DL272" i="2"/>
  <c r="DK272" i="2"/>
  <c r="DJ272" i="2"/>
  <c r="DI272" i="2"/>
  <c r="DH272" i="2"/>
  <c r="DG272" i="2"/>
  <c r="DF272" i="2"/>
  <c r="DE272" i="2"/>
  <c r="DD272" i="2"/>
  <c r="DC272" i="2"/>
  <c r="CU272" i="2" s="1"/>
  <c r="DB272" i="2"/>
  <c r="CR272" i="2"/>
  <c r="CQ272" i="2"/>
  <c r="CP272" i="2"/>
  <c r="CO272" i="2"/>
  <c r="CN272" i="2"/>
  <c r="FS271" i="2"/>
  <c r="FR271" i="2"/>
  <c r="FQ271" i="2"/>
  <c r="FP271" i="2"/>
  <c r="FO271" i="2"/>
  <c r="FN271" i="2"/>
  <c r="FM271" i="2"/>
  <c r="FL271" i="2"/>
  <c r="FK271" i="2"/>
  <c r="FJ271" i="2"/>
  <c r="FI271" i="2"/>
  <c r="FH271" i="2"/>
  <c r="FG271" i="2"/>
  <c r="FF271" i="2"/>
  <c r="FE271" i="2"/>
  <c r="FD271" i="2"/>
  <c r="FC271" i="2"/>
  <c r="FB271" i="2"/>
  <c r="FA271" i="2"/>
  <c r="EZ271" i="2"/>
  <c r="EY271" i="2"/>
  <c r="EX271" i="2"/>
  <c r="EW271" i="2"/>
  <c r="EV271" i="2"/>
  <c r="EU271" i="2"/>
  <c r="ET271" i="2"/>
  <c r="ES271" i="2"/>
  <c r="ER271" i="2"/>
  <c r="EQ271" i="2"/>
  <c r="EP271" i="2"/>
  <c r="EO271" i="2"/>
  <c r="EN271" i="2"/>
  <c r="EM271" i="2"/>
  <c r="EL271" i="2"/>
  <c r="EK271" i="2"/>
  <c r="EJ271" i="2"/>
  <c r="EI271" i="2"/>
  <c r="EH271" i="2"/>
  <c r="EG271" i="2"/>
  <c r="EF271" i="2"/>
  <c r="EE271" i="2"/>
  <c r="ED271" i="2"/>
  <c r="EC271" i="2"/>
  <c r="EB271" i="2"/>
  <c r="EA271" i="2"/>
  <c r="DZ271" i="2"/>
  <c r="DY271" i="2"/>
  <c r="DX271" i="2"/>
  <c r="DW271" i="2"/>
  <c r="DV271" i="2"/>
  <c r="DU271" i="2"/>
  <c r="DT271" i="2"/>
  <c r="DS271" i="2"/>
  <c r="DR271" i="2"/>
  <c r="DQ271" i="2"/>
  <c r="DP271" i="2"/>
  <c r="DO271" i="2"/>
  <c r="DN271" i="2"/>
  <c r="DM271" i="2"/>
  <c r="DL271" i="2"/>
  <c r="DK271" i="2"/>
  <c r="DJ271" i="2"/>
  <c r="DI271" i="2"/>
  <c r="DH271" i="2"/>
  <c r="DG271" i="2"/>
  <c r="DF271" i="2"/>
  <c r="DE271" i="2"/>
  <c r="DD271" i="2"/>
  <c r="DC271" i="2"/>
  <c r="DB271" i="2"/>
  <c r="CU271" i="2"/>
  <c r="CR271" i="2"/>
  <c r="CQ271" i="2"/>
  <c r="CP271" i="2"/>
  <c r="CO271" i="2"/>
  <c r="CN271" i="2"/>
  <c r="FS270" i="2"/>
  <c r="FR270" i="2"/>
  <c r="FQ270" i="2"/>
  <c r="FP270" i="2"/>
  <c r="FO270" i="2"/>
  <c r="FN270" i="2"/>
  <c r="FM270" i="2"/>
  <c r="FL270" i="2"/>
  <c r="FK270" i="2"/>
  <c r="FJ270" i="2"/>
  <c r="FI270" i="2"/>
  <c r="FH270" i="2"/>
  <c r="FG270" i="2"/>
  <c r="FF270" i="2"/>
  <c r="FE270" i="2"/>
  <c r="FD270" i="2"/>
  <c r="FC270" i="2"/>
  <c r="FB270" i="2"/>
  <c r="FA270" i="2"/>
  <c r="EZ270" i="2"/>
  <c r="EY270" i="2"/>
  <c r="EX270" i="2"/>
  <c r="EW270" i="2"/>
  <c r="EV270" i="2"/>
  <c r="EU270" i="2"/>
  <c r="ET270" i="2"/>
  <c r="ES270" i="2"/>
  <c r="ER270" i="2"/>
  <c r="EQ270" i="2"/>
  <c r="EP270" i="2"/>
  <c r="EO270" i="2"/>
  <c r="EN270" i="2"/>
  <c r="EM270" i="2"/>
  <c r="EL270" i="2"/>
  <c r="EK270" i="2"/>
  <c r="EJ270" i="2"/>
  <c r="EI270" i="2"/>
  <c r="EH270" i="2"/>
  <c r="EG270" i="2"/>
  <c r="EF270" i="2"/>
  <c r="EE270" i="2"/>
  <c r="ED270" i="2"/>
  <c r="EC270" i="2"/>
  <c r="EB270" i="2"/>
  <c r="EA270" i="2"/>
  <c r="DZ270" i="2"/>
  <c r="DY270" i="2"/>
  <c r="DX270" i="2"/>
  <c r="DW270" i="2"/>
  <c r="DV270" i="2"/>
  <c r="DU270" i="2"/>
  <c r="DT270" i="2"/>
  <c r="DS270" i="2"/>
  <c r="DR270" i="2"/>
  <c r="DQ270" i="2"/>
  <c r="DP270" i="2"/>
  <c r="DO270" i="2"/>
  <c r="DN270" i="2"/>
  <c r="DM270" i="2"/>
  <c r="DL270" i="2"/>
  <c r="DK270" i="2"/>
  <c r="DJ270" i="2"/>
  <c r="DI270" i="2"/>
  <c r="DH270" i="2"/>
  <c r="DG270" i="2"/>
  <c r="DF270" i="2"/>
  <c r="DE270" i="2"/>
  <c r="DD270" i="2"/>
  <c r="DC270" i="2"/>
  <c r="DB270" i="2"/>
  <c r="CU270" i="2" s="1"/>
  <c r="CR270" i="2"/>
  <c r="CQ270" i="2"/>
  <c r="CP270" i="2"/>
  <c r="CO270" i="2"/>
  <c r="CN270" i="2"/>
  <c r="FS269" i="2"/>
  <c r="FR269" i="2"/>
  <c r="FQ269" i="2"/>
  <c r="FP269" i="2"/>
  <c r="FO269" i="2"/>
  <c r="FN269" i="2"/>
  <c r="FM269" i="2"/>
  <c r="FL269" i="2"/>
  <c r="FK269" i="2"/>
  <c r="FJ269" i="2"/>
  <c r="FI269" i="2"/>
  <c r="FH269" i="2"/>
  <c r="FG269" i="2"/>
  <c r="FF269" i="2"/>
  <c r="FE269" i="2"/>
  <c r="FD269" i="2"/>
  <c r="FC269" i="2"/>
  <c r="FB269" i="2"/>
  <c r="FA269" i="2"/>
  <c r="EZ269" i="2"/>
  <c r="EY269" i="2"/>
  <c r="EX269" i="2"/>
  <c r="EW269" i="2"/>
  <c r="EV269" i="2"/>
  <c r="EU269" i="2"/>
  <c r="ET269" i="2"/>
  <c r="ES269" i="2"/>
  <c r="ER269" i="2"/>
  <c r="EQ269" i="2"/>
  <c r="EP269" i="2"/>
  <c r="EO269" i="2"/>
  <c r="EN269" i="2"/>
  <c r="EM269" i="2"/>
  <c r="EL269" i="2"/>
  <c r="EK269" i="2"/>
  <c r="EJ269" i="2"/>
  <c r="EI269" i="2"/>
  <c r="EH269" i="2"/>
  <c r="EG269" i="2"/>
  <c r="EF269" i="2"/>
  <c r="EE269" i="2"/>
  <c r="ED269" i="2"/>
  <c r="EC269" i="2"/>
  <c r="EB269" i="2"/>
  <c r="EA269" i="2"/>
  <c r="DZ269" i="2"/>
  <c r="DY269" i="2"/>
  <c r="DX269" i="2"/>
  <c r="DW269" i="2"/>
  <c r="DV269" i="2"/>
  <c r="DU269" i="2"/>
  <c r="DT269" i="2"/>
  <c r="DS269" i="2"/>
  <c r="DR269" i="2"/>
  <c r="DQ269" i="2"/>
  <c r="DP269" i="2"/>
  <c r="DO269" i="2"/>
  <c r="DN269" i="2"/>
  <c r="DM269" i="2"/>
  <c r="DL269" i="2"/>
  <c r="DK269" i="2"/>
  <c r="DJ269" i="2"/>
  <c r="DI269" i="2"/>
  <c r="DH269" i="2"/>
  <c r="DG269" i="2"/>
  <c r="DF269" i="2"/>
  <c r="DE269" i="2"/>
  <c r="DD269" i="2"/>
  <c r="DC269" i="2"/>
  <c r="CU269" i="2" s="1"/>
  <c r="DB269" i="2"/>
  <c r="CR269" i="2"/>
  <c r="CQ269" i="2"/>
  <c r="CP269" i="2"/>
  <c r="CO269" i="2"/>
  <c r="CN269" i="2"/>
  <c r="FS268" i="2"/>
  <c r="FR268" i="2"/>
  <c r="FQ268" i="2"/>
  <c r="FP268" i="2"/>
  <c r="FO268" i="2"/>
  <c r="FN268" i="2"/>
  <c r="FM268" i="2"/>
  <c r="FL268" i="2"/>
  <c r="FK268" i="2"/>
  <c r="FJ268" i="2"/>
  <c r="FI268" i="2"/>
  <c r="FH268" i="2"/>
  <c r="FG268" i="2"/>
  <c r="FF268" i="2"/>
  <c r="FE268" i="2"/>
  <c r="FD268" i="2"/>
  <c r="FC268" i="2"/>
  <c r="FB268" i="2"/>
  <c r="FA268" i="2"/>
  <c r="EZ268" i="2"/>
  <c r="EY268" i="2"/>
  <c r="EX268" i="2"/>
  <c r="EW268" i="2"/>
  <c r="EV268" i="2"/>
  <c r="EU268" i="2"/>
  <c r="ET268" i="2"/>
  <c r="ES268" i="2"/>
  <c r="ER268" i="2"/>
  <c r="EQ268" i="2"/>
  <c r="EP268" i="2"/>
  <c r="EO268" i="2"/>
  <c r="EN268" i="2"/>
  <c r="EM268" i="2"/>
  <c r="EL268" i="2"/>
  <c r="EK268" i="2"/>
  <c r="EJ268" i="2"/>
  <c r="EI268" i="2"/>
  <c r="EH268" i="2"/>
  <c r="EG268" i="2"/>
  <c r="EF268" i="2"/>
  <c r="EE268" i="2"/>
  <c r="ED268" i="2"/>
  <c r="EC268" i="2"/>
  <c r="EB268" i="2"/>
  <c r="EA268" i="2"/>
  <c r="DZ268" i="2"/>
  <c r="DY268" i="2"/>
  <c r="DX268" i="2"/>
  <c r="DW268" i="2"/>
  <c r="DV268" i="2"/>
  <c r="DU268" i="2"/>
  <c r="DT268" i="2"/>
  <c r="DS268" i="2"/>
  <c r="DR268" i="2"/>
  <c r="DQ268" i="2"/>
  <c r="DP268" i="2"/>
  <c r="DO268" i="2"/>
  <c r="DN268" i="2"/>
  <c r="DM268" i="2"/>
  <c r="DL268" i="2"/>
  <c r="DK268" i="2"/>
  <c r="DJ268" i="2"/>
  <c r="DI268" i="2"/>
  <c r="DH268" i="2"/>
  <c r="DG268" i="2"/>
  <c r="DF268" i="2"/>
  <c r="DE268" i="2"/>
  <c r="DD268" i="2"/>
  <c r="DC268" i="2"/>
  <c r="DB268" i="2"/>
  <c r="CU268" i="2"/>
  <c r="CR268" i="2"/>
  <c r="CQ268" i="2"/>
  <c r="CP268" i="2"/>
  <c r="CO268" i="2"/>
  <c r="CN268" i="2"/>
  <c r="FS267" i="2"/>
  <c r="FR267" i="2"/>
  <c r="FQ267" i="2"/>
  <c r="FP267" i="2"/>
  <c r="FO267" i="2"/>
  <c r="FN267" i="2"/>
  <c r="FM267" i="2"/>
  <c r="FL267" i="2"/>
  <c r="FK267" i="2"/>
  <c r="FJ267" i="2"/>
  <c r="FI267" i="2"/>
  <c r="FH267" i="2"/>
  <c r="FG267" i="2"/>
  <c r="FF267" i="2"/>
  <c r="FE267" i="2"/>
  <c r="FD267" i="2"/>
  <c r="FC267" i="2"/>
  <c r="FB267" i="2"/>
  <c r="FA267" i="2"/>
  <c r="EZ267" i="2"/>
  <c r="EY267" i="2"/>
  <c r="EX267" i="2"/>
  <c r="EW267" i="2"/>
  <c r="EV267" i="2"/>
  <c r="EU267" i="2"/>
  <c r="ET267" i="2"/>
  <c r="ES267" i="2"/>
  <c r="ER267" i="2"/>
  <c r="EQ267" i="2"/>
  <c r="EP267" i="2"/>
  <c r="EO267" i="2"/>
  <c r="EN267" i="2"/>
  <c r="EM267" i="2"/>
  <c r="EL267" i="2"/>
  <c r="EK267" i="2"/>
  <c r="EJ267" i="2"/>
  <c r="EI267" i="2"/>
  <c r="EH267" i="2"/>
  <c r="EG267" i="2"/>
  <c r="EF267" i="2"/>
  <c r="EE267" i="2"/>
  <c r="ED267" i="2"/>
  <c r="EC267" i="2"/>
  <c r="EB267" i="2"/>
  <c r="EA267" i="2"/>
  <c r="DZ267" i="2"/>
  <c r="DY267" i="2"/>
  <c r="DX267" i="2"/>
  <c r="DW267" i="2"/>
  <c r="DV267" i="2"/>
  <c r="DU267" i="2"/>
  <c r="DT267" i="2"/>
  <c r="DS267" i="2"/>
  <c r="DR267" i="2"/>
  <c r="DQ267" i="2"/>
  <c r="DP267" i="2"/>
  <c r="DO267" i="2"/>
  <c r="DN267" i="2"/>
  <c r="DM267" i="2"/>
  <c r="DL267" i="2"/>
  <c r="DK267" i="2"/>
  <c r="DJ267" i="2"/>
  <c r="DI267" i="2"/>
  <c r="DH267" i="2"/>
  <c r="DG267" i="2"/>
  <c r="DF267" i="2"/>
  <c r="DE267" i="2"/>
  <c r="DD267" i="2"/>
  <c r="DC267" i="2"/>
  <c r="DB267" i="2"/>
  <c r="CU267" i="2" s="1"/>
  <c r="CR267" i="2"/>
  <c r="CQ267" i="2"/>
  <c r="CP267" i="2"/>
  <c r="CO267" i="2"/>
  <c r="CN267" i="2"/>
  <c r="FS266" i="2"/>
  <c r="FR266" i="2"/>
  <c r="FQ266" i="2"/>
  <c r="FP266" i="2"/>
  <c r="FO266" i="2"/>
  <c r="FN266" i="2"/>
  <c r="FM266" i="2"/>
  <c r="FL266" i="2"/>
  <c r="FK266" i="2"/>
  <c r="FJ266" i="2"/>
  <c r="FI266" i="2"/>
  <c r="FH266" i="2"/>
  <c r="FG266" i="2"/>
  <c r="FF266" i="2"/>
  <c r="FE266" i="2"/>
  <c r="FD266" i="2"/>
  <c r="FC266" i="2"/>
  <c r="FB266" i="2"/>
  <c r="FA266" i="2"/>
  <c r="EZ266" i="2"/>
  <c r="EY266" i="2"/>
  <c r="EX266" i="2"/>
  <c r="EW266" i="2"/>
  <c r="EV266" i="2"/>
  <c r="EU266" i="2"/>
  <c r="ET266" i="2"/>
  <c r="ES266" i="2"/>
  <c r="ER266" i="2"/>
  <c r="EQ266" i="2"/>
  <c r="EP266" i="2"/>
  <c r="EO266" i="2"/>
  <c r="EN266" i="2"/>
  <c r="EM266" i="2"/>
  <c r="EL266" i="2"/>
  <c r="EK266" i="2"/>
  <c r="EJ266" i="2"/>
  <c r="EI266" i="2"/>
  <c r="EH266" i="2"/>
  <c r="EG266" i="2"/>
  <c r="EF266" i="2"/>
  <c r="EE266" i="2"/>
  <c r="ED266" i="2"/>
  <c r="EC266" i="2"/>
  <c r="EB266" i="2"/>
  <c r="EA266" i="2"/>
  <c r="DZ266" i="2"/>
  <c r="DY266" i="2"/>
  <c r="DX266" i="2"/>
  <c r="DW266" i="2"/>
  <c r="DV266" i="2"/>
  <c r="DU266" i="2"/>
  <c r="DT266" i="2"/>
  <c r="DS266" i="2"/>
  <c r="DR266" i="2"/>
  <c r="DQ266" i="2"/>
  <c r="DP266" i="2"/>
  <c r="DO266" i="2"/>
  <c r="DN266" i="2"/>
  <c r="DM266" i="2"/>
  <c r="DL266" i="2"/>
  <c r="DK266" i="2"/>
  <c r="DJ266" i="2"/>
  <c r="DI266" i="2"/>
  <c r="DH266" i="2"/>
  <c r="DG266" i="2"/>
  <c r="DF266" i="2"/>
  <c r="DE266" i="2"/>
  <c r="DD266" i="2"/>
  <c r="DC266" i="2"/>
  <c r="CU266" i="2" s="1"/>
  <c r="DB266" i="2"/>
  <c r="CV266" i="2"/>
  <c r="U266" i="2"/>
  <c r="FS265" i="2"/>
  <c r="FR265" i="2"/>
  <c r="FQ265" i="2"/>
  <c r="FP265" i="2"/>
  <c r="FO265" i="2"/>
  <c r="FN265" i="2"/>
  <c r="FM265" i="2"/>
  <c r="FL265" i="2"/>
  <c r="FK265" i="2"/>
  <c r="FJ265" i="2"/>
  <c r="FI265" i="2"/>
  <c r="FH265" i="2"/>
  <c r="FG265" i="2"/>
  <c r="FF265" i="2"/>
  <c r="FE265" i="2"/>
  <c r="FD265" i="2"/>
  <c r="FC265" i="2"/>
  <c r="FB265" i="2"/>
  <c r="FA265" i="2"/>
  <c r="EZ265" i="2"/>
  <c r="EY265" i="2"/>
  <c r="EX265" i="2"/>
  <c r="EW265" i="2"/>
  <c r="EV265" i="2"/>
  <c r="EU265" i="2"/>
  <c r="ET265" i="2"/>
  <c r="ES265" i="2"/>
  <c r="ER265" i="2"/>
  <c r="EQ265" i="2"/>
  <c r="EP265" i="2"/>
  <c r="EO265" i="2"/>
  <c r="EN265" i="2"/>
  <c r="EM265" i="2"/>
  <c r="EL265" i="2"/>
  <c r="EK265" i="2"/>
  <c r="EJ265" i="2"/>
  <c r="EI265" i="2"/>
  <c r="EH265" i="2"/>
  <c r="EG265" i="2"/>
  <c r="EF265" i="2"/>
  <c r="EE265" i="2"/>
  <c r="ED265" i="2"/>
  <c r="EC265" i="2"/>
  <c r="EB265" i="2"/>
  <c r="EA265" i="2"/>
  <c r="DZ265" i="2"/>
  <c r="DY265" i="2"/>
  <c r="DX265" i="2"/>
  <c r="DW265" i="2"/>
  <c r="DV265" i="2"/>
  <c r="DU265" i="2"/>
  <c r="DT265" i="2"/>
  <c r="DS265" i="2"/>
  <c r="DR265" i="2"/>
  <c r="DQ265" i="2"/>
  <c r="DP265" i="2"/>
  <c r="DO265" i="2"/>
  <c r="DN265" i="2"/>
  <c r="DM265" i="2"/>
  <c r="DL265" i="2"/>
  <c r="DK265" i="2"/>
  <c r="DJ265" i="2"/>
  <c r="DI265" i="2"/>
  <c r="DH265" i="2"/>
  <c r="DG265" i="2"/>
  <c r="DF265" i="2"/>
  <c r="DE265" i="2"/>
  <c r="DD265" i="2"/>
  <c r="DC265" i="2"/>
  <c r="DB265" i="2"/>
  <c r="CU265" i="2" s="1"/>
  <c r="CV265" i="2"/>
  <c r="U265" i="2"/>
  <c r="FS264" i="2"/>
  <c r="FR264" i="2"/>
  <c r="FQ264" i="2"/>
  <c r="FP264" i="2"/>
  <c r="FO264" i="2"/>
  <c r="FN264" i="2"/>
  <c r="FM264" i="2"/>
  <c r="FL264" i="2"/>
  <c r="FK264" i="2"/>
  <c r="FJ264" i="2"/>
  <c r="FI264" i="2"/>
  <c r="FH264" i="2"/>
  <c r="FG264" i="2"/>
  <c r="FF264" i="2"/>
  <c r="FE264" i="2"/>
  <c r="FD264" i="2"/>
  <c r="FC264" i="2"/>
  <c r="FB264" i="2"/>
  <c r="FA264" i="2"/>
  <c r="EZ264" i="2"/>
  <c r="EY264" i="2"/>
  <c r="EX264" i="2"/>
  <c r="EW264" i="2"/>
  <c r="EV264" i="2"/>
  <c r="EU264" i="2"/>
  <c r="ET264" i="2"/>
  <c r="ES264" i="2"/>
  <c r="ER264" i="2"/>
  <c r="EQ264" i="2"/>
  <c r="EP264" i="2"/>
  <c r="EO264" i="2"/>
  <c r="EN264" i="2"/>
  <c r="EM264" i="2"/>
  <c r="EL264" i="2"/>
  <c r="EK264" i="2"/>
  <c r="EJ264" i="2"/>
  <c r="EI264" i="2"/>
  <c r="EH264" i="2"/>
  <c r="EG264" i="2"/>
  <c r="EF264" i="2"/>
  <c r="EE264" i="2"/>
  <c r="ED264" i="2"/>
  <c r="EC264" i="2"/>
  <c r="EB264" i="2"/>
  <c r="EA264" i="2"/>
  <c r="DZ264" i="2"/>
  <c r="DY264" i="2"/>
  <c r="DX264" i="2"/>
  <c r="DW264" i="2"/>
  <c r="DV264" i="2"/>
  <c r="DU264" i="2"/>
  <c r="DT264" i="2"/>
  <c r="DS264" i="2"/>
  <c r="DR264" i="2"/>
  <c r="DQ264" i="2"/>
  <c r="DP264" i="2"/>
  <c r="DO264" i="2"/>
  <c r="DN264" i="2"/>
  <c r="DM264" i="2"/>
  <c r="DL264" i="2"/>
  <c r="DK264" i="2"/>
  <c r="DJ264" i="2"/>
  <c r="DI264" i="2"/>
  <c r="DH264" i="2"/>
  <c r="DG264" i="2"/>
  <c r="DF264" i="2"/>
  <c r="DE264" i="2"/>
  <c r="DD264" i="2"/>
  <c r="DC264" i="2"/>
  <c r="DB264" i="2"/>
  <c r="CU264" i="2" s="1"/>
  <c r="CV264" i="2"/>
  <c r="U264" i="2"/>
  <c r="FS263" i="2"/>
  <c r="FR263" i="2"/>
  <c r="FQ263" i="2"/>
  <c r="FP263" i="2"/>
  <c r="FO263" i="2"/>
  <c r="FN263" i="2"/>
  <c r="FM263" i="2"/>
  <c r="FL263" i="2"/>
  <c r="FK263" i="2"/>
  <c r="FJ263" i="2"/>
  <c r="FI263" i="2"/>
  <c r="FH263" i="2"/>
  <c r="FG263" i="2"/>
  <c r="FF263" i="2"/>
  <c r="FE263" i="2"/>
  <c r="FD263" i="2"/>
  <c r="FC263" i="2"/>
  <c r="FB263" i="2"/>
  <c r="FA263" i="2"/>
  <c r="EZ263" i="2"/>
  <c r="EY263" i="2"/>
  <c r="EX263" i="2"/>
  <c r="EW263" i="2"/>
  <c r="EV263" i="2"/>
  <c r="EU263" i="2"/>
  <c r="ET263" i="2"/>
  <c r="ES263" i="2"/>
  <c r="ER263" i="2"/>
  <c r="EQ263" i="2"/>
  <c r="EP263" i="2"/>
  <c r="EO263" i="2"/>
  <c r="EN263" i="2"/>
  <c r="EM263" i="2"/>
  <c r="EL263" i="2"/>
  <c r="EK263" i="2"/>
  <c r="EJ263" i="2"/>
  <c r="EI263" i="2"/>
  <c r="EH263" i="2"/>
  <c r="EG263" i="2"/>
  <c r="EF263" i="2"/>
  <c r="EE263" i="2"/>
  <c r="ED263" i="2"/>
  <c r="EC263" i="2"/>
  <c r="EB263" i="2"/>
  <c r="EA263" i="2"/>
  <c r="DZ263" i="2"/>
  <c r="DY263" i="2"/>
  <c r="DX263" i="2"/>
  <c r="DW263" i="2"/>
  <c r="DV263" i="2"/>
  <c r="DU263" i="2"/>
  <c r="DT263" i="2"/>
  <c r="DS263" i="2"/>
  <c r="DR263" i="2"/>
  <c r="DQ263" i="2"/>
  <c r="DP263" i="2"/>
  <c r="DO263" i="2"/>
  <c r="DN263" i="2"/>
  <c r="DM263" i="2"/>
  <c r="DL263" i="2"/>
  <c r="DK263" i="2"/>
  <c r="DJ263" i="2"/>
  <c r="DI263" i="2"/>
  <c r="DH263" i="2"/>
  <c r="DG263" i="2"/>
  <c r="DF263" i="2"/>
  <c r="DE263" i="2"/>
  <c r="DD263" i="2"/>
  <c r="DC263" i="2"/>
  <c r="DB263" i="2"/>
  <c r="CV263" i="2"/>
  <c r="CU263" i="2"/>
  <c r="U263" i="2"/>
  <c r="FS262" i="2"/>
  <c r="FR262" i="2"/>
  <c r="FQ262" i="2"/>
  <c r="FP262" i="2"/>
  <c r="FO262" i="2"/>
  <c r="FN262" i="2"/>
  <c r="FM262" i="2"/>
  <c r="FL262" i="2"/>
  <c r="FK262" i="2"/>
  <c r="FJ262" i="2"/>
  <c r="FI262" i="2"/>
  <c r="FH262" i="2"/>
  <c r="FG262" i="2"/>
  <c r="FF262" i="2"/>
  <c r="FE262" i="2"/>
  <c r="FD262" i="2"/>
  <c r="FC262" i="2"/>
  <c r="FB262" i="2"/>
  <c r="FA262" i="2"/>
  <c r="EZ262" i="2"/>
  <c r="EY262" i="2"/>
  <c r="EX262" i="2"/>
  <c r="EW262" i="2"/>
  <c r="EV262" i="2"/>
  <c r="EU262" i="2"/>
  <c r="ET262" i="2"/>
  <c r="ES262" i="2"/>
  <c r="ER262" i="2"/>
  <c r="EQ262" i="2"/>
  <c r="EP262" i="2"/>
  <c r="EO262" i="2"/>
  <c r="EN262" i="2"/>
  <c r="EM262" i="2"/>
  <c r="EL262" i="2"/>
  <c r="EK262" i="2"/>
  <c r="EJ262" i="2"/>
  <c r="EI262" i="2"/>
  <c r="EH262" i="2"/>
  <c r="EG262" i="2"/>
  <c r="EF262" i="2"/>
  <c r="EE262" i="2"/>
  <c r="ED262" i="2"/>
  <c r="EC262" i="2"/>
  <c r="EB262" i="2"/>
  <c r="EA262" i="2"/>
  <c r="DZ262" i="2"/>
  <c r="DY262" i="2"/>
  <c r="DX262" i="2"/>
  <c r="DW262" i="2"/>
  <c r="DV262" i="2"/>
  <c r="DU262" i="2"/>
  <c r="DT262" i="2"/>
  <c r="DS262" i="2"/>
  <c r="DR262" i="2"/>
  <c r="DQ262" i="2"/>
  <c r="DP262" i="2"/>
  <c r="DO262" i="2"/>
  <c r="DN262" i="2"/>
  <c r="DM262" i="2"/>
  <c r="DL262" i="2"/>
  <c r="DK262" i="2"/>
  <c r="DJ262" i="2"/>
  <c r="DI262" i="2"/>
  <c r="DH262" i="2"/>
  <c r="DG262" i="2"/>
  <c r="DF262" i="2"/>
  <c r="DE262" i="2"/>
  <c r="DD262" i="2"/>
  <c r="DC262" i="2"/>
  <c r="DB262" i="2"/>
  <c r="CU262" i="2" s="1"/>
  <c r="CV262" i="2"/>
  <c r="U262" i="2"/>
  <c r="FS261" i="2"/>
  <c r="FR261" i="2"/>
  <c r="FQ261" i="2"/>
  <c r="FP261" i="2"/>
  <c r="FO261" i="2"/>
  <c r="FN261" i="2"/>
  <c r="FM261" i="2"/>
  <c r="FL261" i="2"/>
  <c r="FK261" i="2"/>
  <c r="FJ261" i="2"/>
  <c r="FI261" i="2"/>
  <c r="FH261" i="2"/>
  <c r="FG261" i="2"/>
  <c r="FF261" i="2"/>
  <c r="FE261" i="2"/>
  <c r="FD261" i="2"/>
  <c r="FC261" i="2"/>
  <c r="FB261" i="2"/>
  <c r="FA261" i="2"/>
  <c r="EZ261" i="2"/>
  <c r="EY261" i="2"/>
  <c r="EX261" i="2"/>
  <c r="EW261" i="2"/>
  <c r="EV261" i="2"/>
  <c r="EU261" i="2"/>
  <c r="ET261" i="2"/>
  <c r="ES261" i="2"/>
  <c r="ER261" i="2"/>
  <c r="EQ261" i="2"/>
  <c r="EP261" i="2"/>
  <c r="EO261" i="2"/>
  <c r="EN261" i="2"/>
  <c r="EM261" i="2"/>
  <c r="EL261" i="2"/>
  <c r="EK261" i="2"/>
  <c r="EJ261" i="2"/>
  <c r="EI261" i="2"/>
  <c r="EH261" i="2"/>
  <c r="EG261" i="2"/>
  <c r="EF261" i="2"/>
  <c r="EE261" i="2"/>
  <c r="ED261" i="2"/>
  <c r="EC261" i="2"/>
  <c r="EB261" i="2"/>
  <c r="EA261" i="2"/>
  <c r="DZ261" i="2"/>
  <c r="DY261" i="2"/>
  <c r="DX261" i="2"/>
  <c r="DW261" i="2"/>
  <c r="DV261" i="2"/>
  <c r="DU261" i="2"/>
  <c r="DT261" i="2"/>
  <c r="DS261" i="2"/>
  <c r="DR261" i="2"/>
  <c r="DQ261" i="2"/>
  <c r="DP261" i="2"/>
  <c r="DO261" i="2"/>
  <c r="DN261" i="2"/>
  <c r="DM261" i="2"/>
  <c r="DL261" i="2"/>
  <c r="DK261" i="2"/>
  <c r="DJ261" i="2"/>
  <c r="DI261" i="2"/>
  <c r="DH261" i="2"/>
  <c r="DG261" i="2"/>
  <c r="DF261" i="2"/>
  <c r="DE261" i="2"/>
  <c r="DD261" i="2"/>
  <c r="DC261" i="2"/>
  <c r="DB261" i="2"/>
  <c r="CU261" i="2" s="1"/>
  <c r="CV261" i="2"/>
  <c r="U261" i="2"/>
  <c r="FS260" i="2"/>
  <c r="FR260" i="2"/>
  <c r="FQ260" i="2"/>
  <c r="FP260" i="2"/>
  <c r="FO260" i="2"/>
  <c r="FN260" i="2"/>
  <c r="FM260" i="2"/>
  <c r="FL260" i="2"/>
  <c r="FK260" i="2"/>
  <c r="FJ260" i="2"/>
  <c r="FI260" i="2"/>
  <c r="FH260" i="2"/>
  <c r="FG260" i="2"/>
  <c r="FF260" i="2"/>
  <c r="FE260" i="2"/>
  <c r="FD260" i="2"/>
  <c r="FC260" i="2"/>
  <c r="FB260" i="2"/>
  <c r="FA260" i="2"/>
  <c r="EZ260" i="2"/>
  <c r="EY260" i="2"/>
  <c r="EX260" i="2"/>
  <c r="EW260" i="2"/>
  <c r="EV260" i="2"/>
  <c r="EU260" i="2"/>
  <c r="ET260" i="2"/>
  <c r="ES260" i="2"/>
  <c r="ER260" i="2"/>
  <c r="EQ260" i="2"/>
  <c r="EP260" i="2"/>
  <c r="EO260" i="2"/>
  <c r="EN260" i="2"/>
  <c r="EM260" i="2"/>
  <c r="EL260" i="2"/>
  <c r="EK260" i="2"/>
  <c r="EJ260" i="2"/>
  <c r="EI260" i="2"/>
  <c r="EH260" i="2"/>
  <c r="EG260" i="2"/>
  <c r="EF260" i="2"/>
  <c r="EE260" i="2"/>
  <c r="ED260" i="2"/>
  <c r="EC260" i="2"/>
  <c r="EB260" i="2"/>
  <c r="EA260" i="2"/>
  <c r="DZ260" i="2"/>
  <c r="DY260" i="2"/>
  <c r="DX260" i="2"/>
  <c r="DW260" i="2"/>
  <c r="DV260" i="2"/>
  <c r="DU260" i="2"/>
  <c r="DT260" i="2"/>
  <c r="DS260" i="2"/>
  <c r="DR260" i="2"/>
  <c r="DQ260" i="2"/>
  <c r="DP260" i="2"/>
  <c r="DO260" i="2"/>
  <c r="DN260" i="2"/>
  <c r="DM260" i="2"/>
  <c r="DL260" i="2"/>
  <c r="DK260" i="2"/>
  <c r="DJ260" i="2"/>
  <c r="DI260" i="2"/>
  <c r="DH260" i="2"/>
  <c r="DG260" i="2"/>
  <c r="DF260" i="2"/>
  <c r="DE260" i="2"/>
  <c r="DD260" i="2"/>
  <c r="DC260" i="2"/>
  <c r="CU260" i="2" s="1"/>
  <c r="DB260" i="2"/>
  <c r="CV260" i="2"/>
  <c r="U260" i="2"/>
  <c r="FS259" i="2"/>
  <c r="FR259" i="2"/>
  <c r="FQ259" i="2"/>
  <c r="FP259" i="2"/>
  <c r="FO259" i="2"/>
  <c r="FN259" i="2"/>
  <c r="FM259" i="2"/>
  <c r="FL259" i="2"/>
  <c r="FK259" i="2"/>
  <c r="FJ259" i="2"/>
  <c r="FI259" i="2"/>
  <c r="FH259" i="2"/>
  <c r="FG259" i="2"/>
  <c r="FF259" i="2"/>
  <c r="FE259" i="2"/>
  <c r="FD259" i="2"/>
  <c r="FC259" i="2"/>
  <c r="FB259" i="2"/>
  <c r="FA259" i="2"/>
  <c r="EZ259" i="2"/>
  <c r="EY259" i="2"/>
  <c r="EX259" i="2"/>
  <c r="EW259" i="2"/>
  <c r="EV259" i="2"/>
  <c r="EU259" i="2"/>
  <c r="ET259" i="2"/>
  <c r="ES259" i="2"/>
  <c r="ER259" i="2"/>
  <c r="EQ259" i="2"/>
  <c r="EP259" i="2"/>
  <c r="EO259" i="2"/>
  <c r="EN259" i="2"/>
  <c r="EM259" i="2"/>
  <c r="EL259" i="2"/>
  <c r="EK259" i="2"/>
  <c r="EJ259" i="2"/>
  <c r="EI259" i="2"/>
  <c r="EH259" i="2"/>
  <c r="EG259" i="2"/>
  <c r="EF259" i="2"/>
  <c r="EE259" i="2"/>
  <c r="ED259" i="2"/>
  <c r="EC259" i="2"/>
  <c r="EB259" i="2"/>
  <c r="EA259" i="2"/>
  <c r="DZ259" i="2"/>
  <c r="DY259" i="2"/>
  <c r="DX259" i="2"/>
  <c r="DW259" i="2"/>
  <c r="DV259" i="2"/>
  <c r="DU259" i="2"/>
  <c r="DT259" i="2"/>
  <c r="DS259" i="2"/>
  <c r="DR259" i="2"/>
  <c r="DQ259" i="2"/>
  <c r="DP259" i="2"/>
  <c r="DO259" i="2"/>
  <c r="DN259" i="2"/>
  <c r="DM259" i="2"/>
  <c r="DL259" i="2"/>
  <c r="DK259" i="2"/>
  <c r="DJ259" i="2"/>
  <c r="DI259" i="2"/>
  <c r="DH259" i="2"/>
  <c r="DG259" i="2"/>
  <c r="DF259" i="2"/>
  <c r="DE259" i="2"/>
  <c r="DD259" i="2"/>
  <c r="DC259" i="2"/>
  <c r="DB259" i="2"/>
  <c r="CU259" i="2" s="1"/>
  <c r="CV259" i="2"/>
  <c r="FS258" i="2"/>
  <c r="FR258" i="2"/>
  <c r="FQ258" i="2"/>
  <c r="FP258" i="2"/>
  <c r="FO258" i="2"/>
  <c r="FN258" i="2"/>
  <c r="FM258" i="2"/>
  <c r="FL258" i="2"/>
  <c r="FK258" i="2"/>
  <c r="FJ258" i="2"/>
  <c r="FI258" i="2"/>
  <c r="FH258" i="2"/>
  <c r="FG258" i="2"/>
  <c r="FF258" i="2"/>
  <c r="FE258" i="2"/>
  <c r="FD258" i="2"/>
  <c r="FC258" i="2"/>
  <c r="FB258" i="2"/>
  <c r="FA258" i="2"/>
  <c r="EZ258" i="2"/>
  <c r="EY258" i="2"/>
  <c r="EX258" i="2"/>
  <c r="EW258" i="2"/>
  <c r="EV258" i="2"/>
  <c r="EU258" i="2"/>
  <c r="ET258" i="2"/>
  <c r="ES258" i="2"/>
  <c r="ER258" i="2"/>
  <c r="EQ258" i="2"/>
  <c r="EP258" i="2"/>
  <c r="EO258" i="2"/>
  <c r="EN258" i="2"/>
  <c r="EM258" i="2"/>
  <c r="EL258" i="2"/>
  <c r="EK258" i="2"/>
  <c r="EJ258" i="2"/>
  <c r="EI258" i="2"/>
  <c r="EH258" i="2"/>
  <c r="EG258" i="2"/>
  <c r="EF258" i="2"/>
  <c r="EE258" i="2"/>
  <c r="ED258" i="2"/>
  <c r="EC258" i="2"/>
  <c r="EB258" i="2"/>
  <c r="EA258" i="2"/>
  <c r="DZ258" i="2"/>
  <c r="DY258" i="2"/>
  <c r="DX258" i="2"/>
  <c r="DW258" i="2"/>
  <c r="DV258" i="2"/>
  <c r="DU258" i="2"/>
  <c r="DT258" i="2"/>
  <c r="DS258" i="2"/>
  <c r="DR258" i="2"/>
  <c r="DQ258" i="2"/>
  <c r="DP258" i="2"/>
  <c r="DO258" i="2"/>
  <c r="DN258" i="2"/>
  <c r="DM258" i="2"/>
  <c r="DL258" i="2"/>
  <c r="DK258" i="2"/>
  <c r="DJ258" i="2"/>
  <c r="DI258" i="2"/>
  <c r="DH258" i="2"/>
  <c r="DG258" i="2"/>
  <c r="DF258" i="2"/>
  <c r="DE258" i="2"/>
  <c r="DD258" i="2"/>
  <c r="DC258" i="2"/>
  <c r="DB258" i="2"/>
  <c r="CU258" i="2" s="1"/>
  <c r="CV258" i="2"/>
  <c r="CR258" i="2"/>
  <c r="CQ258" i="2"/>
  <c r="CP258" i="2"/>
  <c r="CO258" i="2"/>
  <c r="CN258" i="2"/>
  <c r="T258" i="2"/>
  <c r="C258" i="2"/>
  <c r="FS257" i="2"/>
  <c r="FR257" i="2"/>
  <c r="FQ257" i="2"/>
  <c r="FP257" i="2"/>
  <c r="FO257" i="2"/>
  <c r="FN257" i="2"/>
  <c r="FM257" i="2"/>
  <c r="FL257" i="2"/>
  <c r="FK257" i="2"/>
  <c r="FJ257" i="2"/>
  <c r="FI257" i="2"/>
  <c r="FH257" i="2"/>
  <c r="FG257" i="2"/>
  <c r="FF257" i="2"/>
  <c r="FE257" i="2"/>
  <c r="FD257" i="2"/>
  <c r="FC257" i="2"/>
  <c r="FB257" i="2"/>
  <c r="FA257" i="2"/>
  <c r="EZ257" i="2"/>
  <c r="EY257" i="2"/>
  <c r="EX257" i="2"/>
  <c r="EW257" i="2"/>
  <c r="EV257" i="2"/>
  <c r="EU257" i="2"/>
  <c r="ET257" i="2"/>
  <c r="ES257" i="2"/>
  <c r="ER257" i="2"/>
  <c r="EQ257" i="2"/>
  <c r="EP257" i="2"/>
  <c r="EO257" i="2"/>
  <c r="EN257" i="2"/>
  <c r="EM257" i="2"/>
  <c r="EL257" i="2"/>
  <c r="EK257" i="2"/>
  <c r="EJ257" i="2"/>
  <c r="EI257" i="2"/>
  <c r="EH257" i="2"/>
  <c r="EG257" i="2"/>
  <c r="EF257" i="2"/>
  <c r="EE257" i="2"/>
  <c r="ED257" i="2"/>
  <c r="EC257" i="2"/>
  <c r="EB257" i="2"/>
  <c r="EA257" i="2"/>
  <c r="DZ257" i="2"/>
  <c r="DY257" i="2"/>
  <c r="DX257" i="2"/>
  <c r="DW257" i="2"/>
  <c r="DV257" i="2"/>
  <c r="DU257" i="2"/>
  <c r="DT257" i="2"/>
  <c r="DS257" i="2"/>
  <c r="DR257" i="2"/>
  <c r="DQ257" i="2"/>
  <c r="DP257" i="2"/>
  <c r="DO257" i="2"/>
  <c r="DN257" i="2"/>
  <c r="DM257" i="2"/>
  <c r="DL257" i="2"/>
  <c r="DK257" i="2"/>
  <c r="DJ257" i="2"/>
  <c r="DI257" i="2"/>
  <c r="DH257" i="2"/>
  <c r="DG257" i="2"/>
  <c r="DF257" i="2"/>
  <c r="DE257" i="2"/>
  <c r="DD257" i="2"/>
  <c r="DC257" i="2"/>
  <c r="DB257" i="2"/>
  <c r="CU257" i="2" s="1"/>
  <c r="CV257" i="2"/>
  <c r="CR257" i="2"/>
  <c r="CQ257" i="2"/>
  <c r="CP257" i="2"/>
  <c r="CO257" i="2"/>
  <c r="CN257" i="2"/>
  <c r="T257" i="2"/>
  <c r="C257" i="2"/>
  <c r="FS256" i="2"/>
  <c r="FR256" i="2"/>
  <c r="FQ256" i="2"/>
  <c r="FP256" i="2"/>
  <c r="FO256" i="2"/>
  <c r="FN256" i="2"/>
  <c r="FM256" i="2"/>
  <c r="FL256" i="2"/>
  <c r="FK256" i="2"/>
  <c r="FJ256" i="2"/>
  <c r="FI256" i="2"/>
  <c r="FH256" i="2"/>
  <c r="FG256" i="2"/>
  <c r="FF256" i="2"/>
  <c r="FE256" i="2"/>
  <c r="FD256" i="2"/>
  <c r="FC256" i="2"/>
  <c r="FB256" i="2"/>
  <c r="FA256" i="2"/>
  <c r="EZ256" i="2"/>
  <c r="EY256" i="2"/>
  <c r="EX256" i="2"/>
  <c r="EW256" i="2"/>
  <c r="EV256" i="2"/>
  <c r="EU256" i="2"/>
  <c r="ET256" i="2"/>
  <c r="ES256" i="2"/>
  <c r="ER256" i="2"/>
  <c r="EQ256" i="2"/>
  <c r="EP256" i="2"/>
  <c r="EO256" i="2"/>
  <c r="EN256" i="2"/>
  <c r="EM256" i="2"/>
  <c r="EL256" i="2"/>
  <c r="EK256" i="2"/>
  <c r="EJ256" i="2"/>
  <c r="EI256" i="2"/>
  <c r="EH256" i="2"/>
  <c r="EG256" i="2"/>
  <c r="EF256" i="2"/>
  <c r="EE256" i="2"/>
  <c r="ED256" i="2"/>
  <c r="EC256" i="2"/>
  <c r="EB256" i="2"/>
  <c r="EA256" i="2"/>
  <c r="DZ256" i="2"/>
  <c r="DY256" i="2"/>
  <c r="DX256" i="2"/>
  <c r="DW256" i="2"/>
  <c r="DV256" i="2"/>
  <c r="DU256" i="2"/>
  <c r="DT256" i="2"/>
  <c r="DS256" i="2"/>
  <c r="DR256" i="2"/>
  <c r="DQ256" i="2"/>
  <c r="DP256" i="2"/>
  <c r="DO256" i="2"/>
  <c r="DN256" i="2"/>
  <c r="DM256" i="2"/>
  <c r="DL256" i="2"/>
  <c r="DK256" i="2"/>
  <c r="DJ256" i="2"/>
  <c r="DI256" i="2"/>
  <c r="DH256" i="2"/>
  <c r="DG256" i="2"/>
  <c r="DF256" i="2"/>
  <c r="DE256" i="2"/>
  <c r="DD256" i="2"/>
  <c r="DC256" i="2"/>
  <c r="DB256" i="2"/>
  <c r="CU256" i="2"/>
  <c r="CR256" i="2"/>
  <c r="CQ256" i="2"/>
  <c r="CP256" i="2"/>
  <c r="CO256" i="2"/>
  <c r="CN256" i="2"/>
  <c r="T256" i="2"/>
  <c r="CV256" i="2" s="1"/>
  <c r="C256" i="2"/>
  <c r="FS255" i="2"/>
  <c r="FR255" i="2"/>
  <c r="FQ255" i="2"/>
  <c r="FP255" i="2"/>
  <c r="FO255" i="2"/>
  <c r="FN255" i="2"/>
  <c r="FM255" i="2"/>
  <c r="FL255" i="2"/>
  <c r="FK255" i="2"/>
  <c r="FJ255" i="2"/>
  <c r="FI255" i="2"/>
  <c r="FH255" i="2"/>
  <c r="FG255" i="2"/>
  <c r="FF255" i="2"/>
  <c r="FE255" i="2"/>
  <c r="FD255" i="2"/>
  <c r="FC255" i="2"/>
  <c r="FB255" i="2"/>
  <c r="FA255" i="2"/>
  <c r="EZ255" i="2"/>
  <c r="EY255" i="2"/>
  <c r="EX255" i="2"/>
  <c r="EW255" i="2"/>
  <c r="EV255" i="2"/>
  <c r="EU255" i="2"/>
  <c r="ET255" i="2"/>
  <c r="ES255" i="2"/>
  <c r="ER255" i="2"/>
  <c r="EQ255" i="2"/>
  <c r="EP255" i="2"/>
  <c r="EO255" i="2"/>
  <c r="EN255" i="2"/>
  <c r="EM255" i="2"/>
  <c r="EL255" i="2"/>
  <c r="EK255" i="2"/>
  <c r="EJ255" i="2"/>
  <c r="EI255" i="2"/>
  <c r="EH255" i="2"/>
  <c r="EG255" i="2"/>
  <c r="EF255" i="2"/>
  <c r="EE255" i="2"/>
  <c r="ED255" i="2"/>
  <c r="EC255" i="2"/>
  <c r="EB255" i="2"/>
  <c r="EA255" i="2"/>
  <c r="DZ255" i="2"/>
  <c r="DY255" i="2"/>
  <c r="DX255" i="2"/>
  <c r="DW255" i="2"/>
  <c r="DV255" i="2"/>
  <c r="DU255" i="2"/>
  <c r="DT255" i="2"/>
  <c r="DS255" i="2"/>
  <c r="DR255" i="2"/>
  <c r="DQ255" i="2"/>
  <c r="DP255" i="2"/>
  <c r="DO255" i="2"/>
  <c r="DN255" i="2"/>
  <c r="DM255" i="2"/>
  <c r="DL255" i="2"/>
  <c r="DK255" i="2"/>
  <c r="DJ255" i="2"/>
  <c r="DI255" i="2"/>
  <c r="DH255" i="2"/>
  <c r="DG255" i="2"/>
  <c r="DF255" i="2"/>
  <c r="DE255" i="2"/>
  <c r="DD255" i="2"/>
  <c r="DC255" i="2"/>
  <c r="DB255" i="2"/>
  <c r="CU255" i="2" s="1"/>
  <c r="CV255" i="2"/>
  <c r="CR255" i="2"/>
  <c r="CQ255" i="2"/>
  <c r="CP255" i="2"/>
  <c r="CO255" i="2"/>
  <c r="CN255" i="2"/>
  <c r="T255" i="2"/>
  <c r="C255" i="2"/>
  <c r="FS254" i="2"/>
  <c r="FR254" i="2"/>
  <c r="FQ254" i="2"/>
  <c r="FP254" i="2"/>
  <c r="FO254" i="2"/>
  <c r="FN254" i="2"/>
  <c r="FM254" i="2"/>
  <c r="FL254" i="2"/>
  <c r="FK254" i="2"/>
  <c r="FJ254" i="2"/>
  <c r="FI254" i="2"/>
  <c r="FH254" i="2"/>
  <c r="FG254" i="2"/>
  <c r="FF254" i="2"/>
  <c r="FE254" i="2"/>
  <c r="FD254" i="2"/>
  <c r="FC254" i="2"/>
  <c r="FB254" i="2"/>
  <c r="FA254" i="2"/>
  <c r="EZ254" i="2"/>
  <c r="EY254" i="2"/>
  <c r="EX254" i="2"/>
  <c r="EW254" i="2"/>
  <c r="EV254" i="2"/>
  <c r="EU254" i="2"/>
  <c r="ET254" i="2"/>
  <c r="ES254" i="2"/>
  <c r="ER254" i="2"/>
  <c r="EQ254" i="2"/>
  <c r="EP254" i="2"/>
  <c r="EO254" i="2"/>
  <c r="EN254" i="2"/>
  <c r="EM254" i="2"/>
  <c r="EL254" i="2"/>
  <c r="EK254" i="2"/>
  <c r="EJ254" i="2"/>
  <c r="EI254" i="2"/>
  <c r="EH254" i="2"/>
  <c r="EG254" i="2"/>
  <c r="EF254" i="2"/>
  <c r="EE254" i="2"/>
  <c r="ED254" i="2"/>
  <c r="EC254" i="2"/>
  <c r="EB254" i="2"/>
  <c r="EA254" i="2"/>
  <c r="DZ254" i="2"/>
  <c r="DY254" i="2"/>
  <c r="DX254" i="2"/>
  <c r="DW254" i="2"/>
  <c r="DV254" i="2"/>
  <c r="DU254" i="2"/>
  <c r="DT254" i="2"/>
  <c r="DS254" i="2"/>
  <c r="DR254" i="2"/>
  <c r="DQ254" i="2"/>
  <c r="DP254" i="2"/>
  <c r="DO254" i="2"/>
  <c r="DN254" i="2"/>
  <c r="DM254" i="2"/>
  <c r="DL254" i="2"/>
  <c r="DK254" i="2"/>
  <c r="DJ254" i="2"/>
  <c r="DI254" i="2"/>
  <c r="DH254" i="2"/>
  <c r="DG254" i="2"/>
  <c r="DF254" i="2"/>
  <c r="DE254" i="2"/>
  <c r="DD254" i="2"/>
  <c r="DC254" i="2"/>
  <c r="DB254" i="2"/>
  <c r="CU254" i="2" s="1"/>
  <c r="CR254" i="2"/>
  <c r="CQ254" i="2"/>
  <c r="CP254" i="2"/>
  <c r="CO254" i="2"/>
  <c r="CN254" i="2"/>
  <c r="T254" i="2"/>
  <c r="CV254" i="2" s="1"/>
  <c r="C254" i="2"/>
  <c r="FS253" i="2"/>
  <c r="FR253" i="2"/>
  <c r="FQ253" i="2"/>
  <c r="FP253" i="2"/>
  <c r="FO253" i="2"/>
  <c r="FN253" i="2"/>
  <c r="FM253" i="2"/>
  <c r="FL253" i="2"/>
  <c r="FK253" i="2"/>
  <c r="FJ253" i="2"/>
  <c r="FI253" i="2"/>
  <c r="FH253" i="2"/>
  <c r="FG253" i="2"/>
  <c r="FF253" i="2"/>
  <c r="FE253" i="2"/>
  <c r="FD253" i="2"/>
  <c r="FC253" i="2"/>
  <c r="FB253" i="2"/>
  <c r="FA253" i="2"/>
  <c r="EZ253" i="2"/>
  <c r="EY253" i="2"/>
  <c r="EX253" i="2"/>
  <c r="EW253" i="2"/>
  <c r="EV253" i="2"/>
  <c r="EU253" i="2"/>
  <c r="ET253" i="2"/>
  <c r="ES253" i="2"/>
  <c r="ER253" i="2"/>
  <c r="EQ253" i="2"/>
  <c r="EP253" i="2"/>
  <c r="EO253" i="2"/>
  <c r="EN253" i="2"/>
  <c r="EM253" i="2"/>
  <c r="EL253" i="2"/>
  <c r="EK253" i="2"/>
  <c r="EJ253" i="2"/>
  <c r="EI253" i="2"/>
  <c r="EH253" i="2"/>
  <c r="EG253" i="2"/>
  <c r="EF253" i="2"/>
  <c r="EE253" i="2"/>
  <c r="ED253" i="2"/>
  <c r="EC253" i="2"/>
  <c r="EB253" i="2"/>
  <c r="EA253" i="2"/>
  <c r="DZ253" i="2"/>
  <c r="DY253" i="2"/>
  <c r="DX253" i="2"/>
  <c r="DW253" i="2"/>
  <c r="DV253" i="2"/>
  <c r="DU253" i="2"/>
  <c r="DT253" i="2"/>
  <c r="DS253" i="2"/>
  <c r="DR253" i="2"/>
  <c r="DQ253" i="2"/>
  <c r="DP253" i="2"/>
  <c r="DO253" i="2"/>
  <c r="DN253" i="2"/>
  <c r="DM253" i="2"/>
  <c r="DL253" i="2"/>
  <c r="DK253" i="2"/>
  <c r="DJ253" i="2"/>
  <c r="DI253" i="2"/>
  <c r="DH253" i="2"/>
  <c r="DG253" i="2"/>
  <c r="DF253" i="2"/>
  <c r="DE253" i="2"/>
  <c r="DD253" i="2"/>
  <c r="DC253" i="2"/>
  <c r="CU253" i="2" s="1"/>
  <c r="DB253" i="2"/>
  <c r="CV253" i="2"/>
  <c r="CR253" i="2"/>
  <c r="CQ253" i="2"/>
  <c r="CP253" i="2"/>
  <c r="CO253" i="2"/>
  <c r="CN253" i="2"/>
  <c r="T253" i="2"/>
  <c r="C253" i="2"/>
  <c r="FS252" i="2"/>
  <c r="FR252" i="2"/>
  <c r="FQ252" i="2"/>
  <c r="FP252" i="2"/>
  <c r="FO252" i="2"/>
  <c r="FN252" i="2"/>
  <c r="FM252" i="2"/>
  <c r="FL252" i="2"/>
  <c r="FK252" i="2"/>
  <c r="FJ252" i="2"/>
  <c r="FI252" i="2"/>
  <c r="FH252" i="2"/>
  <c r="FG252" i="2"/>
  <c r="FF252" i="2"/>
  <c r="FE252" i="2"/>
  <c r="FD252" i="2"/>
  <c r="FC252" i="2"/>
  <c r="FB252" i="2"/>
  <c r="FA252" i="2"/>
  <c r="EZ252" i="2"/>
  <c r="EY252" i="2"/>
  <c r="EX252" i="2"/>
  <c r="EW252" i="2"/>
  <c r="EV252" i="2"/>
  <c r="EU252" i="2"/>
  <c r="ET252" i="2"/>
  <c r="ES252" i="2"/>
  <c r="ER252" i="2"/>
  <c r="EQ252" i="2"/>
  <c r="EP252" i="2"/>
  <c r="EO252" i="2"/>
  <c r="EN252" i="2"/>
  <c r="EM252" i="2"/>
  <c r="EL252" i="2"/>
  <c r="EK252" i="2"/>
  <c r="EJ252" i="2"/>
  <c r="EI252" i="2"/>
  <c r="EH252" i="2"/>
  <c r="EG252" i="2"/>
  <c r="EF252" i="2"/>
  <c r="EE252" i="2"/>
  <c r="ED252" i="2"/>
  <c r="EC252" i="2"/>
  <c r="EB252" i="2"/>
  <c r="EA252" i="2"/>
  <c r="DZ252" i="2"/>
  <c r="DY252" i="2"/>
  <c r="DX252" i="2"/>
  <c r="DW252" i="2"/>
  <c r="DV252" i="2"/>
  <c r="DU252" i="2"/>
  <c r="DT252" i="2"/>
  <c r="DS252" i="2"/>
  <c r="DR252" i="2"/>
  <c r="DQ252" i="2"/>
  <c r="DP252" i="2"/>
  <c r="DO252" i="2"/>
  <c r="DN252" i="2"/>
  <c r="DM252" i="2"/>
  <c r="DL252" i="2"/>
  <c r="DK252" i="2"/>
  <c r="DJ252" i="2"/>
  <c r="DI252" i="2"/>
  <c r="DH252" i="2"/>
  <c r="DG252" i="2"/>
  <c r="DF252" i="2"/>
  <c r="DE252" i="2"/>
  <c r="DD252" i="2"/>
  <c r="DC252" i="2"/>
  <c r="DB252" i="2"/>
  <c r="CU252" i="2" s="1"/>
  <c r="CV252" i="2"/>
  <c r="CR252" i="2"/>
  <c r="CQ252" i="2"/>
  <c r="CP252" i="2"/>
  <c r="CO252" i="2"/>
  <c r="CN252" i="2"/>
  <c r="T252" i="2"/>
  <c r="C252" i="2"/>
  <c r="FS251" i="2"/>
  <c r="FR251" i="2"/>
  <c r="FQ251" i="2"/>
  <c r="FP251" i="2"/>
  <c r="FO251" i="2"/>
  <c r="FN251" i="2"/>
  <c r="FM251" i="2"/>
  <c r="FL251" i="2"/>
  <c r="FK251" i="2"/>
  <c r="FJ251" i="2"/>
  <c r="FI251" i="2"/>
  <c r="FH251" i="2"/>
  <c r="FG251" i="2"/>
  <c r="FF251" i="2"/>
  <c r="FE251" i="2"/>
  <c r="FD251" i="2"/>
  <c r="FC251" i="2"/>
  <c r="FB251" i="2"/>
  <c r="FA251" i="2"/>
  <c r="EZ251" i="2"/>
  <c r="EY251" i="2"/>
  <c r="EX251" i="2"/>
  <c r="EW251" i="2"/>
  <c r="EV251" i="2"/>
  <c r="EU251" i="2"/>
  <c r="ET251" i="2"/>
  <c r="ES251" i="2"/>
  <c r="ER251" i="2"/>
  <c r="EQ251" i="2"/>
  <c r="EP251" i="2"/>
  <c r="EO251" i="2"/>
  <c r="EN251" i="2"/>
  <c r="EM251" i="2"/>
  <c r="EL251" i="2"/>
  <c r="EK251" i="2"/>
  <c r="EJ251" i="2"/>
  <c r="EI251" i="2"/>
  <c r="EH251" i="2"/>
  <c r="EG251" i="2"/>
  <c r="EF251" i="2"/>
  <c r="EE251" i="2"/>
  <c r="ED251" i="2"/>
  <c r="EC251" i="2"/>
  <c r="EB251" i="2"/>
  <c r="EA251" i="2"/>
  <c r="DZ251" i="2"/>
  <c r="DY251" i="2"/>
  <c r="DX251" i="2"/>
  <c r="DW251" i="2"/>
  <c r="DV251" i="2"/>
  <c r="DU251" i="2"/>
  <c r="DT251" i="2"/>
  <c r="DS251" i="2"/>
  <c r="DR251" i="2"/>
  <c r="DQ251" i="2"/>
  <c r="DP251" i="2"/>
  <c r="DO251" i="2"/>
  <c r="DN251" i="2"/>
  <c r="DM251" i="2"/>
  <c r="DL251" i="2"/>
  <c r="DK251" i="2"/>
  <c r="DJ251" i="2"/>
  <c r="DI251" i="2"/>
  <c r="DH251" i="2"/>
  <c r="DG251" i="2"/>
  <c r="DF251" i="2"/>
  <c r="DE251" i="2"/>
  <c r="DD251" i="2"/>
  <c r="DC251" i="2"/>
  <c r="DB251" i="2"/>
  <c r="CU251" i="2" s="1"/>
  <c r="CV251" i="2"/>
  <c r="CR251" i="2"/>
  <c r="CQ251" i="2"/>
  <c r="CP251" i="2"/>
  <c r="CO251" i="2"/>
  <c r="CN251" i="2"/>
  <c r="T251" i="2"/>
  <c r="C251" i="2"/>
  <c r="FS250" i="2"/>
  <c r="FR250" i="2"/>
  <c r="FQ250" i="2"/>
  <c r="FP250" i="2"/>
  <c r="FO250" i="2"/>
  <c r="FN250" i="2"/>
  <c r="FM250" i="2"/>
  <c r="FL250" i="2"/>
  <c r="FK250" i="2"/>
  <c r="FJ250" i="2"/>
  <c r="FI250" i="2"/>
  <c r="FH250" i="2"/>
  <c r="FG250" i="2"/>
  <c r="FF250" i="2"/>
  <c r="FE250" i="2"/>
  <c r="FD250" i="2"/>
  <c r="FC250" i="2"/>
  <c r="FB250" i="2"/>
  <c r="FA250" i="2"/>
  <c r="EZ250" i="2"/>
  <c r="EY250" i="2"/>
  <c r="EX250" i="2"/>
  <c r="EW250" i="2"/>
  <c r="EV250" i="2"/>
  <c r="EU250" i="2"/>
  <c r="ET250" i="2"/>
  <c r="ES250" i="2"/>
  <c r="ER250" i="2"/>
  <c r="EQ250" i="2"/>
  <c r="EP250" i="2"/>
  <c r="EO250" i="2"/>
  <c r="EN250" i="2"/>
  <c r="EM250" i="2"/>
  <c r="EL250" i="2"/>
  <c r="EK250" i="2"/>
  <c r="EJ250" i="2"/>
  <c r="EI250" i="2"/>
  <c r="EH250" i="2"/>
  <c r="EG250" i="2"/>
  <c r="EF250" i="2"/>
  <c r="EE250" i="2"/>
  <c r="ED250" i="2"/>
  <c r="EC250" i="2"/>
  <c r="EB250" i="2"/>
  <c r="EA250" i="2"/>
  <c r="DZ250" i="2"/>
  <c r="DY250" i="2"/>
  <c r="DX250" i="2"/>
  <c r="DW250" i="2"/>
  <c r="DV250" i="2"/>
  <c r="DU250" i="2"/>
  <c r="DT250" i="2"/>
  <c r="DS250" i="2"/>
  <c r="DR250" i="2"/>
  <c r="DQ250" i="2"/>
  <c r="DP250" i="2"/>
  <c r="DO250" i="2"/>
  <c r="DN250" i="2"/>
  <c r="DM250" i="2"/>
  <c r="DL250" i="2"/>
  <c r="DK250" i="2"/>
  <c r="DJ250" i="2"/>
  <c r="DI250" i="2"/>
  <c r="DH250" i="2"/>
  <c r="DG250" i="2"/>
  <c r="DF250" i="2"/>
  <c r="DE250" i="2"/>
  <c r="DD250" i="2"/>
  <c r="DC250" i="2"/>
  <c r="DB250" i="2"/>
  <c r="CU250" i="2"/>
  <c r="CR250" i="2"/>
  <c r="CQ250" i="2"/>
  <c r="CP250" i="2"/>
  <c r="CO250" i="2"/>
  <c r="CN250" i="2"/>
  <c r="T250" i="2"/>
  <c r="CV250" i="2" s="1"/>
  <c r="C250" i="2"/>
  <c r="FS249" i="2"/>
  <c r="FR249" i="2"/>
  <c r="FQ249" i="2"/>
  <c r="FP249" i="2"/>
  <c r="FO249" i="2"/>
  <c r="FN249" i="2"/>
  <c r="FM249" i="2"/>
  <c r="FL249" i="2"/>
  <c r="FK249" i="2"/>
  <c r="FJ249" i="2"/>
  <c r="FI249" i="2"/>
  <c r="FH249" i="2"/>
  <c r="FG249" i="2"/>
  <c r="FF249" i="2"/>
  <c r="FE249" i="2"/>
  <c r="FD249" i="2"/>
  <c r="FC249" i="2"/>
  <c r="FB249" i="2"/>
  <c r="FA249" i="2"/>
  <c r="EZ249" i="2"/>
  <c r="EY249" i="2"/>
  <c r="EX249" i="2"/>
  <c r="EW249" i="2"/>
  <c r="EV249" i="2"/>
  <c r="EU249" i="2"/>
  <c r="ET249" i="2"/>
  <c r="ES249" i="2"/>
  <c r="ER249" i="2"/>
  <c r="EQ249" i="2"/>
  <c r="EP249" i="2"/>
  <c r="EO249" i="2"/>
  <c r="EN249" i="2"/>
  <c r="EM249" i="2"/>
  <c r="EL249" i="2"/>
  <c r="EK249" i="2"/>
  <c r="EJ249" i="2"/>
  <c r="EI249" i="2"/>
  <c r="EH249" i="2"/>
  <c r="EG249" i="2"/>
  <c r="EF249" i="2"/>
  <c r="EE249" i="2"/>
  <c r="ED249" i="2"/>
  <c r="EC249" i="2"/>
  <c r="EB249" i="2"/>
  <c r="EA249" i="2"/>
  <c r="DZ249" i="2"/>
  <c r="DY249" i="2"/>
  <c r="DX249" i="2"/>
  <c r="DW249" i="2"/>
  <c r="DV249" i="2"/>
  <c r="DU249" i="2"/>
  <c r="DT249" i="2"/>
  <c r="DS249" i="2"/>
  <c r="DR249" i="2"/>
  <c r="DQ249" i="2"/>
  <c r="DP249" i="2"/>
  <c r="DO249" i="2"/>
  <c r="DN249" i="2"/>
  <c r="DM249" i="2"/>
  <c r="DL249" i="2"/>
  <c r="DK249" i="2"/>
  <c r="DJ249" i="2"/>
  <c r="DI249" i="2"/>
  <c r="DH249" i="2"/>
  <c r="DG249" i="2"/>
  <c r="DF249" i="2"/>
  <c r="DE249" i="2"/>
  <c r="DD249" i="2"/>
  <c r="DC249" i="2"/>
  <c r="DB249" i="2"/>
  <c r="CU249" i="2" s="1"/>
  <c r="CV249" i="2"/>
  <c r="CR249" i="2"/>
  <c r="CQ249" i="2"/>
  <c r="CP249" i="2"/>
  <c r="CO249" i="2"/>
  <c r="CN249" i="2"/>
  <c r="T249" i="2"/>
  <c r="C249" i="2"/>
  <c r="FS248" i="2"/>
  <c r="FR248" i="2"/>
  <c r="FQ248" i="2"/>
  <c r="FP248" i="2"/>
  <c r="FO248" i="2"/>
  <c r="FN248" i="2"/>
  <c r="FM248" i="2"/>
  <c r="FL248" i="2"/>
  <c r="FK248" i="2"/>
  <c r="FJ248" i="2"/>
  <c r="FI248" i="2"/>
  <c r="FH248" i="2"/>
  <c r="FG248" i="2"/>
  <c r="FF248" i="2"/>
  <c r="FE248" i="2"/>
  <c r="FD248" i="2"/>
  <c r="FC248" i="2"/>
  <c r="FB248" i="2"/>
  <c r="FA248" i="2"/>
  <c r="EZ248" i="2"/>
  <c r="EY248" i="2"/>
  <c r="EX248" i="2"/>
  <c r="EW248" i="2"/>
  <c r="EV248" i="2"/>
  <c r="EU248" i="2"/>
  <c r="ET248" i="2"/>
  <c r="ES248" i="2"/>
  <c r="ER248" i="2"/>
  <c r="EQ248" i="2"/>
  <c r="EP248" i="2"/>
  <c r="EO248" i="2"/>
  <c r="EN248" i="2"/>
  <c r="EM248" i="2"/>
  <c r="EL248" i="2"/>
  <c r="EK248" i="2"/>
  <c r="EJ248" i="2"/>
  <c r="EI248" i="2"/>
  <c r="EH248" i="2"/>
  <c r="EG248" i="2"/>
  <c r="EF248" i="2"/>
  <c r="EE248" i="2"/>
  <c r="ED248" i="2"/>
  <c r="EC248" i="2"/>
  <c r="EB248" i="2"/>
  <c r="EA248" i="2"/>
  <c r="DZ248" i="2"/>
  <c r="DY248" i="2"/>
  <c r="DX248" i="2"/>
  <c r="DW248" i="2"/>
  <c r="DV248" i="2"/>
  <c r="DU248" i="2"/>
  <c r="DT248" i="2"/>
  <c r="DS248" i="2"/>
  <c r="DR248" i="2"/>
  <c r="DQ248" i="2"/>
  <c r="DP248" i="2"/>
  <c r="DO248" i="2"/>
  <c r="DN248" i="2"/>
  <c r="DM248" i="2"/>
  <c r="DL248" i="2"/>
  <c r="DK248" i="2"/>
  <c r="DJ248" i="2"/>
  <c r="DI248" i="2"/>
  <c r="DH248" i="2"/>
  <c r="DG248" i="2"/>
  <c r="DF248" i="2"/>
  <c r="DE248" i="2"/>
  <c r="DD248" i="2"/>
  <c r="DC248" i="2"/>
  <c r="DB248" i="2"/>
  <c r="CU248" i="2" s="1"/>
  <c r="CV248" i="2"/>
  <c r="CR248" i="2"/>
  <c r="CQ248" i="2"/>
  <c r="CP248" i="2"/>
  <c r="CO248" i="2"/>
  <c r="CN248" i="2"/>
  <c r="U248" i="2"/>
  <c r="FS247" i="2"/>
  <c r="FR247" i="2"/>
  <c r="FQ247" i="2"/>
  <c r="FP247" i="2"/>
  <c r="FO247" i="2"/>
  <c r="FN247" i="2"/>
  <c r="FM247" i="2"/>
  <c r="FL247" i="2"/>
  <c r="FK247" i="2"/>
  <c r="FJ247" i="2"/>
  <c r="FI247" i="2"/>
  <c r="FH247" i="2"/>
  <c r="FG247" i="2"/>
  <c r="FF247" i="2"/>
  <c r="FE247" i="2"/>
  <c r="FD247" i="2"/>
  <c r="FC247" i="2"/>
  <c r="FB247" i="2"/>
  <c r="FA247" i="2"/>
  <c r="EZ247" i="2"/>
  <c r="EY247" i="2"/>
  <c r="EX247" i="2"/>
  <c r="EW247" i="2"/>
  <c r="EV247" i="2"/>
  <c r="EU247" i="2"/>
  <c r="ET247" i="2"/>
  <c r="ES247" i="2"/>
  <c r="ER247" i="2"/>
  <c r="EQ247" i="2"/>
  <c r="EP247" i="2"/>
  <c r="EO247" i="2"/>
  <c r="EN247" i="2"/>
  <c r="EM247" i="2"/>
  <c r="EL247" i="2"/>
  <c r="EK247" i="2"/>
  <c r="EJ247" i="2"/>
  <c r="EI247" i="2"/>
  <c r="EH247" i="2"/>
  <c r="EG247" i="2"/>
  <c r="EF247" i="2"/>
  <c r="EE247" i="2"/>
  <c r="ED247" i="2"/>
  <c r="EC247" i="2"/>
  <c r="EB247" i="2"/>
  <c r="EA247" i="2"/>
  <c r="DZ247" i="2"/>
  <c r="DY247" i="2"/>
  <c r="DX247" i="2"/>
  <c r="DW247" i="2"/>
  <c r="DV247" i="2"/>
  <c r="DU247" i="2"/>
  <c r="DT247" i="2"/>
  <c r="DS247" i="2"/>
  <c r="DR247" i="2"/>
  <c r="DQ247" i="2"/>
  <c r="DP247" i="2"/>
  <c r="DO247" i="2"/>
  <c r="DN247" i="2"/>
  <c r="DM247" i="2"/>
  <c r="DL247" i="2"/>
  <c r="DK247" i="2"/>
  <c r="DJ247" i="2"/>
  <c r="DI247" i="2"/>
  <c r="DH247" i="2"/>
  <c r="DG247" i="2"/>
  <c r="DF247" i="2"/>
  <c r="DE247" i="2"/>
  <c r="DD247" i="2"/>
  <c r="DC247" i="2"/>
  <c r="DB247" i="2"/>
  <c r="CU247" i="2" s="1"/>
  <c r="CV247" i="2"/>
  <c r="CR247" i="2"/>
  <c r="CQ247" i="2"/>
  <c r="CP247" i="2"/>
  <c r="CO247" i="2"/>
  <c r="CN247" i="2"/>
  <c r="U247" i="2"/>
  <c r="CR246" i="2" s="1"/>
  <c r="FS246" i="2"/>
  <c r="FR246" i="2"/>
  <c r="FQ246" i="2"/>
  <c r="FP246" i="2"/>
  <c r="FO246" i="2"/>
  <c r="FN246" i="2"/>
  <c r="FM246" i="2"/>
  <c r="FL246" i="2"/>
  <c r="FK246" i="2"/>
  <c r="FJ246" i="2"/>
  <c r="FI246" i="2"/>
  <c r="FH246" i="2"/>
  <c r="FG246" i="2"/>
  <c r="FF246" i="2"/>
  <c r="FE246" i="2"/>
  <c r="FD246" i="2"/>
  <c r="FC246" i="2"/>
  <c r="FB246" i="2"/>
  <c r="FA246" i="2"/>
  <c r="EZ246" i="2"/>
  <c r="EY246" i="2"/>
  <c r="EX246" i="2"/>
  <c r="EW246" i="2"/>
  <c r="EV246" i="2"/>
  <c r="EU246" i="2"/>
  <c r="ET246" i="2"/>
  <c r="ES246" i="2"/>
  <c r="ER246" i="2"/>
  <c r="EQ246" i="2"/>
  <c r="EP246" i="2"/>
  <c r="EO246" i="2"/>
  <c r="EN246" i="2"/>
  <c r="EM246" i="2"/>
  <c r="EL246" i="2"/>
  <c r="EK246" i="2"/>
  <c r="EJ246" i="2"/>
  <c r="EI246" i="2"/>
  <c r="EH246" i="2"/>
  <c r="EG246" i="2"/>
  <c r="EF246" i="2"/>
  <c r="EE246" i="2"/>
  <c r="ED246" i="2"/>
  <c r="EC246" i="2"/>
  <c r="EB246" i="2"/>
  <c r="EA246" i="2"/>
  <c r="DZ246" i="2"/>
  <c r="DY246" i="2"/>
  <c r="DX246" i="2"/>
  <c r="DW246" i="2"/>
  <c r="DV246" i="2"/>
  <c r="DU246" i="2"/>
  <c r="DT246" i="2"/>
  <c r="DS246" i="2"/>
  <c r="DR246" i="2"/>
  <c r="DQ246" i="2"/>
  <c r="DP246" i="2"/>
  <c r="DO246" i="2"/>
  <c r="DN246" i="2"/>
  <c r="DM246" i="2"/>
  <c r="DL246" i="2"/>
  <c r="DK246" i="2"/>
  <c r="DJ246" i="2"/>
  <c r="DI246" i="2"/>
  <c r="DH246" i="2"/>
  <c r="DG246" i="2"/>
  <c r="DF246" i="2"/>
  <c r="DE246" i="2"/>
  <c r="DD246" i="2"/>
  <c r="DC246" i="2"/>
  <c r="DB246" i="2"/>
  <c r="CU246" i="2" s="1"/>
  <c r="CV246" i="2"/>
  <c r="CQ246" i="2"/>
  <c r="CP246" i="2"/>
  <c r="CO246" i="2"/>
  <c r="CN246" i="2"/>
  <c r="U246" i="2"/>
  <c r="CR245" i="2" s="1"/>
  <c r="FS245" i="2"/>
  <c r="FR245" i="2"/>
  <c r="FQ245" i="2"/>
  <c r="FP245" i="2"/>
  <c r="FO245" i="2"/>
  <c r="FN245" i="2"/>
  <c r="FM245" i="2"/>
  <c r="FL245" i="2"/>
  <c r="FK245" i="2"/>
  <c r="FJ245" i="2"/>
  <c r="FI245" i="2"/>
  <c r="FH245" i="2"/>
  <c r="FG245" i="2"/>
  <c r="FF245" i="2"/>
  <c r="FE245" i="2"/>
  <c r="FD245" i="2"/>
  <c r="FC245" i="2"/>
  <c r="FB245" i="2"/>
  <c r="FA245" i="2"/>
  <c r="EZ245" i="2"/>
  <c r="EY245" i="2"/>
  <c r="EX245" i="2"/>
  <c r="EW245" i="2"/>
  <c r="EV245" i="2"/>
  <c r="EU245" i="2"/>
  <c r="ET245" i="2"/>
  <c r="ES245" i="2"/>
  <c r="ER245" i="2"/>
  <c r="EQ245" i="2"/>
  <c r="EP245" i="2"/>
  <c r="EO245" i="2"/>
  <c r="EN245" i="2"/>
  <c r="EM245" i="2"/>
  <c r="EL245" i="2"/>
  <c r="EK245" i="2"/>
  <c r="EJ245" i="2"/>
  <c r="EI245" i="2"/>
  <c r="EH245" i="2"/>
  <c r="EG245" i="2"/>
  <c r="EF245" i="2"/>
  <c r="EE245" i="2"/>
  <c r="ED245" i="2"/>
  <c r="EC245" i="2"/>
  <c r="EB245" i="2"/>
  <c r="EA245" i="2"/>
  <c r="DZ245" i="2"/>
  <c r="DY245" i="2"/>
  <c r="DX245" i="2"/>
  <c r="DW245" i="2"/>
  <c r="DV245" i="2"/>
  <c r="DU245" i="2"/>
  <c r="DT245" i="2"/>
  <c r="DS245" i="2"/>
  <c r="DR245" i="2"/>
  <c r="DQ245" i="2"/>
  <c r="DP245" i="2"/>
  <c r="DO245" i="2"/>
  <c r="DN245" i="2"/>
  <c r="DM245" i="2"/>
  <c r="DL245" i="2"/>
  <c r="DK245" i="2"/>
  <c r="DJ245" i="2"/>
  <c r="DI245" i="2"/>
  <c r="DH245" i="2"/>
  <c r="DG245" i="2"/>
  <c r="DF245" i="2"/>
  <c r="DE245" i="2"/>
  <c r="DD245" i="2"/>
  <c r="DC245" i="2"/>
  <c r="DB245" i="2"/>
  <c r="CU245" i="2" s="1"/>
  <c r="CV245" i="2"/>
  <c r="CQ245" i="2"/>
  <c r="CP245" i="2"/>
  <c r="CO245" i="2"/>
  <c r="CN245" i="2"/>
  <c r="U245" i="2"/>
  <c r="FS244" i="2"/>
  <c r="FR244" i="2"/>
  <c r="FQ244" i="2"/>
  <c r="FP244" i="2"/>
  <c r="FO244" i="2"/>
  <c r="FN244" i="2"/>
  <c r="FM244" i="2"/>
  <c r="FL244" i="2"/>
  <c r="FK244" i="2"/>
  <c r="FJ244" i="2"/>
  <c r="FI244" i="2"/>
  <c r="FH244" i="2"/>
  <c r="FG244" i="2"/>
  <c r="FF244" i="2"/>
  <c r="FE244" i="2"/>
  <c r="FD244" i="2"/>
  <c r="FC244" i="2"/>
  <c r="FB244" i="2"/>
  <c r="FA244" i="2"/>
  <c r="EZ244" i="2"/>
  <c r="EY244" i="2"/>
  <c r="EX244" i="2"/>
  <c r="EW244" i="2"/>
  <c r="EV244" i="2"/>
  <c r="EU244" i="2"/>
  <c r="ET244" i="2"/>
  <c r="ES244" i="2"/>
  <c r="ER244" i="2"/>
  <c r="EQ244" i="2"/>
  <c r="EP244" i="2"/>
  <c r="EO244" i="2"/>
  <c r="EN244" i="2"/>
  <c r="EM244" i="2"/>
  <c r="EL244" i="2"/>
  <c r="EK244" i="2"/>
  <c r="EJ244" i="2"/>
  <c r="EI244" i="2"/>
  <c r="EH244" i="2"/>
  <c r="EG244" i="2"/>
  <c r="EF244" i="2"/>
  <c r="EE244" i="2"/>
  <c r="ED244" i="2"/>
  <c r="EC244" i="2"/>
  <c r="EB244" i="2"/>
  <c r="EA244" i="2"/>
  <c r="DZ244" i="2"/>
  <c r="DY244" i="2"/>
  <c r="DX244" i="2"/>
  <c r="DW244" i="2"/>
  <c r="DV244" i="2"/>
  <c r="DU244" i="2"/>
  <c r="DT244" i="2"/>
  <c r="DS244" i="2"/>
  <c r="DR244" i="2"/>
  <c r="DQ244" i="2"/>
  <c r="DP244" i="2"/>
  <c r="DO244" i="2"/>
  <c r="DN244" i="2"/>
  <c r="DM244" i="2"/>
  <c r="DL244" i="2"/>
  <c r="DK244" i="2"/>
  <c r="DJ244" i="2"/>
  <c r="DI244" i="2"/>
  <c r="DH244" i="2"/>
  <c r="DG244" i="2"/>
  <c r="DF244" i="2"/>
  <c r="DE244" i="2"/>
  <c r="DD244" i="2"/>
  <c r="DC244" i="2"/>
  <c r="DB244" i="2"/>
  <c r="CU244" i="2" s="1"/>
  <c r="CV244" i="2"/>
  <c r="CR244" i="2"/>
  <c r="CQ244" i="2"/>
  <c r="CP244" i="2"/>
  <c r="CO244" i="2"/>
  <c r="CN244" i="2"/>
  <c r="U244" i="2"/>
  <c r="CR243" i="2" s="1"/>
  <c r="FS243" i="2"/>
  <c r="FR243" i="2"/>
  <c r="FQ243" i="2"/>
  <c r="FP243" i="2"/>
  <c r="FO243" i="2"/>
  <c r="FN243" i="2"/>
  <c r="FM243" i="2"/>
  <c r="FL243" i="2"/>
  <c r="FK243" i="2"/>
  <c r="FJ243" i="2"/>
  <c r="FI243" i="2"/>
  <c r="FH243" i="2"/>
  <c r="FG243" i="2"/>
  <c r="FF243" i="2"/>
  <c r="FE243" i="2"/>
  <c r="FD243" i="2"/>
  <c r="FC243" i="2"/>
  <c r="FB243" i="2"/>
  <c r="FA243" i="2"/>
  <c r="EZ243" i="2"/>
  <c r="EY243" i="2"/>
  <c r="EX243" i="2"/>
  <c r="EW243" i="2"/>
  <c r="EV243" i="2"/>
  <c r="EU243" i="2"/>
  <c r="ET243" i="2"/>
  <c r="ES243" i="2"/>
  <c r="ER243" i="2"/>
  <c r="EQ243" i="2"/>
  <c r="EP243" i="2"/>
  <c r="EO243" i="2"/>
  <c r="EN243" i="2"/>
  <c r="EM243" i="2"/>
  <c r="EL243" i="2"/>
  <c r="EK243" i="2"/>
  <c r="EJ243" i="2"/>
  <c r="EI243" i="2"/>
  <c r="EH243" i="2"/>
  <c r="EG243" i="2"/>
  <c r="EF243" i="2"/>
  <c r="EE243" i="2"/>
  <c r="ED243" i="2"/>
  <c r="EC243" i="2"/>
  <c r="EB243" i="2"/>
  <c r="EA243" i="2"/>
  <c r="DZ243" i="2"/>
  <c r="DY243" i="2"/>
  <c r="DX243" i="2"/>
  <c r="DW243" i="2"/>
  <c r="DV243" i="2"/>
  <c r="DU243" i="2"/>
  <c r="DT243" i="2"/>
  <c r="DS243" i="2"/>
  <c r="DR243" i="2"/>
  <c r="DQ243" i="2"/>
  <c r="DP243" i="2"/>
  <c r="DO243" i="2"/>
  <c r="DN243" i="2"/>
  <c r="DM243" i="2"/>
  <c r="DL243" i="2"/>
  <c r="DK243" i="2"/>
  <c r="DJ243" i="2"/>
  <c r="DI243" i="2"/>
  <c r="DH243" i="2"/>
  <c r="DG243" i="2"/>
  <c r="DF243" i="2"/>
  <c r="DE243" i="2"/>
  <c r="DD243" i="2"/>
  <c r="DC243" i="2"/>
  <c r="DB243" i="2"/>
  <c r="CU243" i="2" s="1"/>
  <c r="CV243" i="2"/>
  <c r="CQ243" i="2"/>
  <c r="CP243" i="2"/>
  <c r="CO243" i="2"/>
  <c r="CN243" i="2"/>
  <c r="U243" i="2"/>
  <c r="CR242" i="2" s="1"/>
  <c r="FS242" i="2"/>
  <c r="FR242" i="2"/>
  <c r="FQ242" i="2"/>
  <c r="FP242" i="2"/>
  <c r="FO242" i="2"/>
  <c r="FN242" i="2"/>
  <c r="FM242" i="2"/>
  <c r="FL242" i="2"/>
  <c r="FK242" i="2"/>
  <c r="FJ242" i="2"/>
  <c r="FI242" i="2"/>
  <c r="FH242" i="2"/>
  <c r="FG242" i="2"/>
  <c r="FF242" i="2"/>
  <c r="FE242" i="2"/>
  <c r="FD242" i="2"/>
  <c r="FC242" i="2"/>
  <c r="FB242" i="2"/>
  <c r="FA242" i="2"/>
  <c r="EZ242" i="2"/>
  <c r="EY242" i="2"/>
  <c r="EX242" i="2"/>
  <c r="EW242" i="2"/>
  <c r="EV242" i="2"/>
  <c r="EU242" i="2"/>
  <c r="ET242" i="2"/>
  <c r="ES242" i="2"/>
  <c r="ER242" i="2"/>
  <c r="EQ242" i="2"/>
  <c r="EP242" i="2"/>
  <c r="EO242" i="2"/>
  <c r="EN242" i="2"/>
  <c r="EM242" i="2"/>
  <c r="EL242" i="2"/>
  <c r="EK242" i="2"/>
  <c r="EJ242" i="2"/>
  <c r="EI242" i="2"/>
  <c r="EH242" i="2"/>
  <c r="EG242" i="2"/>
  <c r="EF242" i="2"/>
  <c r="EE242" i="2"/>
  <c r="ED242" i="2"/>
  <c r="EC242" i="2"/>
  <c r="EB242" i="2"/>
  <c r="EA242" i="2"/>
  <c r="DZ242" i="2"/>
  <c r="DY242" i="2"/>
  <c r="DX242" i="2"/>
  <c r="DW242" i="2"/>
  <c r="DV242" i="2"/>
  <c r="DU242" i="2"/>
  <c r="DT242" i="2"/>
  <c r="DS242" i="2"/>
  <c r="DR242" i="2"/>
  <c r="DQ242" i="2"/>
  <c r="DP242" i="2"/>
  <c r="DO242" i="2"/>
  <c r="DN242" i="2"/>
  <c r="DM242" i="2"/>
  <c r="DL242" i="2"/>
  <c r="DK242" i="2"/>
  <c r="DJ242" i="2"/>
  <c r="DI242" i="2"/>
  <c r="DH242" i="2"/>
  <c r="DG242" i="2"/>
  <c r="DF242" i="2"/>
  <c r="DE242" i="2"/>
  <c r="DD242" i="2"/>
  <c r="DC242" i="2"/>
  <c r="DB242" i="2"/>
  <c r="CU242" i="2" s="1"/>
  <c r="CV242" i="2"/>
  <c r="CQ242" i="2"/>
  <c r="CP242" i="2"/>
  <c r="CO242" i="2"/>
  <c r="CN242" i="2"/>
  <c r="U242" i="2"/>
  <c r="CR241" i="2" s="1"/>
  <c r="FS241" i="2"/>
  <c r="FR241" i="2"/>
  <c r="FQ241" i="2"/>
  <c r="FP241" i="2"/>
  <c r="FO241" i="2"/>
  <c r="FN241" i="2"/>
  <c r="FM241" i="2"/>
  <c r="FL241" i="2"/>
  <c r="FK241" i="2"/>
  <c r="FJ241" i="2"/>
  <c r="FI241" i="2"/>
  <c r="FH241" i="2"/>
  <c r="FG241" i="2"/>
  <c r="FF241" i="2"/>
  <c r="FE241" i="2"/>
  <c r="FD241" i="2"/>
  <c r="FC241" i="2"/>
  <c r="FB241" i="2"/>
  <c r="FA241" i="2"/>
  <c r="EZ241" i="2"/>
  <c r="EY241" i="2"/>
  <c r="EX241" i="2"/>
  <c r="EW241" i="2"/>
  <c r="EV241" i="2"/>
  <c r="EU241" i="2"/>
  <c r="ET241" i="2"/>
  <c r="ES241" i="2"/>
  <c r="ER241" i="2"/>
  <c r="EQ241" i="2"/>
  <c r="EP241" i="2"/>
  <c r="EO241" i="2"/>
  <c r="EN241" i="2"/>
  <c r="EM241" i="2"/>
  <c r="EL241" i="2"/>
  <c r="EK241" i="2"/>
  <c r="EJ241" i="2"/>
  <c r="EI241" i="2"/>
  <c r="EH241" i="2"/>
  <c r="EG241" i="2"/>
  <c r="EF241" i="2"/>
  <c r="EE241" i="2"/>
  <c r="ED241" i="2"/>
  <c r="EC241" i="2"/>
  <c r="EB241" i="2"/>
  <c r="EA241" i="2"/>
  <c r="DZ241" i="2"/>
  <c r="DY241" i="2"/>
  <c r="DX241" i="2"/>
  <c r="DW241" i="2"/>
  <c r="DV241" i="2"/>
  <c r="DU241" i="2"/>
  <c r="DT241" i="2"/>
  <c r="DS241" i="2"/>
  <c r="DR241" i="2"/>
  <c r="DQ241" i="2"/>
  <c r="DP241" i="2"/>
  <c r="DO241" i="2"/>
  <c r="DN241" i="2"/>
  <c r="DM241" i="2"/>
  <c r="DL241" i="2"/>
  <c r="DK241" i="2"/>
  <c r="DJ241" i="2"/>
  <c r="DI241" i="2"/>
  <c r="DH241" i="2"/>
  <c r="DG241" i="2"/>
  <c r="DF241" i="2"/>
  <c r="DE241" i="2"/>
  <c r="DD241" i="2"/>
  <c r="DC241" i="2"/>
  <c r="DB241" i="2"/>
  <c r="CU241" i="2" s="1"/>
  <c r="CV241" i="2"/>
  <c r="CQ241" i="2"/>
  <c r="CP241" i="2"/>
  <c r="CO241" i="2"/>
  <c r="CN241" i="2"/>
  <c r="U241" i="2"/>
  <c r="CR240" i="2" s="1"/>
  <c r="FS240" i="2"/>
  <c r="FR240" i="2"/>
  <c r="FQ240" i="2"/>
  <c r="FP240" i="2"/>
  <c r="FO240" i="2"/>
  <c r="FN240" i="2"/>
  <c r="FM240" i="2"/>
  <c r="FL240" i="2"/>
  <c r="FK240" i="2"/>
  <c r="FJ240" i="2"/>
  <c r="FI240" i="2"/>
  <c r="FH240" i="2"/>
  <c r="FG240" i="2"/>
  <c r="FF240" i="2"/>
  <c r="FE240" i="2"/>
  <c r="FD240" i="2"/>
  <c r="FC240" i="2"/>
  <c r="FB240" i="2"/>
  <c r="FA240" i="2"/>
  <c r="EZ240" i="2"/>
  <c r="EY240" i="2"/>
  <c r="EX240" i="2"/>
  <c r="EW240" i="2"/>
  <c r="EV240" i="2"/>
  <c r="EU240" i="2"/>
  <c r="ET240" i="2"/>
  <c r="ES240" i="2"/>
  <c r="ER240" i="2"/>
  <c r="EQ240" i="2"/>
  <c r="EP240" i="2"/>
  <c r="EO240" i="2"/>
  <c r="EN240" i="2"/>
  <c r="EM240" i="2"/>
  <c r="EL240" i="2"/>
  <c r="EK240" i="2"/>
  <c r="EJ240" i="2"/>
  <c r="EI240" i="2"/>
  <c r="EH240" i="2"/>
  <c r="EG240" i="2"/>
  <c r="EF240" i="2"/>
  <c r="EE240" i="2"/>
  <c r="ED240" i="2"/>
  <c r="EC240" i="2"/>
  <c r="EB240" i="2"/>
  <c r="EA240" i="2"/>
  <c r="DZ240" i="2"/>
  <c r="DY240" i="2"/>
  <c r="DX240" i="2"/>
  <c r="DW240" i="2"/>
  <c r="DV240" i="2"/>
  <c r="DU240" i="2"/>
  <c r="DT240" i="2"/>
  <c r="DS240" i="2"/>
  <c r="DR240" i="2"/>
  <c r="DQ240" i="2"/>
  <c r="DP240" i="2"/>
  <c r="DO240" i="2"/>
  <c r="DN240" i="2"/>
  <c r="DM240" i="2"/>
  <c r="DL240" i="2"/>
  <c r="DK240" i="2"/>
  <c r="DJ240" i="2"/>
  <c r="DI240" i="2"/>
  <c r="DH240" i="2"/>
  <c r="DG240" i="2"/>
  <c r="DF240" i="2"/>
  <c r="DE240" i="2"/>
  <c r="DD240" i="2"/>
  <c r="DC240" i="2"/>
  <c r="DB240" i="2"/>
  <c r="CU240" i="2" s="1"/>
  <c r="CV240" i="2"/>
  <c r="CQ240" i="2"/>
  <c r="CP240" i="2"/>
  <c r="CO240" i="2"/>
  <c r="CN240" i="2"/>
  <c r="U240" i="2"/>
  <c r="CR239" i="2" s="1"/>
  <c r="FS239" i="2"/>
  <c r="FR239" i="2"/>
  <c r="FQ239" i="2"/>
  <c r="FP239" i="2"/>
  <c r="FO239" i="2"/>
  <c r="FN239" i="2"/>
  <c r="FM239" i="2"/>
  <c r="FL239" i="2"/>
  <c r="FK239" i="2"/>
  <c r="FJ239" i="2"/>
  <c r="FI239" i="2"/>
  <c r="FH239" i="2"/>
  <c r="FG239" i="2"/>
  <c r="FF239" i="2"/>
  <c r="FE239" i="2"/>
  <c r="FD239" i="2"/>
  <c r="FC239" i="2"/>
  <c r="FB239" i="2"/>
  <c r="FA239" i="2"/>
  <c r="EZ239" i="2"/>
  <c r="EY239" i="2"/>
  <c r="EX239" i="2"/>
  <c r="EW239" i="2"/>
  <c r="EV239" i="2"/>
  <c r="EU239" i="2"/>
  <c r="ET239" i="2"/>
  <c r="ES239" i="2"/>
  <c r="ER239" i="2"/>
  <c r="EQ239" i="2"/>
  <c r="EP239" i="2"/>
  <c r="EO239" i="2"/>
  <c r="EN239" i="2"/>
  <c r="EM239" i="2"/>
  <c r="EL239" i="2"/>
  <c r="EK239" i="2"/>
  <c r="EJ239" i="2"/>
  <c r="EI239" i="2"/>
  <c r="EH239" i="2"/>
  <c r="EG239" i="2"/>
  <c r="EF239" i="2"/>
  <c r="EE239" i="2"/>
  <c r="ED239" i="2"/>
  <c r="EC239" i="2"/>
  <c r="EB239" i="2"/>
  <c r="EA239" i="2"/>
  <c r="DZ239" i="2"/>
  <c r="DY239" i="2"/>
  <c r="DX239" i="2"/>
  <c r="DW239" i="2"/>
  <c r="DV239" i="2"/>
  <c r="DU239" i="2"/>
  <c r="DT239" i="2"/>
  <c r="DS239" i="2"/>
  <c r="DR239" i="2"/>
  <c r="DQ239" i="2"/>
  <c r="DP239" i="2"/>
  <c r="DO239" i="2"/>
  <c r="DN239" i="2"/>
  <c r="DM239" i="2"/>
  <c r="DL239" i="2"/>
  <c r="DK239" i="2"/>
  <c r="DJ239" i="2"/>
  <c r="DI239" i="2"/>
  <c r="DH239" i="2"/>
  <c r="DG239" i="2"/>
  <c r="DF239" i="2"/>
  <c r="DE239" i="2"/>
  <c r="DD239" i="2"/>
  <c r="DC239" i="2"/>
  <c r="DB239" i="2"/>
  <c r="CU239" i="2" s="1"/>
  <c r="CV239" i="2"/>
  <c r="CQ239" i="2"/>
  <c r="CP239" i="2"/>
  <c r="CO239" i="2"/>
  <c r="CN239" i="2"/>
  <c r="U239" i="2"/>
  <c r="FS238" i="2"/>
  <c r="FR238" i="2"/>
  <c r="FQ238" i="2"/>
  <c r="FP238" i="2"/>
  <c r="FO238" i="2"/>
  <c r="FN238" i="2"/>
  <c r="FM238" i="2"/>
  <c r="FL238" i="2"/>
  <c r="FK238" i="2"/>
  <c r="FJ238" i="2"/>
  <c r="FI238" i="2"/>
  <c r="FH238" i="2"/>
  <c r="FG238" i="2"/>
  <c r="FF238" i="2"/>
  <c r="FE238" i="2"/>
  <c r="FD238" i="2"/>
  <c r="FC238" i="2"/>
  <c r="FB238" i="2"/>
  <c r="FA238" i="2"/>
  <c r="EZ238" i="2"/>
  <c r="EY238" i="2"/>
  <c r="EX238" i="2"/>
  <c r="EW238" i="2"/>
  <c r="EV238" i="2"/>
  <c r="EU238" i="2"/>
  <c r="ET238" i="2"/>
  <c r="ES238" i="2"/>
  <c r="ER238" i="2"/>
  <c r="EQ238" i="2"/>
  <c r="EP238" i="2"/>
  <c r="EO238" i="2"/>
  <c r="EN238" i="2"/>
  <c r="EM238" i="2"/>
  <c r="EL238" i="2"/>
  <c r="EK238" i="2"/>
  <c r="EJ238" i="2"/>
  <c r="EI238" i="2"/>
  <c r="EH238" i="2"/>
  <c r="EG238" i="2"/>
  <c r="EF238" i="2"/>
  <c r="EE238" i="2"/>
  <c r="ED238" i="2"/>
  <c r="EC238" i="2"/>
  <c r="EB238" i="2"/>
  <c r="EA238" i="2"/>
  <c r="DZ238" i="2"/>
  <c r="DY238" i="2"/>
  <c r="DX238" i="2"/>
  <c r="DW238" i="2"/>
  <c r="DV238" i="2"/>
  <c r="DU238" i="2"/>
  <c r="DT238" i="2"/>
  <c r="DS238" i="2"/>
  <c r="DR238" i="2"/>
  <c r="DQ238" i="2"/>
  <c r="DP238" i="2"/>
  <c r="DO238" i="2"/>
  <c r="DN238" i="2"/>
  <c r="DM238" i="2"/>
  <c r="DL238" i="2"/>
  <c r="DK238" i="2"/>
  <c r="DJ238" i="2"/>
  <c r="DI238" i="2"/>
  <c r="DH238" i="2"/>
  <c r="DG238" i="2"/>
  <c r="DF238" i="2"/>
  <c r="DE238" i="2"/>
  <c r="DD238" i="2"/>
  <c r="DC238" i="2"/>
  <c r="DB238" i="2"/>
  <c r="CU238" i="2" s="1"/>
  <c r="CV238" i="2"/>
  <c r="CR238" i="2"/>
  <c r="CQ238" i="2"/>
  <c r="CP238" i="2"/>
  <c r="CO238" i="2"/>
  <c r="CN238" i="2"/>
  <c r="FS237" i="2"/>
  <c r="FR237" i="2"/>
  <c r="FQ237" i="2"/>
  <c r="FP237" i="2"/>
  <c r="FO237" i="2"/>
  <c r="FN237" i="2"/>
  <c r="FM237" i="2"/>
  <c r="FL237" i="2"/>
  <c r="FK237" i="2"/>
  <c r="FJ237" i="2"/>
  <c r="FI237" i="2"/>
  <c r="FH237" i="2"/>
  <c r="FG237" i="2"/>
  <c r="FF237" i="2"/>
  <c r="FE237" i="2"/>
  <c r="FD237" i="2"/>
  <c r="FC237" i="2"/>
  <c r="FB237" i="2"/>
  <c r="FA237" i="2"/>
  <c r="EZ237" i="2"/>
  <c r="EY237" i="2"/>
  <c r="EX237" i="2"/>
  <c r="EW237" i="2"/>
  <c r="EV237" i="2"/>
  <c r="EU237" i="2"/>
  <c r="ET237" i="2"/>
  <c r="ES237" i="2"/>
  <c r="ER237" i="2"/>
  <c r="EQ237" i="2"/>
  <c r="EP237" i="2"/>
  <c r="EO237" i="2"/>
  <c r="EN237" i="2"/>
  <c r="EM237" i="2"/>
  <c r="EL237" i="2"/>
  <c r="EK237" i="2"/>
  <c r="EJ237" i="2"/>
  <c r="EI237" i="2"/>
  <c r="EH237" i="2"/>
  <c r="EG237" i="2"/>
  <c r="EF237" i="2"/>
  <c r="EE237" i="2"/>
  <c r="ED237" i="2"/>
  <c r="EC237" i="2"/>
  <c r="EB237" i="2"/>
  <c r="EA237" i="2"/>
  <c r="DZ237" i="2"/>
  <c r="DY237" i="2"/>
  <c r="DX237" i="2"/>
  <c r="DW237" i="2"/>
  <c r="DV237" i="2"/>
  <c r="DU237" i="2"/>
  <c r="DT237" i="2"/>
  <c r="DS237" i="2"/>
  <c r="DR237" i="2"/>
  <c r="DQ237" i="2"/>
  <c r="DP237" i="2"/>
  <c r="DO237" i="2"/>
  <c r="DN237" i="2"/>
  <c r="DM237" i="2"/>
  <c r="DL237" i="2"/>
  <c r="DK237" i="2"/>
  <c r="DJ237" i="2"/>
  <c r="DI237" i="2"/>
  <c r="DH237" i="2"/>
  <c r="DG237" i="2"/>
  <c r="DF237" i="2"/>
  <c r="DE237" i="2"/>
  <c r="DD237" i="2"/>
  <c r="DC237" i="2"/>
  <c r="DB237" i="2"/>
  <c r="CU237" i="2" s="1"/>
  <c r="CV237" i="2"/>
  <c r="CR237" i="2"/>
  <c r="CQ237" i="2"/>
  <c r="CP237" i="2"/>
  <c r="CO237" i="2"/>
  <c r="CN237" i="2"/>
  <c r="FS236" i="2"/>
  <c r="FR236" i="2"/>
  <c r="FQ236" i="2"/>
  <c r="FP236" i="2"/>
  <c r="FO236" i="2"/>
  <c r="FN236" i="2"/>
  <c r="FM236" i="2"/>
  <c r="FL236" i="2"/>
  <c r="FK236" i="2"/>
  <c r="FJ236" i="2"/>
  <c r="FI236" i="2"/>
  <c r="FH236" i="2"/>
  <c r="FG236" i="2"/>
  <c r="FF236" i="2"/>
  <c r="FE236" i="2"/>
  <c r="FD236" i="2"/>
  <c r="FC236" i="2"/>
  <c r="FB236" i="2"/>
  <c r="FA236" i="2"/>
  <c r="EZ236" i="2"/>
  <c r="EY236" i="2"/>
  <c r="EX236" i="2"/>
  <c r="EW236" i="2"/>
  <c r="EV236" i="2"/>
  <c r="EU236" i="2"/>
  <c r="ET236" i="2"/>
  <c r="ES236" i="2"/>
  <c r="ER236" i="2"/>
  <c r="EQ236" i="2"/>
  <c r="EP236" i="2"/>
  <c r="EO236" i="2"/>
  <c r="EN236" i="2"/>
  <c r="EM236" i="2"/>
  <c r="EL236" i="2"/>
  <c r="EK236" i="2"/>
  <c r="EJ236" i="2"/>
  <c r="EI236" i="2"/>
  <c r="EH236" i="2"/>
  <c r="EG236" i="2"/>
  <c r="EF236" i="2"/>
  <c r="EE236" i="2"/>
  <c r="ED236" i="2"/>
  <c r="EC236" i="2"/>
  <c r="EB236" i="2"/>
  <c r="EA236" i="2"/>
  <c r="DZ236" i="2"/>
  <c r="DY236" i="2"/>
  <c r="DX236" i="2"/>
  <c r="DW236" i="2"/>
  <c r="DV236" i="2"/>
  <c r="DU236" i="2"/>
  <c r="DT236" i="2"/>
  <c r="DS236" i="2"/>
  <c r="DR236" i="2"/>
  <c r="DQ236" i="2"/>
  <c r="DP236" i="2"/>
  <c r="DO236" i="2"/>
  <c r="DN236" i="2"/>
  <c r="DM236" i="2"/>
  <c r="DL236" i="2"/>
  <c r="DK236" i="2"/>
  <c r="DJ236" i="2"/>
  <c r="DI236" i="2"/>
  <c r="DH236" i="2"/>
  <c r="DG236" i="2"/>
  <c r="DF236" i="2"/>
  <c r="DE236" i="2"/>
  <c r="DD236" i="2"/>
  <c r="DC236" i="2"/>
  <c r="DB236" i="2"/>
  <c r="CV236" i="2"/>
  <c r="CU236" i="2"/>
  <c r="CR236" i="2"/>
  <c r="CQ236" i="2"/>
  <c r="CP236" i="2"/>
  <c r="CO236" i="2"/>
  <c r="CN236" i="2"/>
  <c r="FS235" i="2"/>
  <c r="FR235" i="2"/>
  <c r="FQ235" i="2"/>
  <c r="FP235" i="2"/>
  <c r="FO235" i="2"/>
  <c r="FN235" i="2"/>
  <c r="FM235" i="2"/>
  <c r="FL235" i="2"/>
  <c r="FK235" i="2"/>
  <c r="FJ235" i="2"/>
  <c r="FI235" i="2"/>
  <c r="FH235" i="2"/>
  <c r="FG235" i="2"/>
  <c r="FF235" i="2"/>
  <c r="FE235" i="2"/>
  <c r="FD235" i="2"/>
  <c r="FC235" i="2"/>
  <c r="FB235" i="2"/>
  <c r="FA235" i="2"/>
  <c r="EZ235" i="2"/>
  <c r="EY235" i="2"/>
  <c r="EX235" i="2"/>
  <c r="EW235" i="2"/>
  <c r="EV235" i="2"/>
  <c r="EU235" i="2"/>
  <c r="ET235" i="2"/>
  <c r="ES235" i="2"/>
  <c r="ER235" i="2"/>
  <c r="EQ235" i="2"/>
  <c r="EP235" i="2"/>
  <c r="EO235" i="2"/>
  <c r="EN235" i="2"/>
  <c r="EM235" i="2"/>
  <c r="EL235" i="2"/>
  <c r="EK235" i="2"/>
  <c r="EJ235" i="2"/>
  <c r="EI235" i="2"/>
  <c r="EH235" i="2"/>
  <c r="EG235" i="2"/>
  <c r="EF235" i="2"/>
  <c r="EE235" i="2"/>
  <c r="ED235" i="2"/>
  <c r="EC235" i="2"/>
  <c r="EB235" i="2"/>
  <c r="EA235" i="2"/>
  <c r="DZ235" i="2"/>
  <c r="DY235" i="2"/>
  <c r="DX235" i="2"/>
  <c r="DW235" i="2"/>
  <c r="DV235" i="2"/>
  <c r="DU235" i="2"/>
  <c r="DT235" i="2"/>
  <c r="DS235" i="2"/>
  <c r="DR235" i="2"/>
  <c r="DQ235" i="2"/>
  <c r="DP235" i="2"/>
  <c r="DO235" i="2"/>
  <c r="DN235" i="2"/>
  <c r="DM235" i="2"/>
  <c r="DL235" i="2"/>
  <c r="DK235" i="2"/>
  <c r="DJ235" i="2"/>
  <c r="DI235" i="2"/>
  <c r="DH235" i="2"/>
  <c r="DG235" i="2"/>
  <c r="DF235" i="2"/>
  <c r="DE235" i="2"/>
  <c r="DD235" i="2"/>
  <c r="DC235" i="2"/>
  <c r="DB235" i="2"/>
  <c r="CU235" i="2" s="1"/>
  <c r="CV235" i="2"/>
  <c r="CR235" i="2"/>
  <c r="CQ235" i="2"/>
  <c r="CP235" i="2"/>
  <c r="CO235" i="2"/>
  <c r="CN235" i="2"/>
  <c r="FS234" i="2"/>
  <c r="FR234" i="2"/>
  <c r="FQ234" i="2"/>
  <c r="FP234" i="2"/>
  <c r="FO234" i="2"/>
  <c r="FN234" i="2"/>
  <c r="FM234" i="2"/>
  <c r="FL234" i="2"/>
  <c r="FK234" i="2"/>
  <c r="FJ234" i="2"/>
  <c r="FI234" i="2"/>
  <c r="FH234" i="2"/>
  <c r="FG234" i="2"/>
  <c r="FF234" i="2"/>
  <c r="FE234" i="2"/>
  <c r="FD234" i="2"/>
  <c r="FC234" i="2"/>
  <c r="FB234" i="2"/>
  <c r="FA234" i="2"/>
  <c r="EZ234" i="2"/>
  <c r="EY234" i="2"/>
  <c r="EX234" i="2"/>
  <c r="EW234" i="2"/>
  <c r="EV234" i="2"/>
  <c r="EU234" i="2"/>
  <c r="ET234" i="2"/>
  <c r="ES234" i="2"/>
  <c r="ER234" i="2"/>
  <c r="EQ234" i="2"/>
  <c r="EP234" i="2"/>
  <c r="EO234" i="2"/>
  <c r="EN234" i="2"/>
  <c r="EM234" i="2"/>
  <c r="EL234" i="2"/>
  <c r="EK234" i="2"/>
  <c r="EJ234" i="2"/>
  <c r="EI234" i="2"/>
  <c r="EH234" i="2"/>
  <c r="EG234" i="2"/>
  <c r="EF234" i="2"/>
  <c r="EE234" i="2"/>
  <c r="ED234" i="2"/>
  <c r="EC234" i="2"/>
  <c r="EB234" i="2"/>
  <c r="EA234" i="2"/>
  <c r="DZ234" i="2"/>
  <c r="DY234" i="2"/>
  <c r="DX234" i="2"/>
  <c r="DW234" i="2"/>
  <c r="DV234" i="2"/>
  <c r="DU234" i="2"/>
  <c r="DT234" i="2"/>
  <c r="DS234" i="2"/>
  <c r="DR234" i="2"/>
  <c r="DQ234" i="2"/>
  <c r="DP234" i="2"/>
  <c r="DO234" i="2"/>
  <c r="DN234" i="2"/>
  <c r="DM234" i="2"/>
  <c r="DL234" i="2"/>
  <c r="DK234" i="2"/>
  <c r="DJ234" i="2"/>
  <c r="DI234" i="2"/>
  <c r="DH234" i="2"/>
  <c r="DG234" i="2"/>
  <c r="DF234" i="2"/>
  <c r="DE234" i="2"/>
  <c r="DD234" i="2"/>
  <c r="DC234" i="2"/>
  <c r="DB234" i="2"/>
  <c r="CU234" i="2" s="1"/>
  <c r="CV234" i="2"/>
  <c r="CR234" i="2"/>
  <c r="CQ234" i="2"/>
  <c r="CP234" i="2"/>
  <c r="CO234" i="2"/>
  <c r="CN234" i="2"/>
  <c r="T234" i="2"/>
  <c r="FS233" i="2"/>
  <c r="FR233" i="2"/>
  <c r="FQ233" i="2"/>
  <c r="FP233" i="2"/>
  <c r="FO233" i="2"/>
  <c r="FN233" i="2"/>
  <c r="FM233" i="2"/>
  <c r="FL233" i="2"/>
  <c r="FK233" i="2"/>
  <c r="FJ233" i="2"/>
  <c r="FI233" i="2"/>
  <c r="FH233" i="2"/>
  <c r="FG233" i="2"/>
  <c r="FF233" i="2"/>
  <c r="FE233" i="2"/>
  <c r="FD233" i="2"/>
  <c r="FC233" i="2"/>
  <c r="FB233" i="2"/>
  <c r="FA233" i="2"/>
  <c r="EZ233" i="2"/>
  <c r="EY233" i="2"/>
  <c r="EX233" i="2"/>
  <c r="EW233" i="2"/>
  <c r="EV233" i="2"/>
  <c r="EU233" i="2"/>
  <c r="ET233" i="2"/>
  <c r="ES233" i="2"/>
  <c r="ER233" i="2"/>
  <c r="EQ233" i="2"/>
  <c r="EP233" i="2"/>
  <c r="EO233" i="2"/>
  <c r="EN233" i="2"/>
  <c r="EM233" i="2"/>
  <c r="EL233" i="2"/>
  <c r="EK233" i="2"/>
  <c r="EJ233" i="2"/>
  <c r="EI233" i="2"/>
  <c r="EH233" i="2"/>
  <c r="EG233" i="2"/>
  <c r="EF233" i="2"/>
  <c r="EE233" i="2"/>
  <c r="ED233" i="2"/>
  <c r="EC233" i="2"/>
  <c r="EB233" i="2"/>
  <c r="EA233" i="2"/>
  <c r="DZ233" i="2"/>
  <c r="DY233" i="2"/>
  <c r="DX233" i="2"/>
  <c r="DW233" i="2"/>
  <c r="DV233" i="2"/>
  <c r="DU233" i="2"/>
  <c r="DT233" i="2"/>
  <c r="DS233" i="2"/>
  <c r="DR233" i="2"/>
  <c r="DQ233" i="2"/>
  <c r="DP233" i="2"/>
  <c r="DO233" i="2"/>
  <c r="DN233" i="2"/>
  <c r="DM233" i="2"/>
  <c r="DL233" i="2"/>
  <c r="DK233" i="2"/>
  <c r="DJ233" i="2"/>
  <c r="DI233" i="2"/>
  <c r="DH233" i="2"/>
  <c r="DG233" i="2"/>
  <c r="DF233" i="2"/>
  <c r="DE233" i="2"/>
  <c r="DD233" i="2"/>
  <c r="DC233" i="2"/>
  <c r="DB233" i="2"/>
  <c r="CU233" i="2" s="1"/>
  <c r="CV233" i="2"/>
  <c r="CR233" i="2"/>
  <c r="CQ233" i="2"/>
  <c r="CP233" i="2"/>
  <c r="CO233" i="2"/>
  <c r="CN233" i="2"/>
  <c r="T233" i="2"/>
  <c r="FS232" i="2"/>
  <c r="FR232" i="2"/>
  <c r="FQ232" i="2"/>
  <c r="FP232" i="2"/>
  <c r="FO232" i="2"/>
  <c r="FN232" i="2"/>
  <c r="FM232" i="2"/>
  <c r="FL232" i="2"/>
  <c r="FK232" i="2"/>
  <c r="FJ232" i="2"/>
  <c r="FI232" i="2"/>
  <c r="FH232" i="2"/>
  <c r="FG232" i="2"/>
  <c r="FF232" i="2"/>
  <c r="FE232" i="2"/>
  <c r="FD232" i="2"/>
  <c r="FC232" i="2"/>
  <c r="FB232" i="2"/>
  <c r="FA232" i="2"/>
  <c r="EZ232" i="2"/>
  <c r="EY232" i="2"/>
  <c r="EX232" i="2"/>
  <c r="EW232" i="2"/>
  <c r="EV232" i="2"/>
  <c r="EU232" i="2"/>
  <c r="ET232" i="2"/>
  <c r="ES232" i="2"/>
  <c r="ER232" i="2"/>
  <c r="EQ232" i="2"/>
  <c r="EP232" i="2"/>
  <c r="EO232" i="2"/>
  <c r="EN232" i="2"/>
  <c r="EM232" i="2"/>
  <c r="EL232" i="2"/>
  <c r="EK232" i="2"/>
  <c r="EJ232" i="2"/>
  <c r="EI232" i="2"/>
  <c r="EH232" i="2"/>
  <c r="EG232" i="2"/>
  <c r="EF232" i="2"/>
  <c r="EE232" i="2"/>
  <c r="ED232" i="2"/>
  <c r="EC232" i="2"/>
  <c r="EB232" i="2"/>
  <c r="EA232" i="2"/>
  <c r="DZ232" i="2"/>
  <c r="DY232" i="2"/>
  <c r="DX232" i="2"/>
  <c r="DW232" i="2"/>
  <c r="DV232" i="2"/>
  <c r="DU232" i="2"/>
  <c r="DT232" i="2"/>
  <c r="DS232" i="2"/>
  <c r="DR232" i="2"/>
  <c r="DQ232" i="2"/>
  <c r="DP232" i="2"/>
  <c r="DO232" i="2"/>
  <c r="DN232" i="2"/>
  <c r="DM232" i="2"/>
  <c r="DL232" i="2"/>
  <c r="DK232" i="2"/>
  <c r="DJ232" i="2"/>
  <c r="DI232" i="2"/>
  <c r="DH232" i="2"/>
  <c r="DG232" i="2"/>
  <c r="DF232" i="2"/>
  <c r="DE232" i="2"/>
  <c r="DD232" i="2"/>
  <c r="DC232" i="2"/>
  <c r="DB232" i="2"/>
  <c r="CU232" i="2" s="1"/>
  <c r="CV232" i="2"/>
  <c r="CR232" i="2"/>
  <c r="CQ232" i="2"/>
  <c r="CP232" i="2"/>
  <c r="CO232" i="2"/>
  <c r="CN232" i="2"/>
  <c r="U232" i="2"/>
  <c r="T232" i="2"/>
  <c r="FS231" i="2"/>
  <c r="FR231" i="2"/>
  <c r="FQ231" i="2"/>
  <c r="FP231" i="2"/>
  <c r="FO231" i="2"/>
  <c r="FN231" i="2"/>
  <c r="FM231" i="2"/>
  <c r="FL231" i="2"/>
  <c r="FK231" i="2"/>
  <c r="FJ231" i="2"/>
  <c r="FI231" i="2"/>
  <c r="FH231" i="2"/>
  <c r="FG231" i="2"/>
  <c r="FF231" i="2"/>
  <c r="FE231" i="2"/>
  <c r="FD231" i="2"/>
  <c r="FC231" i="2"/>
  <c r="FB231" i="2"/>
  <c r="FA231" i="2"/>
  <c r="EZ231" i="2"/>
  <c r="EY231" i="2"/>
  <c r="EX231" i="2"/>
  <c r="EW231" i="2"/>
  <c r="EV231" i="2"/>
  <c r="EU231" i="2"/>
  <c r="ET231" i="2"/>
  <c r="ES231" i="2"/>
  <c r="ER231" i="2"/>
  <c r="EQ231" i="2"/>
  <c r="EP231" i="2"/>
  <c r="EO231" i="2"/>
  <c r="EN231" i="2"/>
  <c r="EM231" i="2"/>
  <c r="EL231" i="2"/>
  <c r="EK231" i="2"/>
  <c r="EJ231" i="2"/>
  <c r="EI231" i="2"/>
  <c r="EH231" i="2"/>
  <c r="EG231" i="2"/>
  <c r="EF231" i="2"/>
  <c r="EE231" i="2"/>
  <c r="ED231" i="2"/>
  <c r="EC231" i="2"/>
  <c r="EB231" i="2"/>
  <c r="EA231" i="2"/>
  <c r="DZ231" i="2"/>
  <c r="DY231" i="2"/>
  <c r="DX231" i="2"/>
  <c r="DW231" i="2"/>
  <c r="DV231" i="2"/>
  <c r="DU231" i="2"/>
  <c r="DT231" i="2"/>
  <c r="DS231" i="2"/>
  <c r="DR231" i="2"/>
  <c r="DQ231" i="2"/>
  <c r="DP231" i="2"/>
  <c r="DO231" i="2"/>
  <c r="DN231" i="2"/>
  <c r="DM231" i="2"/>
  <c r="DL231" i="2"/>
  <c r="DK231" i="2"/>
  <c r="DJ231" i="2"/>
  <c r="DI231" i="2"/>
  <c r="DH231" i="2"/>
  <c r="DG231" i="2"/>
  <c r="DF231" i="2"/>
  <c r="DE231" i="2"/>
  <c r="DD231" i="2"/>
  <c r="DC231" i="2"/>
  <c r="DB231" i="2"/>
  <c r="CU231" i="2" s="1"/>
  <c r="CV231" i="2"/>
  <c r="CR231" i="2"/>
  <c r="CQ231" i="2"/>
  <c r="CP231" i="2"/>
  <c r="CO231" i="2"/>
  <c r="CN231" i="2"/>
  <c r="FS230" i="2"/>
  <c r="FR230" i="2"/>
  <c r="FQ230" i="2"/>
  <c r="FP230" i="2"/>
  <c r="FO230" i="2"/>
  <c r="FN230" i="2"/>
  <c r="FM230" i="2"/>
  <c r="FL230" i="2"/>
  <c r="FK230" i="2"/>
  <c r="FJ230" i="2"/>
  <c r="FI230" i="2"/>
  <c r="FH230" i="2"/>
  <c r="FG230" i="2"/>
  <c r="FF230" i="2"/>
  <c r="FE230" i="2"/>
  <c r="FD230" i="2"/>
  <c r="FC230" i="2"/>
  <c r="FB230" i="2"/>
  <c r="FA230" i="2"/>
  <c r="EZ230" i="2"/>
  <c r="EY230" i="2"/>
  <c r="EX230" i="2"/>
  <c r="EW230" i="2"/>
  <c r="EV230" i="2"/>
  <c r="EU230" i="2"/>
  <c r="ET230" i="2"/>
  <c r="ES230" i="2"/>
  <c r="ER230" i="2"/>
  <c r="EQ230" i="2"/>
  <c r="EP230" i="2"/>
  <c r="EO230" i="2"/>
  <c r="EN230" i="2"/>
  <c r="EM230" i="2"/>
  <c r="EL230" i="2"/>
  <c r="EK230" i="2"/>
  <c r="EJ230" i="2"/>
  <c r="EI230" i="2"/>
  <c r="EH230" i="2"/>
  <c r="EG230" i="2"/>
  <c r="EF230" i="2"/>
  <c r="EE230" i="2"/>
  <c r="ED230" i="2"/>
  <c r="EC230" i="2"/>
  <c r="EB230" i="2"/>
  <c r="EA230" i="2"/>
  <c r="DZ230" i="2"/>
  <c r="DY230" i="2"/>
  <c r="DX230" i="2"/>
  <c r="DW230" i="2"/>
  <c r="DV230" i="2"/>
  <c r="DU230" i="2"/>
  <c r="DT230" i="2"/>
  <c r="DS230" i="2"/>
  <c r="DR230" i="2"/>
  <c r="DQ230" i="2"/>
  <c r="DP230" i="2"/>
  <c r="DO230" i="2"/>
  <c r="DN230" i="2"/>
  <c r="DM230" i="2"/>
  <c r="DL230" i="2"/>
  <c r="DK230" i="2"/>
  <c r="DJ230" i="2"/>
  <c r="DI230" i="2"/>
  <c r="DH230" i="2"/>
  <c r="DG230" i="2"/>
  <c r="DF230" i="2"/>
  <c r="DE230" i="2"/>
  <c r="DD230" i="2"/>
  <c r="DC230" i="2"/>
  <c r="DB230" i="2"/>
  <c r="CU230" i="2" s="1"/>
  <c r="CV230" i="2"/>
  <c r="CR230" i="2"/>
  <c r="CQ230" i="2"/>
  <c r="CP230" i="2"/>
  <c r="CO230" i="2"/>
  <c r="CN230" i="2"/>
  <c r="FS229" i="2"/>
  <c r="FR229" i="2"/>
  <c r="FQ229" i="2"/>
  <c r="FP229" i="2"/>
  <c r="FO229" i="2"/>
  <c r="FN229" i="2"/>
  <c r="FM229" i="2"/>
  <c r="FL229" i="2"/>
  <c r="FK229" i="2"/>
  <c r="FJ229" i="2"/>
  <c r="FI229" i="2"/>
  <c r="FH229" i="2"/>
  <c r="FG229" i="2"/>
  <c r="FF229" i="2"/>
  <c r="FE229" i="2"/>
  <c r="FD229" i="2"/>
  <c r="FC229" i="2"/>
  <c r="FB229" i="2"/>
  <c r="FA229" i="2"/>
  <c r="EZ229" i="2"/>
  <c r="EY229" i="2"/>
  <c r="EX229" i="2"/>
  <c r="EW229" i="2"/>
  <c r="EV229" i="2"/>
  <c r="EU229" i="2"/>
  <c r="ET229" i="2"/>
  <c r="ES229" i="2"/>
  <c r="ER229" i="2"/>
  <c r="EQ229" i="2"/>
  <c r="EP229" i="2"/>
  <c r="EO229" i="2"/>
  <c r="EN229" i="2"/>
  <c r="EM229" i="2"/>
  <c r="EL229" i="2"/>
  <c r="EK229" i="2"/>
  <c r="EJ229" i="2"/>
  <c r="EI229" i="2"/>
  <c r="EH229" i="2"/>
  <c r="EG229" i="2"/>
  <c r="EF229" i="2"/>
  <c r="EE229" i="2"/>
  <c r="ED229" i="2"/>
  <c r="EC229" i="2"/>
  <c r="EB229" i="2"/>
  <c r="EA229" i="2"/>
  <c r="DZ229" i="2"/>
  <c r="DY229" i="2"/>
  <c r="DX229" i="2"/>
  <c r="DW229" i="2"/>
  <c r="DV229" i="2"/>
  <c r="DU229" i="2"/>
  <c r="DT229" i="2"/>
  <c r="DS229" i="2"/>
  <c r="DR229" i="2"/>
  <c r="DQ229" i="2"/>
  <c r="DP229" i="2"/>
  <c r="DO229" i="2"/>
  <c r="DN229" i="2"/>
  <c r="DM229" i="2"/>
  <c r="DL229" i="2"/>
  <c r="DK229" i="2"/>
  <c r="DJ229" i="2"/>
  <c r="DI229" i="2"/>
  <c r="DH229" i="2"/>
  <c r="DG229" i="2"/>
  <c r="DF229" i="2"/>
  <c r="DE229" i="2"/>
  <c r="DD229" i="2"/>
  <c r="DC229" i="2"/>
  <c r="CU229" i="2" s="1"/>
  <c r="DB229" i="2"/>
  <c r="CV229" i="2"/>
  <c r="CR229" i="2"/>
  <c r="CQ229" i="2"/>
  <c r="CP229" i="2"/>
  <c r="CO229" i="2"/>
  <c r="CN229" i="2"/>
  <c r="FS228" i="2"/>
  <c r="FR228" i="2"/>
  <c r="FQ228" i="2"/>
  <c r="FP228" i="2"/>
  <c r="FO228" i="2"/>
  <c r="FN228" i="2"/>
  <c r="FM228" i="2"/>
  <c r="FL228" i="2"/>
  <c r="FK228" i="2"/>
  <c r="FJ228" i="2"/>
  <c r="FI228" i="2"/>
  <c r="FH228" i="2"/>
  <c r="FG228" i="2"/>
  <c r="FF228" i="2"/>
  <c r="FE228" i="2"/>
  <c r="FD228" i="2"/>
  <c r="FC228" i="2"/>
  <c r="FB228" i="2"/>
  <c r="FA228" i="2"/>
  <c r="EZ228" i="2"/>
  <c r="EY228" i="2"/>
  <c r="EX228" i="2"/>
  <c r="EW228" i="2"/>
  <c r="EV228" i="2"/>
  <c r="EU228" i="2"/>
  <c r="ET228" i="2"/>
  <c r="ES228" i="2"/>
  <c r="ER228" i="2"/>
  <c r="EQ228" i="2"/>
  <c r="EP228" i="2"/>
  <c r="EO228" i="2"/>
  <c r="EN228" i="2"/>
  <c r="EM228" i="2"/>
  <c r="EL228" i="2"/>
  <c r="EK228" i="2"/>
  <c r="EJ228" i="2"/>
  <c r="EI228" i="2"/>
  <c r="EH228" i="2"/>
  <c r="EG228" i="2"/>
  <c r="EF228" i="2"/>
  <c r="EE228" i="2"/>
  <c r="ED228" i="2"/>
  <c r="EC228" i="2"/>
  <c r="EB228" i="2"/>
  <c r="EA228" i="2"/>
  <c r="DZ228" i="2"/>
  <c r="DY228" i="2"/>
  <c r="DX228" i="2"/>
  <c r="DW228" i="2"/>
  <c r="DV228" i="2"/>
  <c r="DU228" i="2"/>
  <c r="DT228" i="2"/>
  <c r="DS228" i="2"/>
  <c r="DR228" i="2"/>
  <c r="DQ228" i="2"/>
  <c r="DP228" i="2"/>
  <c r="DO228" i="2"/>
  <c r="DN228" i="2"/>
  <c r="DM228" i="2"/>
  <c r="DL228" i="2"/>
  <c r="DK228" i="2"/>
  <c r="DJ228" i="2"/>
  <c r="DI228" i="2"/>
  <c r="DH228" i="2"/>
  <c r="DG228" i="2"/>
  <c r="DF228" i="2"/>
  <c r="DE228" i="2"/>
  <c r="DD228" i="2"/>
  <c r="DC228" i="2"/>
  <c r="DB228" i="2"/>
  <c r="CU228" i="2" s="1"/>
  <c r="CV228" i="2"/>
  <c r="CR228" i="2"/>
  <c r="CQ228" i="2"/>
  <c r="CP228" i="2"/>
  <c r="CO228" i="2"/>
  <c r="CN228" i="2"/>
  <c r="FS227" i="2"/>
  <c r="FR227" i="2"/>
  <c r="FQ227" i="2"/>
  <c r="FP227" i="2"/>
  <c r="FO227" i="2"/>
  <c r="FN227" i="2"/>
  <c r="FM227" i="2"/>
  <c r="FL227" i="2"/>
  <c r="FK227" i="2"/>
  <c r="FJ227" i="2"/>
  <c r="FI227" i="2"/>
  <c r="FH227" i="2"/>
  <c r="FG227" i="2"/>
  <c r="FF227" i="2"/>
  <c r="FE227" i="2"/>
  <c r="FD227" i="2"/>
  <c r="FC227" i="2"/>
  <c r="FB227" i="2"/>
  <c r="FA227" i="2"/>
  <c r="EZ227" i="2"/>
  <c r="EY227" i="2"/>
  <c r="EX227" i="2"/>
  <c r="EW227" i="2"/>
  <c r="EV227" i="2"/>
  <c r="EU227" i="2"/>
  <c r="ET227" i="2"/>
  <c r="ES227" i="2"/>
  <c r="ER227" i="2"/>
  <c r="EQ227" i="2"/>
  <c r="EP227" i="2"/>
  <c r="EO227" i="2"/>
  <c r="EN227" i="2"/>
  <c r="EM227" i="2"/>
  <c r="EL227" i="2"/>
  <c r="EK227" i="2"/>
  <c r="EJ227" i="2"/>
  <c r="EI227" i="2"/>
  <c r="EH227" i="2"/>
  <c r="EG227" i="2"/>
  <c r="EF227" i="2"/>
  <c r="EE227" i="2"/>
  <c r="ED227" i="2"/>
  <c r="EC227" i="2"/>
  <c r="EB227" i="2"/>
  <c r="EA227" i="2"/>
  <c r="DZ227" i="2"/>
  <c r="DY227" i="2"/>
  <c r="DX227" i="2"/>
  <c r="DW227" i="2"/>
  <c r="DV227" i="2"/>
  <c r="DU227" i="2"/>
  <c r="DT227" i="2"/>
  <c r="DS227" i="2"/>
  <c r="DR227" i="2"/>
  <c r="DQ227" i="2"/>
  <c r="DP227" i="2"/>
  <c r="DO227" i="2"/>
  <c r="DN227" i="2"/>
  <c r="DM227" i="2"/>
  <c r="DL227" i="2"/>
  <c r="DK227" i="2"/>
  <c r="DJ227" i="2"/>
  <c r="DI227" i="2"/>
  <c r="DH227" i="2"/>
  <c r="DG227" i="2"/>
  <c r="DF227" i="2"/>
  <c r="DE227" i="2"/>
  <c r="DD227" i="2"/>
  <c r="DC227" i="2"/>
  <c r="DB227" i="2"/>
  <c r="CU227" i="2" s="1"/>
  <c r="CV227" i="2"/>
  <c r="CR227" i="2"/>
  <c r="CQ227" i="2"/>
  <c r="CP227" i="2"/>
  <c r="CO227" i="2"/>
  <c r="CN227" i="2"/>
  <c r="FS226" i="2"/>
  <c r="FR226" i="2"/>
  <c r="FQ226" i="2"/>
  <c r="FP226" i="2"/>
  <c r="FO226" i="2"/>
  <c r="FN226" i="2"/>
  <c r="FM226" i="2"/>
  <c r="FL226" i="2"/>
  <c r="FK226" i="2"/>
  <c r="FJ226" i="2"/>
  <c r="FI226" i="2"/>
  <c r="FH226" i="2"/>
  <c r="FG226" i="2"/>
  <c r="FF226" i="2"/>
  <c r="FE226" i="2"/>
  <c r="FD226" i="2"/>
  <c r="FC226" i="2"/>
  <c r="FB226" i="2"/>
  <c r="FA226" i="2"/>
  <c r="EZ226" i="2"/>
  <c r="EY226" i="2"/>
  <c r="EX226" i="2"/>
  <c r="EW226" i="2"/>
  <c r="EV226" i="2"/>
  <c r="EU226" i="2"/>
  <c r="ET226" i="2"/>
  <c r="ES226" i="2"/>
  <c r="ER226" i="2"/>
  <c r="EQ226" i="2"/>
  <c r="EP226" i="2"/>
  <c r="EO226" i="2"/>
  <c r="EN226" i="2"/>
  <c r="EM226" i="2"/>
  <c r="EL226" i="2"/>
  <c r="EK226" i="2"/>
  <c r="EJ226" i="2"/>
  <c r="EI226" i="2"/>
  <c r="EH226" i="2"/>
  <c r="EG226" i="2"/>
  <c r="EF226" i="2"/>
  <c r="EE226" i="2"/>
  <c r="ED226" i="2"/>
  <c r="EC226" i="2"/>
  <c r="EB226" i="2"/>
  <c r="EA226" i="2"/>
  <c r="DZ226" i="2"/>
  <c r="DY226" i="2"/>
  <c r="DX226" i="2"/>
  <c r="DW226" i="2"/>
  <c r="DV226" i="2"/>
  <c r="DU226" i="2"/>
  <c r="DT226" i="2"/>
  <c r="DS226" i="2"/>
  <c r="DR226" i="2"/>
  <c r="DQ226" i="2"/>
  <c r="DP226" i="2"/>
  <c r="DO226" i="2"/>
  <c r="DN226" i="2"/>
  <c r="DM226" i="2"/>
  <c r="DL226" i="2"/>
  <c r="DK226" i="2"/>
  <c r="DJ226" i="2"/>
  <c r="DI226" i="2"/>
  <c r="DH226" i="2"/>
  <c r="DG226" i="2"/>
  <c r="DF226" i="2"/>
  <c r="DE226" i="2"/>
  <c r="DD226" i="2"/>
  <c r="DC226" i="2"/>
  <c r="DB226" i="2"/>
  <c r="CV226" i="2"/>
  <c r="CU226" i="2"/>
  <c r="CR226" i="2"/>
  <c r="CQ226" i="2"/>
  <c r="CP226" i="2"/>
  <c r="CO226" i="2"/>
  <c r="CN226" i="2"/>
  <c r="FS225" i="2"/>
  <c r="FR225" i="2"/>
  <c r="FQ225" i="2"/>
  <c r="FP225" i="2"/>
  <c r="FO225" i="2"/>
  <c r="FN225" i="2"/>
  <c r="FM225" i="2"/>
  <c r="FL225" i="2"/>
  <c r="FK225" i="2"/>
  <c r="FJ225" i="2"/>
  <c r="FI225" i="2"/>
  <c r="FH225" i="2"/>
  <c r="FG225" i="2"/>
  <c r="FF225" i="2"/>
  <c r="FE225" i="2"/>
  <c r="FD225" i="2"/>
  <c r="FC225" i="2"/>
  <c r="FB225" i="2"/>
  <c r="FA225" i="2"/>
  <c r="EZ225" i="2"/>
  <c r="EY225" i="2"/>
  <c r="EX225" i="2"/>
  <c r="EW225" i="2"/>
  <c r="EV225" i="2"/>
  <c r="EU225" i="2"/>
  <c r="ET225" i="2"/>
  <c r="ES225" i="2"/>
  <c r="ER225" i="2"/>
  <c r="EQ225" i="2"/>
  <c r="EP225" i="2"/>
  <c r="EO225" i="2"/>
  <c r="EN225" i="2"/>
  <c r="EM225" i="2"/>
  <c r="EL225" i="2"/>
  <c r="EK225" i="2"/>
  <c r="EJ225" i="2"/>
  <c r="EI225" i="2"/>
  <c r="EH225" i="2"/>
  <c r="EG225" i="2"/>
  <c r="EF225" i="2"/>
  <c r="EE225" i="2"/>
  <c r="ED225" i="2"/>
  <c r="EC225" i="2"/>
  <c r="EB225" i="2"/>
  <c r="EA225" i="2"/>
  <c r="DZ225" i="2"/>
  <c r="DY225" i="2"/>
  <c r="DX225" i="2"/>
  <c r="DW225" i="2"/>
  <c r="DV225" i="2"/>
  <c r="DU225" i="2"/>
  <c r="DT225" i="2"/>
  <c r="DS225" i="2"/>
  <c r="DR225" i="2"/>
  <c r="DQ225" i="2"/>
  <c r="DP225" i="2"/>
  <c r="DO225" i="2"/>
  <c r="DN225" i="2"/>
  <c r="DM225" i="2"/>
  <c r="DL225" i="2"/>
  <c r="DK225" i="2"/>
  <c r="DJ225" i="2"/>
  <c r="DI225" i="2"/>
  <c r="DH225" i="2"/>
  <c r="DG225" i="2"/>
  <c r="DF225" i="2"/>
  <c r="DE225" i="2"/>
  <c r="DD225" i="2"/>
  <c r="DC225" i="2"/>
  <c r="DB225" i="2"/>
  <c r="CU225" i="2" s="1"/>
  <c r="CV225" i="2"/>
  <c r="CR225" i="2"/>
  <c r="CQ225" i="2"/>
  <c r="CP225" i="2"/>
  <c r="CO225" i="2"/>
  <c r="CN225" i="2"/>
  <c r="FS224" i="2"/>
  <c r="FR224" i="2"/>
  <c r="FQ224" i="2"/>
  <c r="FP224" i="2"/>
  <c r="FO224" i="2"/>
  <c r="FN224" i="2"/>
  <c r="FM224" i="2"/>
  <c r="FL224" i="2"/>
  <c r="FK224" i="2"/>
  <c r="FJ224" i="2"/>
  <c r="FI224" i="2"/>
  <c r="FH224" i="2"/>
  <c r="FG224" i="2"/>
  <c r="FF224" i="2"/>
  <c r="FE224" i="2"/>
  <c r="FD224" i="2"/>
  <c r="FC224" i="2"/>
  <c r="FB224" i="2"/>
  <c r="FA224" i="2"/>
  <c r="EZ224" i="2"/>
  <c r="EY224" i="2"/>
  <c r="EX224" i="2"/>
  <c r="EW224" i="2"/>
  <c r="EV224" i="2"/>
  <c r="EU224" i="2"/>
  <c r="ET224" i="2"/>
  <c r="ES224" i="2"/>
  <c r="ER224" i="2"/>
  <c r="EQ224" i="2"/>
  <c r="EP224" i="2"/>
  <c r="EO224" i="2"/>
  <c r="EN224" i="2"/>
  <c r="EM224" i="2"/>
  <c r="EL224" i="2"/>
  <c r="EK224" i="2"/>
  <c r="EJ224" i="2"/>
  <c r="EI224" i="2"/>
  <c r="EH224" i="2"/>
  <c r="EG224" i="2"/>
  <c r="EF224" i="2"/>
  <c r="EE224" i="2"/>
  <c r="ED224" i="2"/>
  <c r="EC224" i="2"/>
  <c r="EB224" i="2"/>
  <c r="EA224" i="2"/>
  <c r="DZ224" i="2"/>
  <c r="DY224" i="2"/>
  <c r="DX224" i="2"/>
  <c r="DW224" i="2"/>
  <c r="DV224" i="2"/>
  <c r="DU224" i="2"/>
  <c r="DT224" i="2"/>
  <c r="DS224" i="2"/>
  <c r="DR224" i="2"/>
  <c r="DQ224" i="2"/>
  <c r="DP224" i="2"/>
  <c r="DO224" i="2"/>
  <c r="DN224" i="2"/>
  <c r="DM224" i="2"/>
  <c r="DL224" i="2"/>
  <c r="DK224" i="2"/>
  <c r="DJ224" i="2"/>
  <c r="DI224" i="2"/>
  <c r="DH224" i="2"/>
  <c r="DG224" i="2"/>
  <c r="DF224" i="2"/>
  <c r="DE224" i="2"/>
  <c r="DD224" i="2"/>
  <c r="DC224" i="2"/>
  <c r="DB224" i="2"/>
  <c r="CU224" i="2" s="1"/>
  <c r="CV224" i="2"/>
  <c r="CR224" i="2"/>
  <c r="CQ224" i="2"/>
  <c r="CP224" i="2"/>
  <c r="CO224" i="2"/>
  <c r="CN224" i="2"/>
  <c r="FS223" i="2"/>
  <c r="FR223" i="2"/>
  <c r="FQ223" i="2"/>
  <c r="FP223" i="2"/>
  <c r="FO223" i="2"/>
  <c r="FN223" i="2"/>
  <c r="FM223" i="2"/>
  <c r="FL223" i="2"/>
  <c r="FK223" i="2"/>
  <c r="FJ223" i="2"/>
  <c r="FI223" i="2"/>
  <c r="FH223" i="2"/>
  <c r="FG223" i="2"/>
  <c r="FF223" i="2"/>
  <c r="FE223" i="2"/>
  <c r="FD223" i="2"/>
  <c r="FC223" i="2"/>
  <c r="FB223" i="2"/>
  <c r="FA223" i="2"/>
  <c r="EZ223" i="2"/>
  <c r="EY223" i="2"/>
  <c r="EX223" i="2"/>
  <c r="EW223" i="2"/>
  <c r="EV223" i="2"/>
  <c r="EU223" i="2"/>
  <c r="ET223" i="2"/>
  <c r="ES223" i="2"/>
  <c r="ER223" i="2"/>
  <c r="EQ223" i="2"/>
  <c r="EP223" i="2"/>
  <c r="EO223" i="2"/>
  <c r="EN223" i="2"/>
  <c r="EM223" i="2"/>
  <c r="EL223" i="2"/>
  <c r="EK223" i="2"/>
  <c r="EJ223" i="2"/>
  <c r="EI223" i="2"/>
  <c r="EH223" i="2"/>
  <c r="EG223" i="2"/>
  <c r="EF223" i="2"/>
  <c r="EE223" i="2"/>
  <c r="ED223" i="2"/>
  <c r="EC223" i="2"/>
  <c r="EB223" i="2"/>
  <c r="EA223" i="2"/>
  <c r="DZ223" i="2"/>
  <c r="DY223" i="2"/>
  <c r="DX223" i="2"/>
  <c r="DW223" i="2"/>
  <c r="DV223" i="2"/>
  <c r="DU223" i="2"/>
  <c r="DT223" i="2"/>
  <c r="DS223" i="2"/>
  <c r="DR223" i="2"/>
  <c r="DQ223" i="2"/>
  <c r="DP223" i="2"/>
  <c r="DO223" i="2"/>
  <c r="DN223" i="2"/>
  <c r="DM223" i="2"/>
  <c r="DL223" i="2"/>
  <c r="DK223" i="2"/>
  <c r="DJ223" i="2"/>
  <c r="DI223" i="2"/>
  <c r="DH223" i="2"/>
  <c r="DG223" i="2"/>
  <c r="DF223" i="2"/>
  <c r="DE223" i="2"/>
  <c r="DD223" i="2"/>
  <c r="DC223" i="2"/>
  <c r="CU223" i="2" s="1"/>
  <c r="DB223" i="2"/>
  <c r="CV223" i="2"/>
  <c r="CR223" i="2"/>
  <c r="CQ223" i="2"/>
  <c r="CP223" i="2"/>
  <c r="CO223" i="2"/>
  <c r="CN223" i="2"/>
  <c r="FS222" i="2"/>
  <c r="FR222" i="2"/>
  <c r="FQ222" i="2"/>
  <c r="FP222" i="2"/>
  <c r="FO222" i="2"/>
  <c r="FN222" i="2"/>
  <c r="FM222" i="2"/>
  <c r="FL222" i="2"/>
  <c r="FK222" i="2"/>
  <c r="FJ222" i="2"/>
  <c r="FI222" i="2"/>
  <c r="FH222" i="2"/>
  <c r="FG222" i="2"/>
  <c r="FF222" i="2"/>
  <c r="FE222" i="2"/>
  <c r="FD222" i="2"/>
  <c r="FC222" i="2"/>
  <c r="FB222" i="2"/>
  <c r="FA222" i="2"/>
  <c r="EZ222" i="2"/>
  <c r="EY222" i="2"/>
  <c r="EX222" i="2"/>
  <c r="EW222" i="2"/>
  <c r="EV222" i="2"/>
  <c r="EU222" i="2"/>
  <c r="ET222" i="2"/>
  <c r="ES222" i="2"/>
  <c r="ER222" i="2"/>
  <c r="EQ222" i="2"/>
  <c r="EP222" i="2"/>
  <c r="EO222" i="2"/>
  <c r="EN222" i="2"/>
  <c r="EM222" i="2"/>
  <c r="EL222" i="2"/>
  <c r="EK222" i="2"/>
  <c r="EJ222" i="2"/>
  <c r="EI222" i="2"/>
  <c r="EH222" i="2"/>
  <c r="EG222" i="2"/>
  <c r="EF222" i="2"/>
  <c r="EE222" i="2"/>
  <c r="ED222" i="2"/>
  <c r="EC222" i="2"/>
  <c r="EB222" i="2"/>
  <c r="EA222" i="2"/>
  <c r="DZ222" i="2"/>
  <c r="DY222" i="2"/>
  <c r="DX222" i="2"/>
  <c r="DW222" i="2"/>
  <c r="DV222" i="2"/>
  <c r="DU222" i="2"/>
  <c r="DT222" i="2"/>
  <c r="DS222" i="2"/>
  <c r="DR222" i="2"/>
  <c r="DQ222" i="2"/>
  <c r="DP222" i="2"/>
  <c r="DO222" i="2"/>
  <c r="DN222" i="2"/>
  <c r="DM222" i="2"/>
  <c r="DL222" i="2"/>
  <c r="DK222" i="2"/>
  <c r="DJ222" i="2"/>
  <c r="DI222" i="2"/>
  <c r="DH222" i="2"/>
  <c r="DG222" i="2"/>
  <c r="DF222" i="2"/>
  <c r="DE222" i="2"/>
  <c r="DD222" i="2"/>
  <c r="DC222" i="2"/>
  <c r="DB222" i="2"/>
  <c r="CU222" i="2" s="1"/>
  <c r="CV222" i="2"/>
  <c r="CR222" i="2"/>
  <c r="CQ222" i="2"/>
  <c r="CP222" i="2"/>
  <c r="CO222" i="2"/>
  <c r="CN222" i="2"/>
  <c r="FS221" i="2"/>
  <c r="FR221" i="2"/>
  <c r="FQ221" i="2"/>
  <c r="FP221" i="2"/>
  <c r="FO221" i="2"/>
  <c r="FN221" i="2"/>
  <c r="FM221" i="2"/>
  <c r="FL221" i="2"/>
  <c r="FK221" i="2"/>
  <c r="FJ221" i="2"/>
  <c r="FI221" i="2"/>
  <c r="FH221" i="2"/>
  <c r="FG221" i="2"/>
  <c r="FF221" i="2"/>
  <c r="FE221" i="2"/>
  <c r="FD221" i="2"/>
  <c r="FC221" i="2"/>
  <c r="FB221" i="2"/>
  <c r="FA221" i="2"/>
  <c r="EZ221" i="2"/>
  <c r="EY221" i="2"/>
  <c r="EX221" i="2"/>
  <c r="EW221" i="2"/>
  <c r="EV221" i="2"/>
  <c r="EU221" i="2"/>
  <c r="ET221" i="2"/>
  <c r="ES221" i="2"/>
  <c r="ER221" i="2"/>
  <c r="EQ221" i="2"/>
  <c r="EP221" i="2"/>
  <c r="EO221" i="2"/>
  <c r="EN221" i="2"/>
  <c r="EM221" i="2"/>
  <c r="EL221" i="2"/>
  <c r="EK221" i="2"/>
  <c r="EJ221" i="2"/>
  <c r="EI221" i="2"/>
  <c r="EH221" i="2"/>
  <c r="EG221" i="2"/>
  <c r="EF221" i="2"/>
  <c r="EE221" i="2"/>
  <c r="ED221" i="2"/>
  <c r="EC221" i="2"/>
  <c r="EB221" i="2"/>
  <c r="EA221" i="2"/>
  <c r="DZ221" i="2"/>
  <c r="DY221" i="2"/>
  <c r="DX221" i="2"/>
  <c r="DW221" i="2"/>
  <c r="DV221" i="2"/>
  <c r="DU221" i="2"/>
  <c r="DT221" i="2"/>
  <c r="DS221" i="2"/>
  <c r="DR221" i="2"/>
  <c r="DQ221" i="2"/>
  <c r="DP221" i="2"/>
  <c r="DO221" i="2"/>
  <c r="DN221" i="2"/>
  <c r="DM221" i="2"/>
  <c r="DL221" i="2"/>
  <c r="DK221" i="2"/>
  <c r="DJ221" i="2"/>
  <c r="DI221" i="2"/>
  <c r="DH221" i="2"/>
  <c r="DG221" i="2"/>
  <c r="DF221" i="2"/>
  <c r="DE221" i="2"/>
  <c r="DD221" i="2"/>
  <c r="DC221" i="2"/>
  <c r="DB221" i="2"/>
  <c r="CU221" i="2" s="1"/>
  <c r="CV221" i="2"/>
  <c r="CR221" i="2"/>
  <c r="CQ221" i="2"/>
  <c r="CP221" i="2"/>
  <c r="CO221" i="2"/>
  <c r="CN221" i="2"/>
  <c r="FS220" i="2"/>
  <c r="FR220" i="2"/>
  <c r="FQ220" i="2"/>
  <c r="FP220" i="2"/>
  <c r="FO220" i="2"/>
  <c r="FN220" i="2"/>
  <c r="FM220" i="2"/>
  <c r="FL220" i="2"/>
  <c r="FK220" i="2"/>
  <c r="FJ220" i="2"/>
  <c r="FI220" i="2"/>
  <c r="FH220" i="2"/>
  <c r="FG220" i="2"/>
  <c r="FF220" i="2"/>
  <c r="FE220" i="2"/>
  <c r="FD220" i="2"/>
  <c r="FC220" i="2"/>
  <c r="FB220" i="2"/>
  <c r="FA220" i="2"/>
  <c r="EZ220" i="2"/>
  <c r="EY220" i="2"/>
  <c r="EX220" i="2"/>
  <c r="EW220" i="2"/>
  <c r="EV220" i="2"/>
  <c r="EU220" i="2"/>
  <c r="ET220" i="2"/>
  <c r="ES220" i="2"/>
  <c r="ER220" i="2"/>
  <c r="EQ220" i="2"/>
  <c r="EP220" i="2"/>
  <c r="EO220" i="2"/>
  <c r="EN220" i="2"/>
  <c r="EM220" i="2"/>
  <c r="EL220" i="2"/>
  <c r="EK220" i="2"/>
  <c r="EJ220" i="2"/>
  <c r="EI220" i="2"/>
  <c r="EH220" i="2"/>
  <c r="EG220" i="2"/>
  <c r="EF220" i="2"/>
  <c r="EE220" i="2"/>
  <c r="ED220" i="2"/>
  <c r="EC220" i="2"/>
  <c r="EB220" i="2"/>
  <c r="EA220" i="2"/>
  <c r="DZ220" i="2"/>
  <c r="DY220" i="2"/>
  <c r="DX220" i="2"/>
  <c r="DW220" i="2"/>
  <c r="DV220" i="2"/>
  <c r="DU220" i="2"/>
  <c r="DT220" i="2"/>
  <c r="DS220" i="2"/>
  <c r="DR220" i="2"/>
  <c r="DQ220" i="2"/>
  <c r="DP220" i="2"/>
  <c r="DO220" i="2"/>
  <c r="DN220" i="2"/>
  <c r="DM220" i="2"/>
  <c r="DL220" i="2"/>
  <c r="DK220" i="2"/>
  <c r="DJ220" i="2"/>
  <c r="DI220" i="2"/>
  <c r="DH220" i="2"/>
  <c r="DG220" i="2"/>
  <c r="DF220" i="2"/>
  <c r="DE220" i="2"/>
  <c r="DD220" i="2"/>
  <c r="DC220" i="2"/>
  <c r="DB220" i="2"/>
  <c r="CV220" i="2"/>
  <c r="CU220" i="2"/>
  <c r="CR220" i="2"/>
  <c r="CQ220" i="2"/>
  <c r="CP220" i="2"/>
  <c r="CO220" i="2"/>
  <c r="CN220" i="2"/>
  <c r="FS219" i="2"/>
  <c r="FR219" i="2"/>
  <c r="FQ219" i="2"/>
  <c r="FP219" i="2"/>
  <c r="FO219" i="2"/>
  <c r="FN219" i="2"/>
  <c r="FM219" i="2"/>
  <c r="FL219" i="2"/>
  <c r="FK219" i="2"/>
  <c r="FJ219" i="2"/>
  <c r="FI219" i="2"/>
  <c r="FH219" i="2"/>
  <c r="FG219" i="2"/>
  <c r="FF219" i="2"/>
  <c r="FE219" i="2"/>
  <c r="FD219" i="2"/>
  <c r="FC219" i="2"/>
  <c r="FB219" i="2"/>
  <c r="FA219" i="2"/>
  <c r="EZ219" i="2"/>
  <c r="EY219" i="2"/>
  <c r="EX219" i="2"/>
  <c r="EW219" i="2"/>
  <c r="EV219" i="2"/>
  <c r="EU219" i="2"/>
  <c r="ET219" i="2"/>
  <c r="ES219" i="2"/>
  <c r="ER219" i="2"/>
  <c r="EQ219" i="2"/>
  <c r="EP219" i="2"/>
  <c r="EO219" i="2"/>
  <c r="EN219" i="2"/>
  <c r="EM219" i="2"/>
  <c r="EL219" i="2"/>
  <c r="EK219" i="2"/>
  <c r="EJ219" i="2"/>
  <c r="EI219" i="2"/>
  <c r="EH219" i="2"/>
  <c r="EG219" i="2"/>
  <c r="EF219" i="2"/>
  <c r="EE219" i="2"/>
  <c r="ED219" i="2"/>
  <c r="EC219" i="2"/>
  <c r="EB219" i="2"/>
  <c r="EA219" i="2"/>
  <c r="DZ219" i="2"/>
  <c r="DY219" i="2"/>
  <c r="DX219" i="2"/>
  <c r="DW219" i="2"/>
  <c r="DV219" i="2"/>
  <c r="DU219" i="2"/>
  <c r="DT219" i="2"/>
  <c r="DS219" i="2"/>
  <c r="DR219" i="2"/>
  <c r="DQ219" i="2"/>
  <c r="DP219" i="2"/>
  <c r="DO219" i="2"/>
  <c r="DN219" i="2"/>
  <c r="DM219" i="2"/>
  <c r="DL219" i="2"/>
  <c r="DK219" i="2"/>
  <c r="DJ219" i="2"/>
  <c r="DI219" i="2"/>
  <c r="DH219" i="2"/>
  <c r="DG219" i="2"/>
  <c r="DF219" i="2"/>
  <c r="DE219" i="2"/>
  <c r="DD219" i="2"/>
  <c r="DC219" i="2"/>
  <c r="DB219" i="2"/>
  <c r="CU219" i="2" s="1"/>
  <c r="CV219" i="2"/>
  <c r="CR219" i="2"/>
  <c r="CQ219" i="2"/>
  <c r="CP219" i="2"/>
  <c r="CO219" i="2"/>
  <c r="CN219" i="2"/>
  <c r="FS218" i="2"/>
  <c r="FR218" i="2"/>
  <c r="FQ218" i="2"/>
  <c r="FP218" i="2"/>
  <c r="FO218" i="2"/>
  <c r="FN218" i="2"/>
  <c r="FM218" i="2"/>
  <c r="FL218" i="2"/>
  <c r="FK218" i="2"/>
  <c r="FJ218" i="2"/>
  <c r="FI218" i="2"/>
  <c r="FH218" i="2"/>
  <c r="FG218" i="2"/>
  <c r="FF218" i="2"/>
  <c r="FE218" i="2"/>
  <c r="FD218" i="2"/>
  <c r="FC218" i="2"/>
  <c r="FB218" i="2"/>
  <c r="FA218" i="2"/>
  <c r="EZ218" i="2"/>
  <c r="EY218" i="2"/>
  <c r="EX218" i="2"/>
  <c r="EW218" i="2"/>
  <c r="EV218" i="2"/>
  <c r="EU218" i="2"/>
  <c r="ET218" i="2"/>
  <c r="ES218" i="2"/>
  <c r="ER218" i="2"/>
  <c r="EQ218" i="2"/>
  <c r="EP218" i="2"/>
  <c r="EO218" i="2"/>
  <c r="EN218" i="2"/>
  <c r="EM218" i="2"/>
  <c r="EL218" i="2"/>
  <c r="EK218" i="2"/>
  <c r="EJ218" i="2"/>
  <c r="EI218" i="2"/>
  <c r="EH218" i="2"/>
  <c r="EG218" i="2"/>
  <c r="EF218" i="2"/>
  <c r="EE218" i="2"/>
  <c r="ED218" i="2"/>
  <c r="EC218" i="2"/>
  <c r="EB218" i="2"/>
  <c r="EA218" i="2"/>
  <c r="DZ218" i="2"/>
  <c r="DY218" i="2"/>
  <c r="DX218" i="2"/>
  <c r="DW218" i="2"/>
  <c r="DV218" i="2"/>
  <c r="DU218" i="2"/>
  <c r="DT218" i="2"/>
  <c r="DS218" i="2"/>
  <c r="DR218" i="2"/>
  <c r="DQ218" i="2"/>
  <c r="DP218" i="2"/>
  <c r="DO218" i="2"/>
  <c r="DN218" i="2"/>
  <c r="DM218" i="2"/>
  <c r="DL218" i="2"/>
  <c r="DK218" i="2"/>
  <c r="DJ218" i="2"/>
  <c r="DI218" i="2"/>
  <c r="DH218" i="2"/>
  <c r="DG218" i="2"/>
  <c r="DF218" i="2"/>
  <c r="DE218" i="2"/>
  <c r="DD218" i="2"/>
  <c r="DC218" i="2"/>
  <c r="DB218" i="2"/>
  <c r="CU218" i="2" s="1"/>
  <c r="CV218" i="2"/>
  <c r="CR218" i="2"/>
  <c r="CQ218" i="2"/>
  <c r="CP218" i="2"/>
  <c r="CO218" i="2"/>
  <c r="CN218" i="2"/>
  <c r="FS217" i="2"/>
  <c r="FR217" i="2"/>
  <c r="FQ217" i="2"/>
  <c r="FP217" i="2"/>
  <c r="FO217" i="2"/>
  <c r="FN217" i="2"/>
  <c r="FM217" i="2"/>
  <c r="FL217" i="2"/>
  <c r="FK217" i="2"/>
  <c r="FJ217" i="2"/>
  <c r="FI217" i="2"/>
  <c r="FH217" i="2"/>
  <c r="FG217" i="2"/>
  <c r="FF217" i="2"/>
  <c r="FE217" i="2"/>
  <c r="FD217" i="2"/>
  <c r="FC217" i="2"/>
  <c r="FB217" i="2"/>
  <c r="FA217" i="2"/>
  <c r="EZ217" i="2"/>
  <c r="EY217" i="2"/>
  <c r="EX217" i="2"/>
  <c r="EW217" i="2"/>
  <c r="EV217" i="2"/>
  <c r="EU217" i="2"/>
  <c r="ET217" i="2"/>
  <c r="ES217" i="2"/>
  <c r="ER217" i="2"/>
  <c r="EQ217" i="2"/>
  <c r="EP217" i="2"/>
  <c r="EO217" i="2"/>
  <c r="EN217" i="2"/>
  <c r="EM217" i="2"/>
  <c r="EL217" i="2"/>
  <c r="EK217" i="2"/>
  <c r="EJ217" i="2"/>
  <c r="EI217" i="2"/>
  <c r="EH217" i="2"/>
  <c r="EG217" i="2"/>
  <c r="EF217" i="2"/>
  <c r="EE217" i="2"/>
  <c r="ED217" i="2"/>
  <c r="EC217" i="2"/>
  <c r="EB217" i="2"/>
  <c r="EA217" i="2"/>
  <c r="DZ217" i="2"/>
  <c r="DY217" i="2"/>
  <c r="DX217" i="2"/>
  <c r="DW217" i="2"/>
  <c r="DV217" i="2"/>
  <c r="DU217" i="2"/>
  <c r="DT217" i="2"/>
  <c r="DS217" i="2"/>
  <c r="DR217" i="2"/>
  <c r="DQ217" i="2"/>
  <c r="DP217" i="2"/>
  <c r="DO217" i="2"/>
  <c r="DN217" i="2"/>
  <c r="DM217" i="2"/>
  <c r="DL217" i="2"/>
  <c r="DK217" i="2"/>
  <c r="DJ217" i="2"/>
  <c r="DI217" i="2"/>
  <c r="DH217" i="2"/>
  <c r="DG217" i="2"/>
  <c r="DF217" i="2"/>
  <c r="DE217" i="2"/>
  <c r="DD217" i="2"/>
  <c r="DC217" i="2"/>
  <c r="CU217" i="2" s="1"/>
  <c r="DB217" i="2"/>
  <c r="CV217" i="2"/>
  <c r="CR217" i="2"/>
  <c r="CQ217" i="2"/>
  <c r="CP217" i="2"/>
  <c r="CO217" i="2"/>
  <c r="CN217" i="2"/>
  <c r="U217" i="2"/>
  <c r="CR216" i="2" s="1"/>
  <c r="FS216" i="2"/>
  <c r="FR216" i="2"/>
  <c r="FQ216" i="2"/>
  <c r="FP216" i="2"/>
  <c r="FO216" i="2"/>
  <c r="FN216" i="2"/>
  <c r="FM216" i="2"/>
  <c r="FL216" i="2"/>
  <c r="FK216" i="2"/>
  <c r="FJ216" i="2"/>
  <c r="FI216" i="2"/>
  <c r="FH216" i="2"/>
  <c r="FG216" i="2"/>
  <c r="FF216" i="2"/>
  <c r="FE216" i="2"/>
  <c r="FD216" i="2"/>
  <c r="FC216" i="2"/>
  <c r="FB216" i="2"/>
  <c r="FA216" i="2"/>
  <c r="EZ216" i="2"/>
  <c r="EY216" i="2"/>
  <c r="EX216" i="2"/>
  <c r="EW216" i="2"/>
  <c r="EV216" i="2"/>
  <c r="EU216" i="2"/>
  <c r="ET216" i="2"/>
  <c r="ES216" i="2"/>
  <c r="ER216" i="2"/>
  <c r="EQ216" i="2"/>
  <c r="EP216" i="2"/>
  <c r="EO216" i="2"/>
  <c r="EN216" i="2"/>
  <c r="EM216" i="2"/>
  <c r="EL216" i="2"/>
  <c r="EK216" i="2"/>
  <c r="EJ216" i="2"/>
  <c r="EI216" i="2"/>
  <c r="EH216" i="2"/>
  <c r="EG216" i="2"/>
  <c r="EF216" i="2"/>
  <c r="EE216" i="2"/>
  <c r="ED216" i="2"/>
  <c r="EC216" i="2"/>
  <c r="EB216" i="2"/>
  <c r="EA216" i="2"/>
  <c r="DZ216" i="2"/>
  <c r="DY216" i="2"/>
  <c r="DX216" i="2"/>
  <c r="DW216" i="2"/>
  <c r="DV216" i="2"/>
  <c r="DU216" i="2"/>
  <c r="DT216" i="2"/>
  <c r="DS216" i="2"/>
  <c r="DR216" i="2"/>
  <c r="DQ216" i="2"/>
  <c r="DP216" i="2"/>
  <c r="DO216" i="2"/>
  <c r="DN216" i="2"/>
  <c r="DM216" i="2"/>
  <c r="DL216" i="2"/>
  <c r="DK216" i="2"/>
  <c r="DJ216" i="2"/>
  <c r="DI216" i="2"/>
  <c r="DH216" i="2"/>
  <c r="DG216" i="2"/>
  <c r="DF216" i="2"/>
  <c r="DE216" i="2"/>
  <c r="DD216" i="2"/>
  <c r="DC216" i="2"/>
  <c r="CU216" i="2" s="1"/>
  <c r="DB216" i="2"/>
  <c r="CV216" i="2"/>
  <c r="CQ216" i="2"/>
  <c r="CP216" i="2"/>
  <c r="CO216" i="2"/>
  <c r="CN216" i="2"/>
  <c r="U216" i="2"/>
  <c r="FS215" i="2"/>
  <c r="FR215" i="2"/>
  <c r="FQ215" i="2"/>
  <c r="FP215" i="2"/>
  <c r="FO215" i="2"/>
  <c r="FN215" i="2"/>
  <c r="FM215" i="2"/>
  <c r="FL215" i="2"/>
  <c r="FK215" i="2"/>
  <c r="FJ215" i="2"/>
  <c r="FI215" i="2"/>
  <c r="FH215" i="2"/>
  <c r="FG215" i="2"/>
  <c r="FF215" i="2"/>
  <c r="FE215" i="2"/>
  <c r="FD215" i="2"/>
  <c r="FC215" i="2"/>
  <c r="FB215" i="2"/>
  <c r="FA215" i="2"/>
  <c r="EZ215" i="2"/>
  <c r="EY215" i="2"/>
  <c r="EX215" i="2"/>
  <c r="EW215" i="2"/>
  <c r="EV215" i="2"/>
  <c r="EU215" i="2"/>
  <c r="ET215" i="2"/>
  <c r="ES215" i="2"/>
  <c r="ER215" i="2"/>
  <c r="EQ215" i="2"/>
  <c r="EP215" i="2"/>
  <c r="EO215" i="2"/>
  <c r="EN215" i="2"/>
  <c r="EM215" i="2"/>
  <c r="EL215" i="2"/>
  <c r="EK215" i="2"/>
  <c r="EJ215" i="2"/>
  <c r="EI215" i="2"/>
  <c r="EH215" i="2"/>
  <c r="EG215" i="2"/>
  <c r="EF215" i="2"/>
  <c r="EE215" i="2"/>
  <c r="ED215" i="2"/>
  <c r="EC215" i="2"/>
  <c r="EB215" i="2"/>
  <c r="EA215" i="2"/>
  <c r="DZ215" i="2"/>
  <c r="DY215" i="2"/>
  <c r="DX215" i="2"/>
  <c r="DW215" i="2"/>
  <c r="DV215" i="2"/>
  <c r="DU215" i="2"/>
  <c r="DT215" i="2"/>
  <c r="DS215" i="2"/>
  <c r="DR215" i="2"/>
  <c r="DQ215" i="2"/>
  <c r="DP215" i="2"/>
  <c r="DO215" i="2"/>
  <c r="DN215" i="2"/>
  <c r="DM215" i="2"/>
  <c r="DL215" i="2"/>
  <c r="DK215" i="2"/>
  <c r="DJ215" i="2"/>
  <c r="DI215" i="2"/>
  <c r="DH215" i="2"/>
  <c r="DG215" i="2"/>
  <c r="DF215" i="2"/>
  <c r="DE215" i="2"/>
  <c r="DD215" i="2"/>
  <c r="DC215" i="2"/>
  <c r="CU215" i="2" s="1"/>
  <c r="DB215" i="2"/>
  <c r="CV215" i="2"/>
  <c r="CQ215" i="2"/>
  <c r="CP215" i="2"/>
  <c r="CO215" i="2"/>
  <c r="CN215" i="2"/>
  <c r="U215" i="2"/>
  <c r="CR214" i="2" s="1"/>
  <c r="FS214" i="2"/>
  <c r="FR214" i="2"/>
  <c r="FQ214" i="2"/>
  <c r="FP214" i="2"/>
  <c r="FO214" i="2"/>
  <c r="FN214" i="2"/>
  <c r="FM214" i="2"/>
  <c r="FL214" i="2"/>
  <c r="FK214" i="2"/>
  <c r="FJ214" i="2"/>
  <c r="FI214" i="2"/>
  <c r="FH214" i="2"/>
  <c r="FG214" i="2"/>
  <c r="FF214" i="2"/>
  <c r="FE214" i="2"/>
  <c r="FD214" i="2"/>
  <c r="FC214" i="2"/>
  <c r="FB214" i="2"/>
  <c r="FA214" i="2"/>
  <c r="EZ214" i="2"/>
  <c r="EY214" i="2"/>
  <c r="EX214" i="2"/>
  <c r="EW214" i="2"/>
  <c r="EV214" i="2"/>
  <c r="EU214" i="2"/>
  <c r="ET214" i="2"/>
  <c r="ES214" i="2"/>
  <c r="ER214" i="2"/>
  <c r="EQ214" i="2"/>
  <c r="EP214" i="2"/>
  <c r="EO214" i="2"/>
  <c r="EN214" i="2"/>
  <c r="EM214" i="2"/>
  <c r="EL214" i="2"/>
  <c r="EK214" i="2"/>
  <c r="EJ214" i="2"/>
  <c r="EI214" i="2"/>
  <c r="EH214" i="2"/>
  <c r="EG214" i="2"/>
  <c r="EF214" i="2"/>
  <c r="EE214" i="2"/>
  <c r="ED214" i="2"/>
  <c r="EC214" i="2"/>
  <c r="EB214" i="2"/>
  <c r="EA214" i="2"/>
  <c r="DZ214" i="2"/>
  <c r="DY214" i="2"/>
  <c r="DX214" i="2"/>
  <c r="DW214" i="2"/>
  <c r="DV214" i="2"/>
  <c r="DU214" i="2"/>
  <c r="DT214" i="2"/>
  <c r="DS214" i="2"/>
  <c r="DR214" i="2"/>
  <c r="DQ214" i="2"/>
  <c r="DP214" i="2"/>
  <c r="DO214" i="2"/>
  <c r="DN214" i="2"/>
  <c r="DM214" i="2"/>
  <c r="DL214" i="2"/>
  <c r="DK214" i="2"/>
  <c r="DJ214" i="2"/>
  <c r="DI214" i="2"/>
  <c r="DH214" i="2"/>
  <c r="DG214" i="2"/>
  <c r="DF214" i="2"/>
  <c r="DE214" i="2"/>
  <c r="DD214" i="2"/>
  <c r="DC214" i="2"/>
  <c r="CU214" i="2" s="1"/>
  <c r="DB214" i="2"/>
  <c r="CV214" i="2"/>
  <c r="CQ214" i="2"/>
  <c r="CP214" i="2"/>
  <c r="CO214" i="2"/>
  <c r="CN214" i="2"/>
  <c r="FS213" i="2"/>
  <c r="FR213" i="2"/>
  <c r="FQ213" i="2"/>
  <c r="FP213" i="2"/>
  <c r="FO213" i="2"/>
  <c r="FN213" i="2"/>
  <c r="FM213" i="2"/>
  <c r="FL213" i="2"/>
  <c r="FK213" i="2"/>
  <c r="FJ213" i="2"/>
  <c r="FI213" i="2"/>
  <c r="FH213" i="2"/>
  <c r="FG213" i="2"/>
  <c r="FF213" i="2"/>
  <c r="FE213" i="2"/>
  <c r="FD213" i="2"/>
  <c r="FC213" i="2"/>
  <c r="FB213" i="2"/>
  <c r="FA213" i="2"/>
  <c r="EZ213" i="2"/>
  <c r="EY213" i="2"/>
  <c r="EX213" i="2"/>
  <c r="EW213" i="2"/>
  <c r="EV213" i="2"/>
  <c r="EU213" i="2"/>
  <c r="ET213" i="2"/>
  <c r="ES213" i="2"/>
  <c r="ER213" i="2"/>
  <c r="EQ213" i="2"/>
  <c r="EP213" i="2"/>
  <c r="EO213" i="2"/>
  <c r="EN213" i="2"/>
  <c r="EM213" i="2"/>
  <c r="EL213" i="2"/>
  <c r="EK213" i="2"/>
  <c r="EJ213" i="2"/>
  <c r="EI213" i="2"/>
  <c r="EH213" i="2"/>
  <c r="EG213" i="2"/>
  <c r="EF213" i="2"/>
  <c r="EE213" i="2"/>
  <c r="ED213" i="2"/>
  <c r="EC213" i="2"/>
  <c r="EB213" i="2"/>
  <c r="EA213" i="2"/>
  <c r="DZ213" i="2"/>
  <c r="DY213" i="2"/>
  <c r="DX213" i="2"/>
  <c r="DW213" i="2"/>
  <c r="DV213" i="2"/>
  <c r="DU213" i="2"/>
  <c r="DT213" i="2"/>
  <c r="DS213" i="2"/>
  <c r="DR213" i="2"/>
  <c r="DQ213" i="2"/>
  <c r="DP213" i="2"/>
  <c r="DO213" i="2"/>
  <c r="DN213" i="2"/>
  <c r="DM213" i="2"/>
  <c r="DL213" i="2"/>
  <c r="DK213" i="2"/>
  <c r="DJ213" i="2"/>
  <c r="DI213" i="2"/>
  <c r="DH213" i="2"/>
  <c r="DG213" i="2"/>
  <c r="DF213" i="2"/>
  <c r="DE213" i="2"/>
  <c r="DD213" i="2"/>
  <c r="DC213" i="2"/>
  <c r="DB213" i="2"/>
  <c r="CU213" i="2" s="1"/>
  <c r="CV213" i="2"/>
  <c r="CR213" i="2"/>
  <c r="CQ213" i="2"/>
  <c r="CP213" i="2"/>
  <c r="CO213" i="2"/>
  <c r="CN213" i="2"/>
  <c r="U213" i="2"/>
  <c r="FS212" i="2"/>
  <c r="FR212" i="2"/>
  <c r="FQ212" i="2"/>
  <c r="FP212" i="2"/>
  <c r="FO212" i="2"/>
  <c r="FN212" i="2"/>
  <c r="FM212" i="2"/>
  <c r="FL212" i="2"/>
  <c r="FK212" i="2"/>
  <c r="FJ212" i="2"/>
  <c r="FI212" i="2"/>
  <c r="FH212" i="2"/>
  <c r="FG212" i="2"/>
  <c r="FF212" i="2"/>
  <c r="FE212" i="2"/>
  <c r="FD212" i="2"/>
  <c r="FC212" i="2"/>
  <c r="FB212" i="2"/>
  <c r="FA212" i="2"/>
  <c r="EZ212" i="2"/>
  <c r="EY212" i="2"/>
  <c r="EX212" i="2"/>
  <c r="EW212" i="2"/>
  <c r="EV212" i="2"/>
  <c r="EU212" i="2"/>
  <c r="ET212" i="2"/>
  <c r="ES212" i="2"/>
  <c r="ER212" i="2"/>
  <c r="EQ212" i="2"/>
  <c r="EP212" i="2"/>
  <c r="EO212" i="2"/>
  <c r="EN212" i="2"/>
  <c r="EM212" i="2"/>
  <c r="EL212" i="2"/>
  <c r="EK212" i="2"/>
  <c r="EJ212" i="2"/>
  <c r="EI212" i="2"/>
  <c r="EH212" i="2"/>
  <c r="EG212" i="2"/>
  <c r="EF212" i="2"/>
  <c r="EE212" i="2"/>
  <c r="ED212" i="2"/>
  <c r="EC212" i="2"/>
  <c r="EB212" i="2"/>
  <c r="EA212" i="2"/>
  <c r="DZ212" i="2"/>
  <c r="DY212" i="2"/>
  <c r="DX212" i="2"/>
  <c r="DW212" i="2"/>
  <c r="DV212" i="2"/>
  <c r="DU212" i="2"/>
  <c r="DT212" i="2"/>
  <c r="DS212" i="2"/>
  <c r="DR212" i="2"/>
  <c r="DQ212" i="2"/>
  <c r="DP212" i="2"/>
  <c r="DO212" i="2"/>
  <c r="DN212" i="2"/>
  <c r="DM212" i="2"/>
  <c r="DL212" i="2"/>
  <c r="DK212" i="2"/>
  <c r="DJ212" i="2"/>
  <c r="DI212" i="2"/>
  <c r="DH212" i="2"/>
  <c r="DG212" i="2"/>
  <c r="DF212" i="2"/>
  <c r="DE212" i="2"/>
  <c r="DD212" i="2"/>
  <c r="DC212" i="2"/>
  <c r="DB212" i="2"/>
  <c r="CU212" i="2" s="1"/>
  <c r="CV212" i="2"/>
  <c r="CR212" i="2"/>
  <c r="CQ212" i="2"/>
  <c r="CP212" i="2"/>
  <c r="CO212" i="2"/>
  <c r="CN212" i="2"/>
  <c r="U212" i="2"/>
  <c r="FS211" i="2"/>
  <c r="FR211" i="2"/>
  <c r="FQ211" i="2"/>
  <c r="FP211" i="2"/>
  <c r="FO211" i="2"/>
  <c r="FN211" i="2"/>
  <c r="FM211" i="2"/>
  <c r="FL211" i="2"/>
  <c r="FK211" i="2"/>
  <c r="FJ211" i="2"/>
  <c r="FI211" i="2"/>
  <c r="FH211" i="2"/>
  <c r="FG211" i="2"/>
  <c r="FF211" i="2"/>
  <c r="FE211" i="2"/>
  <c r="FD211" i="2"/>
  <c r="FC211" i="2"/>
  <c r="FB211" i="2"/>
  <c r="FA211" i="2"/>
  <c r="EZ211" i="2"/>
  <c r="EY211" i="2"/>
  <c r="EX211" i="2"/>
  <c r="EW211" i="2"/>
  <c r="EV211" i="2"/>
  <c r="EU211" i="2"/>
  <c r="ET211" i="2"/>
  <c r="ES211" i="2"/>
  <c r="ER211" i="2"/>
  <c r="EQ211" i="2"/>
  <c r="EP211" i="2"/>
  <c r="EO211" i="2"/>
  <c r="EN211" i="2"/>
  <c r="EM211" i="2"/>
  <c r="EL211" i="2"/>
  <c r="EK211" i="2"/>
  <c r="EJ211" i="2"/>
  <c r="EI211" i="2"/>
  <c r="EH211" i="2"/>
  <c r="EG211" i="2"/>
  <c r="EF211" i="2"/>
  <c r="EE211" i="2"/>
  <c r="ED211" i="2"/>
  <c r="EC211" i="2"/>
  <c r="EB211" i="2"/>
  <c r="EA211" i="2"/>
  <c r="DZ211" i="2"/>
  <c r="DY211" i="2"/>
  <c r="DX211" i="2"/>
  <c r="DW211" i="2"/>
  <c r="DV211" i="2"/>
  <c r="DU211" i="2"/>
  <c r="DT211" i="2"/>
  <c r="DS211" i="2"/>
  <c r="DR211" i="2"/>
  <c r="DQ211" i="2"/>
  <c r="DP211" i="2"/>
  <c r="DO211" i="2"/>
  <c r="DN211" i="2"/>
  <c r="DM211" i="2"/>
  <c r="DL211" i="2"/>
  <c r="DK211" i="2"/>
  <c r="DJ211" i="2"/>
  <c r="DI211" i="2"/>
  <c r="DH211" i="2"/>
  <c r="DG211" i="2"/>
  <c r="DF211" i="2"/>
  <c r="DE211" i="2"/>
  <c r="DD211" i="2"/>
  <c r="DC211" i="2"/>
  <c r="DB211" i="2"/>
  <c r="CU211" i="2" s="1"/>
  <c r="CV211" i="2"/>
  <c r="CR211" i="2"/>
  <c r="CQ211" i="2"/>
  <c r="CP211" i="2"/>
  <c r="CO211" i="2"/>
  <c r="CN211" i="2"/>
  <c r="U211" i="2"/>
  <c r="FS210" i="2"/>
  <c r="FR210" i="2"/>
  <c r="FQ210" i="2"/>
  <c r="FP210" i="2"/>
  <c r="FO210" i="2"/>
  <c r="FN210" i="2"/>
  <c r="FM210" i="2"/>
  <c r="FL210" i="2"/>
  <c r="FK210" i="2"/>
  <c r="FJ210" i="2"/>
  <c r="FI210" i="2"/>
  <c r="FH210" i="2"/>
  <c r="FG210" i="2"/>
  <c r="FF210" i="2"/>
  <c r="FE210" i="2"/>
  <c r="FD210" i="2"/>
  <c r="FC210" i="2"/>
  <c r="FB210" i="2"/>
  <c r="FA210" i="2"/>
  <c r="EZ210" i="2"/>
  <c r="EY210" i="2"/>
  <c r="EX210" i="2"/>
  <c r="EW210" i="2"/>
  <c r="EV210" i="2"/>
  <c r="EU210" i="2"/>
  <c r="ET210" i="2"/>
  <c r="ES210" i="2"/>
  <c r="ER210" i="2"/>
  <c r="EQ210" i="2"/>
  <c r="EP210" i="2"/>
  <c r="EO210" i="2"/>
  <c r="EN210" i="2"/>
  <c r="EM210" i="2"/>
  <c r="EL210" i="2"/>
  <c r="EK210" i="2"/>
  <c r="EJ210" i="2"/>
  <c r="EI210" i="2"/>
  <c r="EH210" i="2"/>
  <c r="EG210" i="2"/>
  <c r="EF210" i="2"/>
  <c r="EE210" i="2"/>
  <c r="ED210" i="2"/>
  <c r="EC210" i="2"/>
  <c r="EB210" i="2"/>
  <c r="EA210" i="2"/>
  <c r="DZ210" i="2"/>
  <c r="DY210" i="2"/>
  <c r="DX210" i="2"/>
  <c r="DW210" i="2"/>
  <c r="DV210" i="2"/>
  <c r="DU210" i="2"/>
  <c r="DT210" i="2"/>
  <c r="DS210" i="2"/>
  <c r="DR210" i="2"/>
  <c r="DQ210" i="2"/>
  <c r="DP210" i="2"/>
  <c r="DO210" i="2"/>
  <c r="DN210" i="2"/>
  <c r="DM210" i="2"/>
  <c r="DL210" i="2"/>
  <c r="DK210" i="2"/>
  <c r="DJ210" i="2"/>
  <c r="DI210" i="2"/>
  <c r="DH210" i="2"/>
  <c r="DG210" i="2"/>
  <c r="DF210" i="2"/>
  <c r="DE210" i="2"/>
  <c r="DD210" i="2"/>
  <c r="DC210" i="2"/>
  <c r="DB210" i="2"/>
  <c r="CU210" i="2" s="1"/>
  <c r="CV210" i="2"/>
  <c r="CR210" i="2"/>
  <c r="CQ210" i="2"/>
  <c r="CP210" i="2"/>
  <c r="CO210" i="2"/>
  <c r="CN210" i="2"/>
  <c r="U210" i="2"/>
  <c r="FS209" i="2"/>
  <c r="FR209" i="2"/>
  <c r="FQ209" i="2"/>
  <c r="FP209" i="2"/>
  <c r="FO209" i="2"/>
  <c r="FN209" i="2"/>
  <c r="FM209" i="2"/>
  <c r="FL209" i="2"/>
  <c r="FK209" i="2"/>
  <c r="FJ209" i="2"/>
  <c r="FI209" i="2"/>
  <c r="FH209" i="2"/>
  <c r="FG209" i="2"/>
  <c r="FF209" i="2"/>
  <c r="FE209" i="2"/>
  <c r="FD209" i="2"/>
  <c r="FC209" i="2"/>
  <c r="FB209" i="2"/>
  <c r="FA209" i="2"/>
  <c r="EZ209" i="2"/>
  <c r="EY209" i="2"/>
  <c r="EX209" i="2"/>
  <c r="EW209" i="2"/>
  <c r="EV209" i="2"/>
  <c r="EU209" i="2"/>
  <c r="ET209" i="2"/>
  <c r="ES209" i="2"/>
  <c r="ER209" i="2"/>
  <c r="EQ209" i="2"/>
  <c r="EP209" i="2"/>
  <c r="EO209" i="2"/>
  <c r="EN209" i="2"/>
  <c r="EM209" i="2"/>
  <c r="EL209" i="2"/>
  <c r="EK209" i="2"/>
  <c r="EJ209" i="2"/>
  <c r="EI209" i="2"/>
  <c r="EH209" i="2"/>
  <c r="EG209" i="2"/>
  <c r="EF209" i="2"/>
  <c r="EE209" i="2"/>
  <c r="ED209" i="2"/>
  <c r="EC209" i="2"/>
  <c r="EB209" i="2"/>
  <c r="EA209" i="2"/>
  <c r="DZ209" i="2"/>
  <c r="DY209" i="2"/>
  <c r="DX209" i="2"/>
  <c r="DW209" i="2"/>
  <c r="DV209" i="2"/>
  <c r="DU209" i="2"/>
  <c r="DT209" i="2"/>
  <c r="DS209" i="2"/>
  <c r="DR209" i="2"/>
  <c r="DQ209" i="2"/>
  <c r="DP209" i="2"/>
  <c r="DO209" i="2"/>
  <c r="DN209" i="2"/>
  <c r="DM209" i="2"/>
  <c r="DL209" i="2"/>
  <c r="DK209" i="2"/>
  <c r="DJ209" i="2"/>
  <c r="DI209" i="2"/>
  <c r="DH209" i="2"/>
  <c r="DG209" i="2"/>
  <c r="DF209" i="2"/>
  <c r="DE209" i="2"/>
  <c r="DD209" i="2"/>
  <c r="DC209" i="2"/>
  <c r="DB209" i="2"/>
  <c r="CU209" i="2" s="1"/>
  <c r="CV209" i="2"/>
  <c r="CR209" i="2"/>
  <c r="CQ209" i="2"/>
  <c r="CP209" i="2"/>
  <c r="CO209" i="2"/>
  <c r="CN209" i="2"/>
  <c r="U209" i="2"/>
  <c r="FS208" i="2"/>
  <c r="FR208" i="2"/>
  <c r="FQ208" i="2"/>
  <c r="FP208" i="2"/>
  <c r="FO208" i="2"/>
  <c r="FN208" i="2"/>
  <c r="FM208" i="2"/>
  <c r="FL208" i="2"/>
  <c r="FK208" i="2"/>
  <c r="FJ208" i="2"/>
  <c r="FI208" i="2"/>
  <c r="FH208" i="2"/>
  <c r="FG208" i="2"/>
  <c r="FF208" i="2"/>
  <c r="FE208" i="2"/>
  <c r="FD208" i="2"/>
  <c r="FC208" i="2"/>
  <c r="FB208" i="2"/>
  <c r="FA208" i="2"/>
  <c r="EZ208" i="2"/>
  <c r="EY208" i="2"/>
  <c r="EX208" i="2"/>
  <c r="EW208" i="2"/>
  <c r="EV208" i="2"/>
  <c r="EU208" i="2"/>
  <c r="ET208" i="2"/>
  <c r="ES208" i="2"/>
  <c r="ER208" i="2"/>
  <c r="EQ208" i="2"/>
  <c r="EP208" i="2"/>
  <c r="EO208" i="2"/>
  <c r="EN208" i="2"/>
  <c r="EM208" i="2"/>
  <c r="EL208" i="2"/>
  <c r="EK208" i="2"/>
  <c r="EJ208" i="2"/>
  <c r="EI208" i="2"/>
  <c r="EH208" i="2"/>
  <c r="EG208" i="2"/>
  <c r="EF208" i="2"/>
  <c r="EE208" i="2"/>
  <c r="ED208" i="2"/>
  <c r="EC208" i="2"/>
  <c r="EB208" i="2"/>
  <c r="EA208" i="2"/>
  <c r="DZ208" i="2"/>
  <c r="DY208" i="2"/>
  <c r="DX208" i="2"/>
  <c r="DW208" i="2"/>
  <c r="DV208" i="2"/>
  <c r="DU208" i="2"/>
  <c r="DT208" i="2"/>
  <c r="DS208" i="2"/>
  <c r="DR208" i="2"/>
  <c r="DQ208" i="2"/>
  <c r="DP208" i="2"/>
  <c r="DO208" i="2"/>
  <c r="DN208" i="2"/>
  <c r="DM208" i="2"/>
  <c r="DL208" i="2"/>
  <c r="DK208" i="2"/>
  <c r="DJ208" i="2"/>
  <c r="DI208" i="2"/>
  <c r="DH208" i="2"/>
  <c r="DG208" i="2"/>
  <c r="DF208" i="2"/>
  <c r="DE208" i="2"/>
  <c r="DD208" i="2"/>
  <c r="DC208" i="2"/>
  <c r="DB208" i="2"/>
  <c r="CU208" i="2" s="1"/>
  <c r="CV208" i="2"/>
  <c r="CR208" i="2"/>
  <c r="CQ208" i="2"/>
  <c r="CP208" i="2"/>
  <c r="CO208" i="2"/>
  <c r="CN208" i="2"/>
  <c r="U208" i="2"/>
  <c r="FS207" i="2"/>
  <c r="FR207" i="2"/>
  <c r="FQ207" i="2"/>
  <c r="FP207" i="2"/>
  <c r="FO207" i="2"/>
  <c r="FN207" i="2"/>
  <c r="FM207" i="2"/>
  <c r="FL207" i="2"/>
  <c r="FK207" i="2"/>
  <c r="FJ207" i="2"/>
  <c r="FI207" i="2"/>
  <c r="FH207" i="2"/>
  <c r="FG207" i="2"/>
  <c r="FF207" i="2"/>
  <c r="FE207" i="2"/>
  <c r="FD207" i="2"/>
  <c r="FC207" i="2"/>
  <c r="FB207" i="2"/>
  <c r="FA207" i="2"/>
  <c r="EZ207" i="2"/>
  <c r="EY207" i="2"/>
  <c r="EX207" i="2"/>
  <c r="EW207" i="2"/>
  <c r="EV207" i="2"/>
  <c r="EU207" i="2"/>
  <c r="ET207" i="2"/>
  <c r="ES207" i="2"/>
  <c r="ER207" i="2"/>
  <c r="EQ207" i="2"/>
  <c r="EP207" i="2"/>
  <c r="EO207" i="2"/>
  <c r="EN207" i="2"/>
  <c r="EM207" i="2"/>
  <c r="EL207" i="2"/>
  <c r="EK207" i="2"/>
  <c r="EJ207" i="2"/>
  <c r="EI207" i="2"/>
  <c r="EH207" i="2"/>
  <c r="EG207" i="2"/>
  <c r="EF207" i="2"/>
  <c r="EE207" i="2"/>
  <c r="ED207" i="2"/>
  <c r="EC207" i="2"/>
  <c r="EB207" i="2"/>
  <c r="EA207" i="2"/>
  <c r="DZ207" i="2"/>
  <c r="DY207" i="2"/>
  <c r="DX207" i="2"/>
  <c r="DW207" i="2"/>
  <c r="DV207" i="2"/>
  <c r="DU207" i="2"/>
  <c r="DT207" i="2"/>
  <c r="DS207" i="2"/>
  <c r="DR207" i="2"/>
  <c r="DQ207" i="2"/>
  <c r="DP207" i="2"/>
  <c r="DO207" i="2"/>
  <c r="DN207" i="2"/>
  <c r="DM207" i="2"/>
  <c r="DL207" i="2"/>
  <c r="DK207" i="2"/>
  <c r="DJ207" i="2"/>
  <c r="DI207" i="2"/>
  <c r="DH207" i="2"/>
  <c r="DG207" i="2"/>
  <c r="DF207" i="2"/>
  <c r="DE207" i="2"/>
  <c r="DD207" i="2"/>
  <c r="DC207" i="2"/>
  <c r="DB207" i="2"/>
  <c r="CU207" i="2" s="1"/>
  <c r="CV207" i="2"/>
  <c r="CR207" i="2"/>
  <c r="CQ207" i="2"/>
  <c r="CP207" i="2"/>
  <c r="CO207" i="2"/>
  <c r="CN207" i="2"/>
  <c r="U207" i="2"/>
  <c r="FS206" i="2"/>
  <c r="FR206" i="2"/>
  <c r="FQ206" i="2"/>
  <c r="FP206" i="2"/>
  <c r="FO206" i="2"/>
  <c r="FN206" i="2"/>
  <c r="FM206" i="2"/>
  <c r="FL206" i="2"/>
  <c r="FK206" i="2"/>
  <c r="FJ206" i="2"/>
  <c r="FI206" i="2"/>
  <c r="FH206" i="2"/>
  <c r="FG206" i="2"/>
  <c r="FF206" i="2"/>
  <c r="FE206" i="2"/>
  <c r="FD206" i="2"/>
  <c r="FC206" i="2"/>
  <c r="FB206" i="2"/>
  <c r="FA206" i="2"/>
  <c r="EZ206" i="2"/>
  <c r="EY206" i="2"/>
  <c r="EX206" i="2"/>
  <c r="EW206" i="2"/>
  <c r="EV206" i="2"/>
  <c r="EU206" i="2"/>
  <c r="ET206" i="2"/>
  <c r="ES206" i="2"/>
  <c r="ER206" i="2"/>
  <c r="EQ206" i="2"/>
  <c r="EP206" i="2"/>
  <c r="EO206" i="2"/>
  <c r="EN206" i="2"/>
  <c r="EM206" i="2"/>
  <c r="EL206" i="2"/>
  <c r="EK206" i="2"/>
  <c r="EJ206" i="2"/>
  <c r="EI206" i="2"/>
  <c r="EH206" i="2"/>
  <c r="EG206" i="2"/>
  <c r="EF206" i="2"/>
  <c r="EE206" i="2"/>
  <c r="ED206" i="2"/>
  <c r="EC206" i="2"/>
  <c r="EB206" i="2"/>
  <c r="EA206" i="2"/>
  <c r="DZ206" i="2"/>
  <c r="DY206" i="2"/>
  <c r="DX206" i="2"/>
  <c r="DW206" i="2"/>
  <c r="DV206" i="2"/>
  <c r="DU206" i="2"/>
  <c r="DT206" i="2"/>
  <c r="DS206" i="2"/>
  <c r="DR206" i="2"/>
  <c r="DQ206" i="2"/>
  <c r="DP206" i="2"/>
  <c r="DO206" i="2"/>
  <c r="DN206" i="2"/>
  <c r="DM206" i="2"/>
  <c r="DL206" i="2"/>
  <c r="DK206" i="2"/>
  <c r="DJ206" i="2"/>
  <c r="DI206" i="2"/>
  <c r="DH206" i="2"/>
  <c r="DG206" i="2"/>
  <c r="DF206" i="2"/>
  <c r="DE206" i="2"/>
  <c r="DD206" i="2"/>
  <c r="DC206" i="2"/>
  <c r="DB206" i="2"/>
  <c r="CU206" i="2" s="1"/>
  <c r="CV206" i="2"/>
  <c r="CR206" i="2"/>
  <c r="CQ206" i="2"/>
  <c r="CP206" i="2"/>
  <c r="CO206" i="2"/>
  <c r="CN206" i="2"/>
  <c r="U206" i="2"/>
  <c r="FS205" i="2"/>
  <c r="FR205" i="2"/>
  <c r="FQ205" i="2"/>
  <c r="FP205" i="2"/>
  <c r="FO205" i="2"/>
  <c r="FN205" i="2"/>
  <c r="FM205" i="2"/>
  <c r="FL205" i="2"/>
  <c r="FK205" i="2"/>
  <c r="FJ205" i="2"/>
  <c r="FI205" i="2"/>
  <c r="FH205" i="2"/>
  <c r="FG205" i="2"/>
  <c r="FF205" i="2"/>
  <c r="FE205" i="2"/>
  <c r="FD205" i="2"/>
  <c r="FC205" i="2"/>
  <c r="FB205" i="2"/>
  <c r="FA205" i="2"/>
  <c r="EZ205" i="2"/>
  <c r="EY205" i="2"/>
  <c r="EX205" i="2"/>
  <c r="EW205" i="2"/>
  <c r="EV205" i="2"/>
  <c r="EU205" i="2"/>
  <c r="ET205" i="2"/>
  <c r="ES205" i="2"/>
  <c r="ER205" i="2"/>
  <c r="EQ205" i="2"/>
  <c r="EP205" i="2"/>
  <c r="EO205" i="2"/>
  <c r="EN205" i="2"/>
  <c r="EM205" i="2"/>
  <c r="EL205" i="2"/>
  <c r="EK205" i="2"/>
  <c r="EJ205" i="2"/>
  <c r="EI205" i="2"/>
  <c r="EH205" i="2"/>
  <c r="EG205" i="2"/>
  <c r="EF205" i="2"/>
  <c r="EE205" i="2"/>
  <c r="ED205" i="2"/>
  <c r="EC205" i="2"/>
  <c r="EB205" i="2"/>
  <c r="EA205" i="2"/>
  <c r="DZ205" i="2"/>
  <c r="DY205" i="2"/>
  <c r="DX205" i="2"/>
  <c r="DW205" i="2"/>
  <c r="DV205" i="2"/>
  <c r="DU205" i="2"/>
  <c r="DT205" i="2"/>
  <c r="DS205" i="2"/>
  <c r="DR205" i="2"/>
  <c r="DQ205" i="2"/>
  <c r="DP205" i="2"/>
  <c r="DO205" i="2"/>
  <c r="DN205" i="2"/>
  <c r="DM205" i="2"/>
  <c r="DL205" i="2"/>
  <c r="DK205" i="2"/>
  <c r="DJ205" i="2"/>
  <c r="DI205" i="2"/>
  <c r="DH205" i="2"/>
  <c r="DG205" i="2"/>
  <c r="DF205" i="2"/>
  <c r="DE205" i="2"/>
  <c r="DD205" i="2"/>
  <c r="DC205" i="2"/>
  <c r="DB205" i="2"/>
  <c r="CU205" i="2" s="1"/>
  <c r="CV205" i="2"/>
  <c r="CR205" i="2"/>
  <c r="CQ205" i="2"/>
  <c r="CP205" i="2"/>
  <c r="CO205" i="2"/>
  <c r="CN205" i="2"/>
  <c r="U205" i="2"/>
  <c r="FS204" i="2"/>
  <c r="FR204" i="2"/>
  <c r="FQ204" i="2"/>
  <c r="FP204" i="2"/>
  <c r="FO204" i="2"/>
  <c r="FN204" i="2"/>
  <c r="FM204" i="2"/>
  <c r="FL204" i="2"/>
  <c r="FK204" i="2"/>
  <c r="FJ204" i="2"/>
  <c r="FI204" i="2"/>
  <c r="FH204" i="2"/>
  <c r="FG204" i="2"/>
  <c r="FF204" i="2"/>
  <c r="FE204" i="2"/>
  <c r="FD204" i="2"/>
  <c r="FC204" i="2"/>
  <c r="FB204" i="2"/>
  <c r="FA204" i="2"/>
  <c r="EZ204" i="2"/>
  <c r="EY204" i="2"/>
  <c r="EX204" i="2"/>
  <c r="EW204" i="2"/>
  <c r="EV204" i="2"/>
  <c r="EU204" i="2"/>
  <c r="ET204" i="2"/>
  <c r="ES204" i="2"/>
  <c r="ER204" i="2"/>
  <c r="EQ204" i="2"/>
  <c r="EP204" i="2"/>
  <c r="EO204" i="2"/>
  <c r="EN204" i="2"/>
  <c r="EM204" i="2"/>
  <c r="EL204" i="2"/>
  <c r="EK204" i="2"/>
  <c r="EJ204" i="2"/>
  <c r="EI204" i="2"/>
  <c r="EH204" i="2"/>
  <c r="EG204" i="2"/>
  <c r="EF204" i="2"/>
  <c r="EE204" i="2"/>
  <c r="ED204" i="2"/>
  <c r="EC204" i="2"/>
  <c r="EB204" i="2"/>
  <c r="EA204" i="2"/>
  <c r="DZ204" i="2"/>
  <c r="DY204" i="2"/>
  <c r="DX204" i="2"/>
  <c r="DW204" i="2"/>
  <c r="DV204" i="2"/>
  <c r="DU204" i="2"/>
  <c r="DT204" i="2"/>
  <c r="DS204" i="2"/>
  <c r="DR204" i="2"/>
  <c r="DQ204" i="2"/>
  <c r="DP204" i="2"/>
  <c r="DO204" i="2"/>
  <c r="DN204" i="2"/>
  <c r="DM204" i="2"/>
  <c r="DL204" i="2"/>
  <c r="DK204" i="2"/>
  <c r="DJ204" i="2"/>
  <c r="DI204" i="2"/>
  <c r="DH204" i="2"/>
  <c r="DG204" i="2"/>
  <c r="DF204" i="2"/>
  <c r="DE204" i="2"/>
  <c r="DD204" i="2"/>
  <c r="DC204" i="2"/>
  <c r="DB204" i="2"/>
  <c r="CU204" i="2" s="1"/>
  <c r="CV204" i="2"/>
  <c r="CR204" i="2"/>
  <c r="CQ204" i="2"/>
  <c r="CP204" i="2"/>
  <c r="CO204" i="2"/>
  <c r="CN204" i="2"/>
  <c r="U204" i="2"/>
  <c r="FS203" i="2"/>
  <c r="FR203" i="2"/>
  <c r="FQ203" i="2"/>
  <c r="FP203" i="2"/>
  <c r="FO203" i="2"/>
  <c r="FN203" i="2"/>
  <c r="FM203" i="2"/>
  <c r="FL203" i="2"/>
  <c r="FK203" i="2"/>
  <c r="FJ203" i="2"/>
  <c r="FI203" i="2"/>
  <c r="FH203" i="2"/>
  <c r="FG203" i="2"/>
  <c r="FF203" i="2"/>
  <c r="FE203" i="2"/>
  <c r="FD203" i="2"/>
  <c r="FC203" i="2"/>
  <c r="FB203" i="2"/>
  <c r="FA203" i="2"/>
  <c r="EZ203" i="2"/>
  <c r="EY203" i="2"/>
  <c r="EX203" i="2"/>
  <c r="EW203" i="2"/>
  <c r="EV203" i="2"/>
  <c r="EU203" i="2"/>
  <c r="ET203" i="2"/>
  <c r="ES203" i="2"/>
  <c r="ER203" i="2"/>
  <c r="EQ203" i="2"/>
  <c r="EP203" i="2"/>
  <c r="EO203" i="2"/>
  <c r="EN203" i="2"/>
  <c r="EM203" i="2"/>
  <c r="EL203" i="2"/>
  <c r="EK203" i="2"/>
  <c r="EJ203" i="2"/>
  <c r="EI203" i="2"/>
  <c r="EH203" i="2"/>
  <c r="EG203" i="2"/>
  <c r="EF203" i="2"/>
  <c r="EE203" i="2"/>
  <c r="ED203" i="2"/>
  <c r="EC203" i="2"/>
  <c r="EB203" i="2"/>
  <c r="EA203" i="2"/>
  <c r="DZ203" i="2"/>
  <c r="DY203" i="2"/>
  <c r="DX203" i="2"/>
  <c r="DW203" i="2"/>
  <c r="DV203" i="2"/>
  <c r="DU203" i="2"/>
  <c r="DT203" i="2"/>
  <c r="DS203" i="2"/>
  <c r="DR203" i="2"/>
  <c r="DQ203" i="2"/>
  <c r="DP203" i="2"/>
  <c r="DO203" i="2"/>
  <c r="DN203" i="2"/>
  <c r="DM203" i="2"/>
  <c r="DL203" i="2"/>
  <c r="DK203" i="2"/>
  <c r="DJ203" i="2"/>
  <c r="DI203" i="2"/>
  <c r="DH203" i="2"/>
  <c r="DG203" i="2"/>
  <c r="DF203" i="2"/>
  <c r="DE203" i="2"/>
  <c r="DD203" i="2"/>
  <c r="DC203" i="2"/>
  <c r="DB203" i="2"/>
  <c r="CU203" i="2" s="1"/>
  <c r="CR203" i="2"/>
  <c r="CQ203" i="2"/>
  <c r="CP203" i="2"/>
  <c r="CO203" i="2"/>
  <c r="CN203" i="2"/>
  <c r="U203" i="2"/>
  <c r="CR202" i="2" s="1"/>
  <c r="FS202" i="2"/>
  <c r="FR202" i="2"/>
  <c r="FQ202" i="2"/>
  <c r="FP202" i="2"/>
  <c r="FO202" i="2"/>
  <c r="FN202" i="2"/>
  <c r="FM202" i="2"/>
  <c r="FL202" i="2"/>
  <c r="FK202" i="2"/>
  <c r="FJ202" i="2"/>
  <c r="FI202" i="2"/>
  <c r="FH202" i="2"/>
  <c r="FG202" i="2"/>
  <c r="FF202" i="2"/>
  <c r="FE202" i="2"/>
  <c r="FD202" i="2"/>
  <c r="FC202" i="2"/>
  <c r="FB202" i="2"/>
  <c r="FA202" i="2"/>
  <c r="EZ202" i="2"/>
  <c r="EY202" i="2"/>
  <c r="EX202" i="2"/>
  <c r="EW202" i="2"/>
  <c r="EV202" i="2"/>
  <c r="EU202" i="2"/>
  <c r="ET202" i="2"/>
  <c r="ES202" i="2"/>
  <c r="ER202" i="2"/>
  <c r="EQ202" i="2"/>
  <c r="EP202" i="2"/>
  <c r="EO202" i="2"/>
  <c r="EN202" i="2"/>
  <c r="EM202" i="2"/>
  <c r="EL202" i="2"/>
  <c r="EK202" i="2"/>
  <c r="EJ202" i="2"/>
  <c r="EI202" i="2"/>
  <c r="EH202" i="2"/>
  <c r="EG202" i="2"/>
  <c r="EF202" i="2"/>
  <c r="EE202" i="2"/>
  <c r="ED202" i="2"/>
  <c r="EC202" i="2"/>
  <c r="EB202" i="2"/>
  <c r="EA202" i="2"/>
  <c r="DZ202" i="2"/>
  <c r="DY202" i="2"/>
  <c r="DX202" i="2"/>
  <c r="DW202" i="2"/>
  <c r="DV202" i="2"/>
  <c r="DU202" i="2"/>
  <c r="DT202" i="2"/>
  <c r="DS202" i="2"/>
  <c r="DR202" i="2"/>
  <c r="DQ202" i="2"/>
  <c r="DP202" i="2"/>
  <c r="DO202" i="2"/>
  <c r="DN202" i="2"/>
  <c r="DM202" i="2"/>
  <c r="DL202" i="2"/>
  <c r="DK202" i="2"/>
  <c r="DJ202" i="2"/>
  <c r="DI202" i="2"/>
  <c r="DH202" i="2"/>
  <c r="DG202" i="2"/>
  <c r="DF202" i="2"/>
  <c r="DE202" i="2"/>
  <c r="DD202" i="2"/>
  <c r="DC202" i="2"/>
  <c r="CU202" i="2" s="1"/>
  <c r="DB202" i="2"/>
  <c r="CQ202" i="2"/>
  <c r="CP202" i="2"/>
  <c r="CO202" i="2"/>
  <c r="CN202" i="2"/>
  <c r="U202" i="2"/>
  <c r="CR201" i="2" s="1"/>
  <c r="FS201" i="2"/>
  <c r="FR201" i="2"/>
  <c r="FQ201" i="2"/>
  <c r="FP201" i="2"/>
  <c r="FO201" i="2"/>
  <c r="FN201" i="2"/>
  <c r="FM201" i="2"/>
  <c r="FL201" i="2"/>
  <c r="FK201" i="2"/>
  <c r="FJ201" i="2"/>
  <c r="FI201" i="2"/>
  <c r="FH201" i="2"/>
  <c r="FG201" i="2"/>
  <c r="FF201" i="2"/>
  <c r="FE201" i="2"/>
  <c r="FD201" i="2"/>
  <c r="FC201" i="2"/>
  <c r="FB201" i="2"/>
  <c r="FA201" i="2"/>
  <c r="EZ201" i="2"/>
  <c r="EY201" i="2"/>
  <c r="EX201" i="2"/>
  <c r="EW201" i="2"/>
  <c r="EV201" i="2"/>
  <c r="EU201" i="2"/>
  <c r="ET201" i="2"/>
  <c r="ES201" i="2"/>
  <c r="ER201" i="2"/>
  <c r="EQ201" i="2"/>
  <c r="EP201" i="2"/>
  <c r="EO201" i="2"/>
  <c r="EN201" i="2"/>
  <c r="EM201" i="2"/>
  <c r="EL201" i="2"/>
  <c r="EK201" i="2"/>
  <c r="EJ201" i="2"/>
  <c r="EI201" i="2"/>
  <c r="EH201" i="2"/>
  <c r="EG201" i="2"/>
  <c r="EF201" i="2"/>
  <c r="EE201" i="2"/>
  <c r="ED201" i="2"/>
  <c r="EC201" i="2"/>
  <c r="EB201" i="2"/>
  <c r="EA201" i="2"/>
  <c r="DZ201" i="2"/>
  <c r="DY201" i="2"/>
  <c r="DX201" i="2"/>
  <c r="DW201" i="2"/>
  <c r="DV201" i="2"/>
  <c r="DU201" i="2"/>
  <c r="DT201" i="2"/>
  <c r="DS201" i="2"/>
  <c r="DR201" i="2"/>
  <c r="DQ201" i="2"/>
  <c r="DP201" i="2"/>
  <c r="DO201" i="2"/>
  <c r="DN201" i="2"/>
  <c r="DM201" i="2"/>
  <c r="DL201" i="2"/>
  <c r="DK201" i="2"/>
  <c r="DJ201" i="2"/>
  <c r="DI201" i="2"/>
  <c r="DH201" i="2"/>
  <c r="DG201" i="2"/>
  <c r="DF201" i="2"/>
  <c r="DE201" i="2"/>
  <c r="DD201" i="2"/>
  <c r="DC201" i="2"/>
  <c r="DB201" i="2"/>
  <c r="CU201" i="2" s="1"/>
  <c r="CQ201" i="2"/>
  <c r="CP201" i="2"/>
  <c r="CO201" i="2"/>
  <c r="CN201" i="2"/>
  <c r="U201" i="2"/>
  <c r="FS200" i="2"/>
  <c r="FR200" i="2"/>
  <c r="FQ200" i="2"/>
  <c r="FP200" i="2"/>
  <c r="FO200" i="2"/>
  <c r="FN200" i="2"/>
  <c r="FM200" i="2"/>
  <c r="FL200" i="2"/>
  <c r="FK200" i="2"/>
  <c r="FJ200" i="2"/>
  <c r="FI200" i="2"/>
  <c r="FH200" i="2"/>
  <c r="FG200" i="2"/>
  <c r="FF200" i="2"/>
  <c r="FE200" i="2"/>
  <c r="FD200" i="2"/>
  <c r="FC200" i="2"/>
  <c r="FB200" i="2"/>
  <c r="FA200" i="2"/>
  <c r="EZ200" i="2"/>
  <c r="EY200" i="2"/>
  <c r="EX200" i="2"/>
  <c r="EW200" i="2"/>
  <c r="EV200" i="2"/>
  <c r="EU200" i="2"/>
  <c r="ET200" i="2"/>
  <c r="ES200" i="2"/>
  <c r="ER200" i="2"/>
  <c r="EQ200" i="2"/>
  <c r="EP200" i="2"/>
  <c r="EO200" i="2"/>
  <c r="EN200" i="2"/>
  <c r="EM200" i="2"/>
  <c r="EL200" i="2"/>
  <c r="EK200" i="2"/>
  <c r="EJ200" i="2"/>
  <c r="EI200" i="2"/>
  <c r="EH200" i="2"/>
  <c r="EG200" i="2"/>
  <c r="EF200" i="2"/>
  <c r="EE200" i="2"/>
  <c r="ED200" i="2"/>
  <c r="EC200" i="2"/>
  <c r="EB200" i="2"/>
  <c r="EA200" i="2"/>
  <c r="DZ200" i="2"/>
  <c r="DY200" i="2"/>
  <c r="DX200" i="2"/>
  <c r="DW200" i="2"/>
  <c r="DV200" i="2"/>
  <c r="DU200" i="2"/>
  <c r="DT200" i="2"/>
  <c r="DS200" i="2"/>
  <c r="DR200" i="2"/>
  <c r="DQ200" i="2"/>
  <c r="DP200" i="2"/>
  <c r="DO200" i="2"/>
  <c r="DN200" i="2"/>
  <c r="DM200" i="2"/>
  <c r="DL200" i="2"/>
  <c r="DK200" i="2"/>
  <c r="DJ200" i="2"/>
  <c r="DI200" i="2"/>
  <c r="DH200" i="2"/>
  <c r="DG200" i="2"/>
  <c r="DF200" i="2"/>
  <c r="DE200" i="2"/>
  <c r="DD200" i="2"/>
  <c r="DC200" i="2"/>
  <c r="DB200" i="2"/>
  <c r="CU200" i="2" s="1"/>
  <c r="CR200" i="2"/>
  <c r="CQ200" i="2"/>
  <c r="CP200" i="2"/>
  <c r="CO200" i="2"/>
  <c r="CN200" i="2"/>
  <c r="U200" i="2"/>
  <c r="CR199" i="2" s="1"/>
  <c r="FS199" i="2"/>
  <c r="FR199" i="2"/>
  <c r="FQ199" i="2"/>
  <c r="FP199" i="2"/>
  <c r="FO199" i="2"/>
  <c r="FN199" i="2"/>
  <c r="FM199" i="2"/>
  <c r="FL199" i="2"/>
  <c r="FK199" i="2"/>
  <c r="FJ199" i="2"/>
  <c r="FI199" i="2"/>
  <c r="FH199" i="2"/>
  <c r="FG199" i="2"/>
  <c r="FF199" i="2"/>
  <c r="FE199" i="2"/>
  <c r="FD199" i="2"/>
  <c r="FC199" i="2"/>
  <c r="FB199" i="2"/>
  <c r="FA199" i="2"/>
  <c r="EZ199" i="2"/>
  <c r="EY199" i="2"/>
  <c r="EX199" i="2"/>
  <c r="EW199" i="2"/>
  <c r="EV199" i="2"/>
  <c r="EU199" i="2"/>
  <c r="ET199" i="2"/>
  <c r="ES199" i="2"/>
  <c r="ER199" i="2"/>
  <c r="EQ199" i="2"/>
  <c r="EP199" i="2"/>
  <c r="EO199" i="2"/>
  <c r="EN199" i="2"/>
  <c r="EM199" i="2"/>
  <c r="EL199" i="2"/>
  <c r="EK199" i="2"/>
  <c r="EJ199" i="2"/>
  <c r="EI199" i="2"/>
  <c r="EH199" i="2"/>
  <c r="EG199" i="2"/>
  <c r="EF199" i="2"/>
  <c r="EE199" i="2"/>
  <c r="ED199" i="2"/>
  <c r="EC199" i="2"/>
  <c r="EB199" i="2"/>
  <c r="EA199" i="2"/>
  <c r="DZ199" i="2"/>
  <c r="DY199" i="2"/>
  <c r="DX199" i="2"/>
  <c r="DW199" i="2"/>
  <c r="DV199" i="2"/>
  <c r="DU199" i="2"/>
  <c r="DT199" i="2"/>
  <c r="DS199" i="2"/>
  <c r="DR199" i="2"/>
  <c r="DQ199" i="2"/>
  <c r="DP199" i="2"/>
  <c r="DO199" i="2"/>
  <c r="DN199" i="2"/>
  <c r="DM199" i="2"/>
  <c r="DL199" i="2"/>
  <c r="DK199" i="2"/>
  <c r="DJ199" i="2"/>
  <c r="DI199" i="2"/>
  <c r="DH199" i="2"/>
  <c r="DG199" i="2"/>
  <c r="DF199" i="2"/>
  <c r="DE199" i="2"/>
  <c r="DD199" i="2"/>
  <c r="DC199" i="2"/>
  <c r="DB199" i="2"/>
  <c r="CU199" i="2"/>
  <c r="CQ199" i="2"/>
  <c r="CP199" i="2"/>
  <c r="CO199" i="2"/>
  <c r="CN199" i="2"/>
  <c r="U199" i="2"/>
  <c r="CR155" i="2" s="1"/>
  <c r="FS198" i="2"/>
  <c r="FR198" i="2"/>
  <c r="FQ198" i="2"/>
  <c r="FP198" i="2"/>
  <c r="FO198" i="2"/>
  <c r="FN198" i="2"/>
  <c r="FM198" i="2"/>
  <c r="FL198" i="2"/>
  <c r="FK198" i="2"/>
  <c r="FJ198" i="2"/>
  <c r="FI198" i="2"/>
  <c r="FH198" i="2"/>
  <c r="FG198" i="2"/>
  <c r="FF198" i="2"/>
  <c r="FE198" i="2"/>
  <c r="FD198" i="2"/>
  <c r="FC198" i="2"/>
  <c r="FB198" i="2"/>
  <c r="FA198" i="2"/>
  <c r="EZ198" i="2"/>
  <c r="EY198" i="2"/>
  <c r="EX198" i="2"/>
  <c r="EW198" i="2"/>
  <c r="EV198" i="2"/>
  <c r="EU198" i="2"/>
  <c r="ET198" i="2"/>
  <c r="ES198" i="2"/>
  <c r="ER198" i="2"/>
  <c r="EQ198" i="2"/>
  <c r="EP198" i="2"/>
  <c r="EO198" i="2"/>
  <c r="EN198" i="2"/>
  <c r="EM198" i="2"/>
  <c r="EL198" i="2"/>
  <c r="EK198" i="2"/>
  <c r="EJ198" i="2"/>
  <c r="EI198" i="2"/>
  <c r="EH198" i="2"/>
  <c r="EG198" i="2"/>
  <c r="EF198" i="2"/>
  <c r="EE198" i="2"/>
  <c r="ED198" i="2"/>
  <c r="EC198" i="2"/>
  <c r="EB198" i="2"/>
  <c r="EA198" i="2"/>
  <c r="DZ198" i="2"/>
  <c r="DY198" i="2"/>
  <c r="DX198" i="2"/>
  <c r="DW198" i="2"/>
  <c r="DV198" i="2"/>
  <c r="DU198" i="2"/>
  <c r="DT198" i="2"/>
  <c r="DS198" i="2"/>
  <c r="DR198" i="2"/>
  <c r="DQ198" i="2"/>
  <c r="DP198" i="2"/>
  <c r="DO198" i="2"/>
  <c r="DN198" i="2"/>
  <c r="DM198" i="2"/>
  <c r="DL198" i="2"/>
  <c r="DK198" i="2"/>
  <c r="DJ198" i="2"/>
  <c r="DI198" i="2"/>
  <c r="DH198" i="2"/>
  <c r="DG198" i="2"/>
  <c r="DF198" i="2"/>
  <c r="DE198" i="2"/>
  <c r="DD198" i="2"/>
  <c r="DC198" i="2"/>
  <c r="DB198" i="2"/>
  <c r="CU198" i="2" s="1"/>
  <c r="CQ198" i="2"/>
  <c r="CP198" i="2"/>
  <c r="CO198" i="2"/>
  <c r="CN198" i="2"/>
  <c r="U198" i="2"/>
  <c r="FS197" i="2"/>
  <c r="FR197" i="2"/>
  <c r="FQ197" i="2"/>
  <c r="FP197" i="2"/>
  <c r="FO197" i="2"/>
  <c r="FN197" i="2"/>
  <c r="FM197" i="2"/>
  <c r="FL197" i="2"/>
  <c r="FK197" i="2"/>
  <c r="FJ197" i="2"/>
  <c r="FI197" i="2"/>
  <c r="FH197" i="2"/>
  <c r="FG197" i="2"/>
  <c r="FF197" i="2"/>
  <c r="FE197" i="2"/>
  <c r="FD197" i="2"/>
  <c r="FC197" i="2"/>
  <c r="FB197" i="2"/>
  <c r="FA197" i="2"/>
  <c r="EZ197" i="2"/>
  <c r="EY197" i="2"/>
  <c r="EX197" i="2"/>
  <c r="EW197" i="2"/>
  <c r="EV197" i="2"/>
  <c r="EU197" i="2"/>
  <c r="ET197" i="2"/>
  <c r="ES197" i="2"/>
  <c r="ER197" i="2"/>
  <c r="EQ197" i="2"/>
  <c r="EP197" i="2"/>
  <c r="EO197" i="2"/>
  <c r="EN197" i="2"/>
  <c r="EM197" i="2"/>
  <c r="EL197" i="2"/>
  <c r="EK197" i="2"/>
  <c r="EJ197" i="2"/>
  <c r="EI197" i="2"/>
  <c r="EH197" i="2"/>
  <c r="EG197" i="2"/>
  <c r="EF197" i="2"/>
  <c r="EE197" i="2"/>
  <c r="ED197" i="2"/>
  <c r="EC197" i="2"/>
  <c r="EB197" i="2"/>
  <c r="EA197" i="2"/>
  <c r="DZ197" i="2"/>
  <c r="DY197" i="2"/>
  <c r="DX197" i="2"/>
  <c r="DW197" i="2"/>
  <c r="DV197" i="2"/>
  <c r="DU197" i="2"/>
  <c r="DT197" i="2"/>
  <c r="DS197" i="2"/>
  <c r="DR197" i="2"/>
  <c r="DQ197" i="2"/>
  <c r="DP197" i="2"/>
  <c r="DO197" i="2"/>
  <c r="DN197" i="2"/>
  <c r="DM197" i="2"/>
  <c r="DL197" i="2"/>
  <c r="DK197" i="2"/>
  <c r="DJ197" i="2"/>
  <c r="DI197" i="2"/>
  <c r="DH197" i="2"/>
  <c r="DG197" i="2"/>
  <c r="DF197" i="2"/>
  <c r="DE197" i="2"/>
  <c r="DD197" i="2"/>
  <c r="DC197" i="2"/>
  <c r="DB197" i="2"/>
  <c r="CU197" i="2" s="1"/>
  <c r="CR197" i="2"/>
  <c r="CQ197" i="2"/>
  <c r="CP197" i="2"/>
  <c r="CO197" i="2"/>
  <c r="CN197" i="2"/>
  <c r="U197" i="2"/>
  <c r="CR196" i="2" s="1"/>
  <c r="FS196" i="2"/>
  <c r="FR196" i="2"/>
  <c r="FQ196" i="2"/>
  <c r="FP196" i="2"/>
  <c r="FO196" i="2"/>
  <c r="FN196" i="2"/>
  <c r="FM196" i="2"/>
  <c r="FL196" i="2"/>
  <c r="FK196" i="2"/>
  <c r="FJ196" i="2"/>
  <c r="FI196" i="2"/>
  <c r="FH196" i="2"/>
  <c r="FG196" i="2"/>
  <c r="FF196" i="2"/>
  <c r="FE196" i="2"/>
  <c r="FD196" i="2"/>
  <c r="FC196" i="2"/>
  <c r="FB196" i="2"/>
  <c r="FA196" i="2"/>
  <c r="EZ196" i="2"/>
  <c r="EY196" i="2"/>
  <c r="EX196" i="2"/>
  <c r="EW196" i="2"/>
  <c r="EV196" i="2"/>
  <c r="EU196" i="2"/>
  <c r="ET196" i="2"/>
  <c r="ES196" i="2"/>
  <c r="ER196" i="2"/>
  <c r="EQ196" i="2"/>
  <c r="EP196" i="2"/>
  <c r="EO196" i="2"/>
  <c r="EN196" i="2"/>
  <c r="EM196" i="2"/>
  <c r="EL196" i="2"/>
  <c r="EK196" i="2"/>
  <c r="EJ196" i="2"/>
  <c r="EI196" i="2"/>
  <c r="EH196" i="2"/>
  <c r="EG196" i="2"/>
  <c r="EF196" i="2"/>
  <c r="EE196" i="2"/>
  <c r="ED196" i="2"/>
  <c r="EC196" i="2"/>
  <c r="EB196" i="2"/>
  <c r="EA196" i="2"/>
  <c r="DZ196" i="2"/>
  <c r="DY196" i="2"/>
  <c r="DX196" i="2"/>
  <c r="DW196" i="2"/>
  <c r="DV196" i="2"/>
  <c r="DU196" i="2"/>
  <c r="DT196" i="2"/>
  <c r="DS196" i="2"/>
  <c r="DR196" i="2"/>
  <c r="DQ196" i="2"/>
  <c r="DP196" i="2"/>
  <c r="DO196" i="2"/>
  <c r="DN196" i="2"/>
  <c r="DM196" i="2"/>
  <c r="DL196" i="2"/>
  <c r="DK196" i="2"/>
  <c r="DJ196" i="2"/>
  <c r="DI196" i="2"/>
  <c r="DH196" i="2"/>
  <c r="DG196" i="2"/>
  <c r="DF196" i="2"/>
  <c r="DE196" i="2"/>
  <c r="DD196" i="2"/>
  <c r="DC196" i="2"/>
  <c r="CU196" i="2" s="1"/>
  <c r="DB196" i="2"/>
  <c r="CQ196" i="2"/>
  <c r="CP196" i="2"/>
  <c r="CO196" i="2"/>
  <c r="CN196" i="2"/>
  <c r="U196" i="2"/>
  <c r="CR188" i="2" s="1"/>
  <c r="FS195" i="2"/>
  <c r="FR195" i="2"/>
  <c r="FQ195" i="2"/>
  <c r="FP195" i="2"/>
  <c r="FO195" i="2"/>
  <c r="FN195" i="2"/>
  <c r="FM195" i="2"/>
  <c r="FL195" i="2"/>
  <c r="FK195" i="2"/>
  <c r="FJ195" i="2"/>
  <c r="FI195" i="2"/>
  <c r="FH195" i="2"/>
  <c r="FG195" i="2"/>
  <c r="FF195" i="2"/>
  <c r="FE195" i="2"/>
  <c r="FD195" i="2"/>
  <c r="FC195" i="2"/>
  <c r="FB195" i="2"/>
  <c r="FA195" i="2"/>
  <c r="EZ195" i="2"/>
  <c r="EY195" i="2"/>
  <c r="EX195" i="2"/>
  <c r="EW195" i="2"/>
  <c r="EV195" i="2"/>
  <c r="EU195" i="2"/>
  <c r="ET195" i="2"/>
  <c r="ES195" i="2"/>
  <c r="ER195" i="2"/>
  <c r="EQ195" i="2"/>
  <c r="EP195" i="2"/>
  <c r="EO195" i="2"/>
  <c r="EN195" i="2"/>
  <c r="EM195" i="2"/>
  <c r="EL195" i="2"/>
  <c r="EK195" i="2"/>
  <c r="EJ195" i="2"/>
  <c r="EI195" i="2"/>
  <c r="EH195" i="2"/>
  <c r="EG195" i="2"/>
  <c r="EF195" i="2"/>
  <c r="EE195" i="2"/>
  <c r="ED195" i="2"/>
  <c r="EC195" i="2"/>
  <c r="EB195" i="2"/>
  <c r="EA195" i="2"/>
  <c r="DZ195" i="2"/>
  <c r="DY195" i="2"/>
  <c r="DX195" i="2"/>
  <c r="DW195" i="2"/>
  <c r="DV195" i="2"/>
  <c r="DU195" i="2"/>
  <c r="DT195" i="2"/>
  <c r="DS195" i="2"/>
  <c r="DR195" i="2"/>
  <c r="DQ195" i="2"/>
  <c r="DP195" i="2"/>
  <c r="DO195" i="2"/>
  <c r="DN195" i="2"/>
  <c r="DM195" i="2"/>
  <c r="DL195" i="2"/>
  <c r="DK195" i="2"/>
  <c r="DJ195" i="2"/>
  <c r="DI195" i="2"/>
  <c r="DH195" i="2"/>
  <c r="DG195" i="2"/>
  <c r="DF195" i="2"/>
  <c r="DE195" i="2"/>
  <c r="DD195" i="2"/>
  <c r="DC195" i="2"/>
  <c r="DB195" i="2"/>
  <c r="CU195" i="2" s="1"/>
  <c r="CQ195" i="2"/>
  <c r="CP195" i="2"/>
  <c r="CO195" i="2"/>
  <c r="CN195" i="2"/>
  <c r="U195" i="2"/>
  <c r="FS194" i="2"/>
  <c r="FR194" i="2"/>
  <c r="FQ194" i="2"/>
  <c r="FP194" i="2"/>
  <c r="FO194" i="2"/>
  <c r="FN194" i="2"/>
  <c r="FM194" i="2"/>
  <c r="FL194" i="2"/>
  <c r="FK194" i="2"/>
  <c r="FJ194" i="2"/>
  <c r="FI194" i="2"/>
  <c r="FH194" i="2"/>
  <c r="FG194" i="2"/>
  <c r="FF194" i="2"/>
  <c r="FE194" i="2"/>
  <c r="FD194" i="2"/>
  <c r="FC194" i="2"/>
  <c r="FB194" i="2"/>
  <c r="FA194" i="2"/>
  <c r="EZ194" i="2"/>
  <c r="EY194" i="2"/>
  <c r="EX194" i="2"/>
  <c r="EW194" i="2"/>
  <c r="EV194" i="2"/>
  <c r="EU194" i="2"/>
  <c r="ET194" i="2"/>
  <c r="ES194" i="2"/>
  <c r="ER194" i="2"/>
  <c r="EQ194" i="2"/>
  <c r="EP194" i="2"/>
  <c r="EO194" i="2"/>
  <c r="EN194" i="2"/>
  <c r="EM194" i="2"/>
  <c r="EL194" i="2"/>
  <c r="EK194" i="2"/>
  <c r="EJ194" i="2"/>
  <c r="EI194" i="2"/>
  <c r="EH194" i="2"/>
  <c r="EG194" i="2"/>
  <c r="EF194" i="2"/>
  <c r="EE194" i="2"/>
  <c r="ED194" i="2"/>
  <c r="EC194" i="2"/>
  <c r="EB194" i="2"/>
  <c r="EA194" i="2"/>
  <c r="DZ194" i="2"/>
  <c r="DY194" i="2"/>
  <c r="DX194" i="2"/>
  <c r="DW194" i="2"/>
  <c r="DV194" i="2"/>
  <c r="DU194" i="2"/>
  <c r="DT194" i="2"/>
  <c r="DS194" i="2"/>
  <c r="DR194" i="2"/>
  <c r="DQ194" i="2"/>
  <c r="DP194" i="2"/>
  <c r="DO194" i="2"/>
  <c r="DN194" i="2"/>
  <c r="DM194" i="2"/>
  <c r="DL194" i="2"/>
  <c r="DK194" i="2"/>
  <c r="DJ194" i="2"/>
  <c r="DI194" i="2"/>
  <c r="DH194" i="2"/>
  <c r="DG194" i="2"/>
  <c r="DF194" i="2"/>
  <c r="DE194" i="2"/>
  <c r="DD194" i="2"/>
  <c r="DC194" i="2"/>
  <c r="DB194" i="2"/>
  <c r="CU194" i="2" s="1"/>
  <c r="CR194" i="2"/>
  <c r="CQ194" i="2"/>
  <c r="CP194" i="2"/>
  <c r="CO194" i="2"/>
  <c r="CN194" i="2"/>
  <c r="U194" i="2"/>
  <c r="CR193" i="2" s="1"/>
  <c r="FS193" i="2"/>
  <c r="FR193" i="2"/>
  <c r="FQ193" i="2"/>
  <c r="FP193" i="2"/>
  <c r="FO193" i="2"/>
  <c r="FN193" i="2"/>
  <c r="FM193" i="2"/>
  <c r="FL193" i="2"/>
  <c r="FK193" i="2"/>
  <c r="FJ193" i="2"/>
  <c r="FI193" i="2"/>
  <c r="FH193" i="2"/>
  <c r="FG193" i="2"/>
  <c r="FF193" i="2"/>
  <c r="FE193" i="2"/>
  <c r="FD193" i="2"/>
  <c r="FC193" i="2"/>
  <c r="FB193" i="2"/>
  <c r="FA193" i="2"/>
  <c r="EZ193" i="2"/>
  <c r="EY193" i="2"/>
  <c r="EX193" i="2"/>
  <c r="EW193" i="2"/>
  <c r="EV193" i="2"/>
  <c r="EU193" i="2"/>
  <c r="ET193" i="2"/>
  <c r="ES193" i="2"/>
  <c r="ER193" i="2"/>
  <c r="EQ193" i="2"/>
  <c r="EP193" i="2"/>
  <c r="EO193" i="2"/>
  <c r="EN193" i="2"/>
  <c r="EM193" i="2"/>
  <c r="EL193" i="2"/>
  <c r="EK193" i="2"/>
  <c r="EJ193" i="2"/>
  <c r="EI193" i="2"/>
  <c r="EH193" i="2"/>
  <c r="EG193" i="2"/>
  <c r="EF193" i="2"/>
  <c r="EE193" i="2"/>
  <c r="ED193" i="2"/>
  <c r="EC193" i="2"/>
  <c r="EB193" i="2"/>
  <c r="EA193" i="2"/>
  <c r="DZ193" i="2"/>
  <c r="DY193" i="2"/>
  <c r="DX193" i="2"/>
  <c r="DW193" i="2"/>
  <c r="DV193" i="2"/>
  <c r="DU193" i="2"/>
  <c r="DT193" i="2"/>
  <c r="DS193" i="2"/>
  <c r="DR193" i="2"/>
  <c r="DQ193" i="2"/>
  <c r="DP193" i="2"/>
  <c r="DO193" i="2"/>
  <c r="DN193" i="2"/>
  <c r="DM193" i="2"/>
  <c r="DL193" i="2"/>
  <c r="DK193" i="2"/>
  <c r="DJ193" i="2"/>
  <c r="DI193" i="2"/>
  <c r="DH193" i="2"/>
  <c r="DG193" i="2"/>
  <c r="DF193" i="2"/>
  <c r="DE193" i="2"/>
  <c r="DD193" i="2"/>
  <c r="DC193" i="2"/>
  <c r="DB193" i="2"/>
  <c r="CV193" i="2"/>
  <c r="CU193" i="2"/>
  <c r="CQ193" i="2"/>
  <c r="CP193" i="2"/>
  <c r="CO193" i="2"/>
  <c r="CN193" i="2"/>
  <c r="U193" i="2"/>
  <c r="FS192" i="2"/>
  <c r="FR192" i="2"/>
  <c r="FQ192" i="2"/>
  <c r="FP192" i="2"/>
  <c r="FO192" i="2"/>
  <c r="FN192" i="2"/>
  <c r="FM192" i="2"/>
  <c r="FL192" i="2"/>
  <c r="FK192" i="2"/>
  <c r="FJ192" i="2"/>
  <c r="FI192" i="2"/>
  <c r="FH192" i="2"/>
  <c r="FG192" i="2"/>
  <c r="FF192" i="2"/>
  <c r="FE192" i="2"/>
  <c r="FD192" i="2"/>
  <c r="FC192" i="2"/>
  <c r="FB192" i="2"/>
  <c r="FA192" i="2"/>
  <c r="EZ192" i="2"/>
  <c r="EY192" i="2"/>
  <c r="EX192" i="2"/>
  <c r="EW192" i="2"/>
  <c r="EV192" i="2"/>
  <c r="EU192" i="2"/>
  <c r="ET192" i="2"/>
  <c r="ES192" i="2"/>
  <c r="ER192" i="2"/>
  <c r="EQ192" i="2"/>
  <c r="EP192" i="2"/>
  <c r="EO192" i="2"/>
  <c r="EN192" i="2"/>
  <c r="EM192" i="2"/>
  <c r="EL192" i="2"/>
  <c r="EK192" i="2"/>
  <c r="EJ192" i="2"/>
  <c r="EI192" i="2"/>
  <c r="EH192" i="2"/>
  <c r="EG192" i="2"/>
  <c r="EF192" i="2"/>
  <c r="EE192" i="2"/>
  <c r="ED192" i="2"/>
  <c r="EC192" i="2"/>
  <c r="EB192" i="2"/>
  <c r="EA192" i="2"/>
  <c r="DZ192" i="2"/>
  <c r="DY192" i="2"/>
  <c r="DX192" i="2"/>
  <c r="DW192" i="2"/>
  <c r="DV192" i="2"/>
  <c r="DU192" i="2"/>
  <c r="DT192" i="2"/>
  <c r="DS192" i="2"/>
  <c r="DR192" i="2"/>
  <c r="DQ192" i="2"/>
  <c r="DP192" i="2"/>
  <c r="DO192" i="2"/>
  <c r="DN192" i="2"/>
  <c r="DM192" i="2"/>
  <c r="DL192" i="2"/>
  <c r="DK192" i="2"/>
  <c r="DJ192" i="2"/>
  <c r="DI192" i="2"/>
  <c r="DH192" i="2"/>
  <c r="DG192" i="2"/>
  <c r="DF192" i="2"/>
  <c r="DE192" i="2"/>
  <c r="DD192" i="2"/>
  <c r="DC192" i="2"/>
  <c r="DB192" i="2"/>
  <c r="CV192" i="2"/>
  <c r="CU192" i="2"/>
  <c r="CQ192" i="2"/>
  <c r="CP192" i="2"/>
  <c r="CO192" i="2"/>
  <c r="CN192" i="2"/>
  <c r="FS191" i="2"/>
  <c r="FR191" i="2"/>
  <c r="FQ191" i="2"/>
  <c r="FP191" i="2"/>
  <c r="FO191" i="2"/>
  <c r="FN191" i="2"/>
  <c r="FM191" i="2"/>
  <c r="FL191" i="2"/>
  <c r="FK191" i="2"/>
  <c r="FJ191" i="2"/>
  <c r="FI191" i="2"/>
  <c r="FH191" i="2"/>
  <c r="FG191" i="2"/>
  <c r="FF191" i="2"/>
  <c r="FE191" i="2"/>
  <c r="FD191" i="2"/>
  <c r="FC191" i="2"/>
  <c r="FB191" i="2"/>
  <c r="FA191" i="2"/>
  <c r="EZ191" i="2"/>
  <c r="EY191" i="2"/>
  <c r="EX191" i="2"/>
  <c r="EW191" i="2"/>
  <c r="EV191" i="2"/>
  <c r="EU191" i="2"/>
  <c r="ET191" i="2"/>
  <c r="ES191" i="2"/>
  <c r="ER191" i="2"/>
  <c r="EQ191" i="2"/>
  <c r="EP191" i="2"/>
  <c r="EO191" i="2"/>
  <c r="EN191" i="2"/>
  <c r="EM191" i="2"/>
  <c r="EL191" i="2"/>
  <c r="EK191" i="2"/>
  <c r="EJ191" i="2"/>
  <c r="EI191" i="2"/>
  <c r="EH191" i="2"/>
  <c r="EG191" i="2"/>
  <c r="EF191" i="2"/>
  <c r="EE191" i="2"/>
  <c r="ED191" i="2"/>
  <c r="EC191" i="2"/>
  <c r="EB191" i="2"/>
  <c r="EA191" i="2"/>
  <c r="DZ191" i="2"/>
  <c r="DY191" i="2"/>
  <c r="DX191" i="2"/>
  <c r="DW191" i="2"/>
  <c r="DV191" i="2"/>
  <c r="DU191" i="2"/>
  <c r="DT191" i="2"/>
  <c r="DS191" i="2"/>
  <c r="DR191" i="2"/>
  <c r="DQ191" i="2"/>
  <c r="DP191" i="2"/>
  <c r="DO191" i="2"/>
  <c r="DN191" i="2"/>
  <c r="DM191" i="2"/>
  <c r="DL191" i="2"/>
  <c r="DK191" i="2"/>
  <c r="DJ191" i="2"/>
  <c r="DI191" i="2"/>
  <c r="DH191" i="2"/>
  <c r="DG191" i="2"/>
  <c r="DF191" i="2"/>
  <c r="DE191" i="2"/>
  <c r="DD191" i="2"/>
  <c r="DC191" i="2"/>
  <c r="DB191" i="2"/>
  <c r="CU191" i="2" s="1"/>
  <c r="CV191" i="2"/>
  <c r="CR191" i="2"/>
  <c r="CQ191" i="2"/>
  <c r="CP191" i="2"/>
  <c r="CO191" i="2"/>
  <c r="CN191" i="2"/>
  <c r="FS190" i="2"/>
  <c r="FR190" i="2"/>
  <c r="FQ190" i="2"/>
  <c r="FP190" i="2"/>
  <c r="FO190" i="2"/>
  <c r="FN190" i="2"/>
  <c r="FM190" i="2"/>
  <c r="FL190" i="2"/>
  <c r="FK190" i="2"/>
  <c r="FJ190" i="2"/>
  <c r="FI190" i="2"/>
  <c r="FH190" i="2"/>
  <c r="FG190" i="2"/>
  <c r="FF190" i="2"/>
  <c r="FE190" i="2"/>
  <c r="FD190" i="2"/>
  <c r="FC190" i="2"/>
  <c r="FB190" i="2"/>
  <c r="FA190" i="2"/>
  <c r="EZ190" i="2"/>
  <c r="EY190" i="2"/>
  <c r="EX190" i="2"/>
  <c r="EW190" i="2"/>
  <c r="EV190" i="2"/>
  <c r="EU190" i="2"/>
  <c r="ET190" i="2"/>
  <c r="ES190" i="2"/>
  <c r="ER190" i="2"/>
  <c r="EQ190" i="2"/>
  <c r="EP190" i="2"/>
  <c r="EO190" i="2"/>
  <c r="EN190" i="2"/>
  <c r="EM190" i="2"/>
  <c r="EL190" i="2"/>
  <c r="EK190" i="2"/>
  <c r="EJ190" i="2"/>
  <c r="EI190" i="2"/>
  <c r="EH190" i="2"/>
  <c r="EG190" i="2"/>
  <c r="EF190" i="2"/>
  <c r="EE190" i="2"/>
  <c r="ED190" i="2"/>
  <c r="EC190" i="2"/>
  <c r="EB190" i="2"/>
  <c r="EA190" i="2"/>
  <c r="DZ190" i="2"/>
  <c r="DY190" i="2"/>
  <c r="DX190" i="2"/>
  <c r="DW190" i="2"/>
  <c r="DV190" i="2"/>
  <c r="DU190" i="2"/>
  <c r="DT190" i="2"/>
  <c r="DS190" i="2"/>
  <c r="DR190" i="2"/>
  <c r="DQ190" i="2"/>
  <c r="DP190" i="2"/>
  <c r="DO190" i="2"/>
  <c r="DN190" i="2"/>
  <c r="DM190" i="2"/>
  <c r="DL190" i="2"/>
  <c r="DK190" i="2"/>
  <c r="DJ190" i="2"/>
  <c r="DI190" i="2"/>
  <c r="DH190" i="2"/>
  <c r="DG190" i="2"/>
  <c r="DF190" i="2"/>
  <c r="DE190" i="2"/>
  <c r="DD190" i="2"/>
  <c r="DC190" i="2"/>
  <c r="DB190" i="2"/>
  <c r="CU190" i="2" s="1"/>
  <c r="CV190" i="2"/>
  <c r="CR190" i="2"/>
  <c r="CQ190" i="2"/>
  <c r="CP190" i="2"/>
  <c r="CO190" i="2"/>
  <c r="CN190" i="2"/>
  <c r="U190" i="2"/>
  <c r="L185" i="4" s="1"/>
  <c r="FS189" i="2"/>
  <c r="FR189" i="2"/>
  <c r="FQ189" i="2"/>
  <c r="FP189" i="2"/>
  <c r="FO189" i="2"/>
  <c r="FN189" i="2"/>
  <c r="FM189" i="2"/>
  <c r="FL189" i="2"/>
  <c r="FK189" i="2"/>
  <c r="FJ189" i="2"/>
  <c r="FI189" i="2"/>
  <c r="FH189" i="2"/>
  <c r="FG189" i="2"/>
  <c r="FF189" i="2"/>
  <c r="FE189" i="2"/>
  <c r="FD189" i="2"/>
  <c r="FC189" i="2"/>
  <c r="FB189" i="2"/>
  <c r="FA189" i="2"/>
  <c r="EZ189" i="2"/>
  <c r="EY189" i="2"/>
  <c r="EX189" i="2"/>
  <c r="EW189" i="2"/>
  <c r="EV189" i="2"/>
  <c r="EU189" i="2"/>
  <c r="ET189" i="2"/>
  <c r="ES189" i="2"/>
  <c r="ER189" i="2"/>
  <c r="EQ189" i="2"/>
  <c r="EP189" i="2"/>
  <c r="EO189" i="2"/>
  <c r="EN189" i="2"/>
  <c r="EM189" i="2"/>
  <c r="EL189" i="2"/>
  <c r="EK189" i="2"/>
  <c r="EJ189" i="2"/>
  <c r="EI189" i="2"/>
  <c r="EH189" i="2"/>
  <c r="EG189" i="2"/>
  <c r="EF189" i="2"/>
  <c r="EE189" i="2"/>
  <c r="ED189" i="2"/>
  <c r="EC189" i="2"/>
  <c r="EB189" i="2"/>
  <c r="EA189" i="2"/>
  <c r="DZ189" i="2"/>
  <c r="DY189" i="2"/>
  <c r="DX189" i="2"/>
  <c r="DW189" i="2"/>
  <c r="DV189" i="2"/>
  <c r="DU189" i="2"/>
  <c r="DT189" i="2"/>
  <c r="DS189" i="2"/>
  <c r="DR189" i="2"/>
  <c r="DQ189" i="2"/>
  <c r="DP189" i="2"/>
  <c r="DO189" i="2"/>
  <c r="DN189" i="2"/>
  <c r="DM189" i="2"/>
  <c r="DL189" i="2"/>
  <c r="DK189" i="2"/>
  <c r="DJ189" i="2"/>
  <c r="DI189" i="2"/>
  <c r="DH189" i="2"/>
  <c r="DG189" i="2"/>
  <c r="DF189" i="2"/>
  <c r="DE189" i="2"/>
  <c r="DD189" i="2"/>
  <c r="DC189" i="2"/>
  <c r="DB189" i="2"/>
  <c r="CU189" i="2" s="1"/>
  <c r="CV189" i="2"/>
  <c r="CQ189" i="2"/>
  <c r="CP189" i="2"/>
  <c r="CO189" i="2"/>
  <c r="CN189" i="2"/>
  <c r="FS188" i="2"/>
  <c r="FR188" i="2"/>
  <c r="FQ188" i="2"/>
  <c r="FP188" i="2"/>
  <c r="FO188" i="2"/>
  <c r="FN188" i="2"/>
  <c r="FM188" i="2"/>
  <c r="FL188" i="2"/>
  <c r="FK188" i="2"/>
  <c r="FJ188" i="2"/>
  <c r="FI188" i="2"/>
  <c r="FH188" i="2"/>
  <c r="FG188" i="2"/>
  <c r="FF188" i="2"/>
  <c r="FE188" i="2"/>
  <c r="FD188" i="2"/>
  <c r="FC188" i="2"/>
  <c r="FB188" i="2"/>
  <c r="FA188" i="2"/>
  <c r="EZ188" i="2"/>
  <c r="EY188" i="2"/>
  <c r="EX188" i="2"/>
  <c r="EW188" i="2"/>
  <c r="EV188" i="2"/>
  <c r="EU188" i="2"/>
  <c r="ET188" i="2"/>
  <c r="ES188" i="2"/>
  <c r="ER188" i="2"/>
  <c r="EQ188" i="2"/>
  <c r="EP188" i="2"/>
  <c r="EO188" i="2"/>
  <c r="EN188" i="2"/>
  <c r="EM188" i="2"/>
  <c r="EL188" i="2"/>
  <c r="EK188" i="2"/>
  <c r="EJ188" i="2"/>
  <c r="EI188" i="2"/>
  <c r="EH188" i="2"/>
  <c r="EG188" i="2"/>
  <c r="EF188" i="2"/>
  <c r="EE188" i="2"/>
  <c r="ED188" i="2"/>
  <c r="EC188" i="2"/>
  <c r="EB188" i="2"/>
  <c r="EA188" i="2"/>
  <c r="DZ188" i="2"/>
  <c r="DY188" i="2"/>
  <c r="DX188" i="2"/>
  <c r="DW188" i="2"/>
  <c r="DV188" i="2"/>
  <c r="DU188" i="2"/>
  <c r="DT188" i="2"/>
  <c r="DS188" i="2"/>
  <c r="DR188" i="2"/>
  <c r="DQ188" i="2"/>
  <c r="DP188" i="2"/>
  <c r="DO188" i="2"/>
  <c r="DN188" i="2"/>
  <c r="DM188" i="2"/>
  <c r="DL188" i="2"/>
  <c r="DK188" i="2"/>
  <c r="DJ188" i="2"/>
  <c r="DI188" i="2"/>
  <c r="DH188" i="2"/>
  <c r="DG188" i="2"/>
  <c r="DF188" i="2"/>
  <c r="DE188" i="2"/>
  <c r="DD188" i="2"/>
  <c r="DC188" i="2"/>
  <c r="CU188" i="2" s="1"/>
  <c r="DB188" i="2"/>
  <c r="CV188" i="2"/>
  <c r="CQ188" i="2"/>
  <c r="CP188" i="2"/>
  <c r="CO188" i="2"/>
  <c r="CN188" i="2"/>
  <c r="U188" i="2"/>
  <c r="L183" i="4" s="1"/>
  <c r="FS187" i="2"/>
  <c r="FR187" i="2"/>
  <c r="FQ187" i="2"/>
  <c r="FP187" i="2"/>
  <c r="FO187" i="2"/>
  <c r="FN187" i="2"/>
  <c r="FM187" i="2"/>
  <c r="FL187" i="2"/>
  <c r="FK187" i="2"/>
  <c r="FJ187" i="2"/>
  <c r="FI187" i="2"/>
  <c r="FH187" i="2"/>
  <c r="FG187" i="2"/>
  <c r="FF187" i="2"/>
  <c r="FE187" i="2"/>
  <c r="FD187" i="2"/>
  <c r="FC187" i="2"/>
  <c r="FB187" i="2"/>
  <c r="FA187" i="2"/>
  <c r="EZ187" i="2"/>
  <c r="EY187" i="2"/>
  <c r="EX187" i="2"/>
  <c r="EW187" i="2"/>
  <c r="EV187" i="2"/>
  <c r="EU187" i="2"/>
  <c r="ET187" i="2"/>
  <c r="ES187" i="2"/>
  <c r="ER187" i="2"/>
  <c r="EQ187" i="2"/>
  <c r="EP187" i="2"/>
  <c r="EO187" i="2"/>
  <c r="EN187" i="2"/>
  <c r="EM187" i="2"/>
  <c r="EL187" i="2"/>
  <c r="EK187" i="2"/>
  <c r="EJ187" i="2"/>
  <c r="EI187" i="2"/>
  <c r="EH187" i="2"/>
  <c r="EG187" i="2"/>
  <c r="EF187" i="2"/>
  <c r="EE187" i="2"/>
  <c r="ED187" i="2"/>
  <c r="EC187" i="2"/>
  <c r="EB187" i="2"/>
  <c r="EA187" i="2"/>
  <c r="DZ187" i="2"/>
  <c r="DY187" i="2"/>
  <c r="DX187" i="2"/>
  <c r="DW187" i="2"/>
  <c r="DV187" i="2"/>
  <c r="DU187" i="2"/>
  <c r="DT187" i="2"/>
  <c r="DS187" i="2"/>
  <c r="DR187" i="2"/>
  <c r="DQ187" i="2"/>
  <c r="DP187" i="2"/>
  <c r="DO187" i="2"/>
  <c r="DN187" i="2"/>
  <c r="DM187" i="2"/>
  <c r="DL187" i="2"/>
  <c r="DK187" i="2"/>
  <c r="DJ187" i="2"/>
  <c r="DI187" i="2"/>
  <c r="DH187" i="2"/>
  <c r="DG187" i="2"/>
  <c r="DF187" i="2"/>
  <c r="DE187" i="2"/>
  <c r="DD187" i="2"/>
  <c r="DC187" i="2"/>
  <c r="CU187" i="2" s="1"/>
  <c r="DB187" i="2"/>
  <c r="CV187" i="2"/>
  <c r="CQ187" i="2"/>
  <c r="CP187" i="2"/>
  <c r="CO187" i="2"/>
  <c r="CN187" i="2"/>
  <c r="U187" i="2"/>
  <c r="L182" i="4" s="1"/>
  <c r="FS186" i="2"/>
  <c r="FR186" i="2"/>
  <c r="FQ186" i="2"/>
  <c r="FP186" i="2"/>
  <c r="FO186" i="2"/>
  <c r="FN186" i="2"/>
  <c r="FM186" i="2"/>
  <c r="FL186" i="2"/>
  <c r="FK186" i="2"/>
  <c r="FJ186" i="2"/>
  <c r="FI186" i="2"/>
  <c r="FH186" i="2"/>
  <c r="FG186" i="2"/>
  <c r="FF186" i="2"/>
  <c r="FE186" i="2"/>
  <c r="FD186" i="2"/>
  <c r="FC186" i="2"/>
  <c r="FB186" i="2"/>
  <c r="FA186" i="2"/>
  <c r="EZ186" i="2"/>
  <c r="EY186" i="2"/>
  <c r="EX186" i="2"/>
  <c r="EW186" i="2"/>
  <c r="EV186" i="2"/>
  <c r="EU186" i="2"/>
  <c r="ET186" i="2"/>
  <c r="ES186" i="2"/>
  <c r="ER186" i="2"/>
  <c r="EQ186" i="2"/>
  <c r="EP186" i="2"/>
  <c r="EO186" i="2"/>
  <c r="EN186" i="2"/>
  <c r="EM186" i="2"/>
  <c r="EL186" i="2"/>
  <c r="EK186" i="2"/>
  <c r="EJ186" i="2"/>
  <c r="EI186" i="2"/>
  <c r="EH186" i="2"/>
  <c r="EG186" i="2"/>
  <c r="EF186" i="2"/>
  <c r="EE186" i="2"/>
  <c r="ED186" i="2"/>
  <c r="EC186" i="2"/>
  <c r="EB186" i="2"/>
  <c r="EA186" i="2"/>
  <c r="DZ186" i="2"/>
  <c r="DY186" i="2"/>
  <c r="DX186" i="2"/>
  <c r="DW186" i="2"/>
  <c r="DV186" i="2"/>
  <c r="DU186" i="2"/>
  <c r="DT186" i="2"/>
  <c r="DS186" i="2"/>
  <c r="DR186" i="2"/>
  <c r="DQ186" i="2"/>
  <c r="DP186" i="2"/>
  <c r="DO186" i="2"/>
  <c r="DN186" i="2"/>
  <c r="DM186" i="2"/>
  <c r="DL186" i="2"/>
  <c r="DK186" i="2"/>
  <c r="DJ186" i="2"/>
  <c r="DI186" i="2"/>
  <c r="DH186" i="2"/>
  <c r="DG186" i="2"/>
  <c r="DF186" i="2"/>
  <c r="DE186" i="2"/>
  <c r="DD186" i="2"/>
  <c r="DC186" i="2"/>
  <c r="CU186" i="2" s="1"/>
  <c r="DB186" i="2"/>
  <c r="CV186" i="2"/>
  <c r="CR186" i="2"/>
  <c r="CQ186" i="2"/>
  <c r="CP186" i="2"/>
  <c r="CO186" i="2"/>
  <c r="CN186" i="2"/>
  <c r="U186" i="2"/>
  <c r="L181" i="4" s="1"/>
  <c r="FS185" i="2"/>
  <c r="FR185" i="2"/>
  <c r="FQ185" i="2"/>
  <c r="FP185" i="2"/>
  <c r="FO185" i="2"/>
  <c r="FN185" i="2"/>
  <c r="FM185" i="2"/>
  <c r="FL185" i="2"/>
  <c r="FK185" i="2"/>
  <c r="FJ185" i="2"/>
  <c r="FI185" i="2"/>
  <c r="FH185" i="2"/>
  <c r="FG185" i="2"/>
  <c r="FF185" i="2"/>
  <c r="FE185" i="2"/>
  <c r="FD185" i="2"/>
  <c r="FC185" i="2"/>
  <c r="FB185" i="2"/>
  <c r="FA185" i="2"/>
  <c r="EZ185" i="2"/>
  <c r="EY185" i="2"/>
  <c r="EX185" i="2"/>
  <c r="EW185" i="2"/>
  <c r="EV185" i="2"/>
  <c r="EU185" i="2"/>
  <c r="ET185" i="2"/>
  <c r="ES185" i="2"/>
  <c r="ER185" i="2"/>
  <c r="EQ185" i="2"/>
  <c r="EP185" i="2"/>
  <c r="EO185" i="2"/>
  <c r="EN185" i="2"/>
  <c r="EM185" i="2"/>
  <c r="EL185" i="2"/>
  <c r="EK185" i="2"/>
  <c r="EJ185" i="2"/>
  <c r="EI185" i="2"/>
  <c r="EH185" i="2"/>
  <c r="EG185" i="2"/>
  <c r="EF185" i="2"/>
  <c r="EE185" i="2"/>
  <c r="ED185" i="2"/>
  <c r="EC185" i="2"/>
  <c r="EB185" i="2"/>
  <c r="EA185" i="2"/>
  <c r="DZ185" i="2"/>
  <c r="DY185" i="2"/>
  <c r="DX185" i="2"/>
  <c r="DW185" i="2"/>
  <c r="DV185" i="2"/>
  <c r="DU185" i="2"/>
  <c r="DT185" i="2"/>
  <c r="DS185" i="2"/>
  <c r="DR185" i="2"/>
  <c r="DQ185" i="2"/>
  <c r="DP185" i="2"/>
  <c r="DO185" i="2"/>
  <c r="DN185" i="2"/>
  <c r="DM185" i="2"/>
  <c r="DL185" i="2"/>
  <c r="DK185" i="2"/>
  <c r="DJ185" i="2"/>
  <c r="DI185" i="2"/>
  <c r="DH185" i="2"/>
  <c r="DG185" i="2"/>
  <c r="DF185" i="2"/>
  <c r="DE185" i="2"/>
  <c r="DD185" i="2"/>
  <c r="DC185" i="2"/>
  <c r="CU185" i="2" s="1"/>
  <c r="DB185" i="2"/>
  <c r="CV185" i="2"/>
  <c r="CQ185" i="2"/>
  <c r="CP185" i="2"/>
  <c r="CO185" i="2"/>
  <c r="CN185" i="2"/>
  <c r="U185" i="2"/>
  <c r="L180" i="4" s="1"/>
  <c r="FS184" i="2"/>
  <c r="FR184" i="2"/>
  <c r="FQ184" i="2"/>
  <c r="FP184" i="2"/>
  <c r="FO184" i="2"/>
  <c r="FN184" i="2"/>
  <c r="FM184" i="2"/>
  <c r="FL184" i="2"/>
  <c r="FK184" i="2"/>
  <c r="FJ184" i="2"/>
  <c r="FI184" i="2"/>
  <c r="FH184" i="2"/>
  <c r="FG184" i="2"/>
  <c r="FF184" i="2"/>
  <c r="FE184" i="2"/>
  <c r="FD184" i="2"/>
  <c r="FC184" i="2"/>
  <c r="FB184" i="2"/>
  <c r="FA184" i="2"/>
  <c r="EZ184" i="2"/>
  <c r="EY184" i="2"/>
  <c r="EX184" i="2"/>
  <c r="EW184" i="2"/>
  <c r="EV184" i="2"/>
  <c r="EU184" i="2"/>
  <c r="ET184" i="2"/>
  <c r="ES184" i="2"/>
  <c r="ER184" i="2"/>
  <c r="EQ184" i="2"/>
  <c r="EP184" i="2"/>
  <c r="EO184" i="2"/>
  <c r="EN184" i="2"/>
  <c r="EM184" i="2"/>
  <c r="EL184" i="2"/>
  <c r="EK184" i="2"/>
  <c r="EJ184" i="2"/>
  <c r="EI184" i="2"/>
  <c r="EH184" i="2"/>
  <c r="EG184" i="2"/>
  <c r="EF184" i="2"/>
  <c r="EE184" i="2"/>
  <c r="ED184" i="2"/>
  <c r="EC184" i="2"/>
  <c r="EB184" i="2"/>
  <c r="EA184" i="2"/>
  <c r="DZ184" i="2"/>
  <c r="DY184" i="2"/>
  <c r="DX184" i="2"/>
  <c r="DW184" i="2"/>
  <c r="DV184" i="2"/>
  <c r="DU184" i="2"/>
  <c r="DT184" i="2"/>
  <c r="DS184" i="2"/>
  <c r="DR184" i="2"/>
  <c r="DQ184" i="2"/>
  <c r="DP184" i="2"/>
  <c r="DO184" i="2"/>
  <c r="DN184" i="2"/>
  <c r="DM184" i="2"/>
  <c r="DL184" i="2"/>
  <c r="DK184" i="2"/>
  <c r="DJ184" i="2"/>
  <c r="DI184" i="2"/>
  <c r="DH184" i="2"/>
  <c r="DG184" i="2"/>
  <c r="DF184" i="2"/>
  <c r="DE184" i="2"/>
  <c r="DD184" i="2"/>
  <c r="DC184" i="2"/>
  <c r="CU184" i="2" s="1"/>
  <c r="DB184" i="2"/>
  <c r="CV184" i="2"/>
  <c r="CQ184" i="2"/>
  <c r="CP184" i="2"/>
  <c r="CO184" i="2"/>
  <c r="CN184" i="2"/>
  <c r="U184" i="2"/>
  <c r="L179" i="4" s="1"/>
  <c r="FS183" i="2"/>
  <c r="FR183" i="2"/>
  <c r="FQ183" i="2"/>
  <c r="FP183" i="2"/>
  <c r="FO183" i="2"/>
  <c r="FN183" i="2"/>
  <c r="FM183" i="2"/>
  <c r="FL183" i="2"/>
  <c r="FK183" i="2"/>
  <c r="FJ183" i="2"/>
  <c r="FI183" i="2"/>
  <c r="FH183" i="2"/>
  <c r="FG183" i="2"/>
  <c r="FF183" i="2"/>
  <c r="FE183" i="2"/>
  <c r="FD183" i="2"/>
  <c r="FC183" i="2"/>
  <c r="FB183" i="2"/>
  <c r="FA183" i="2"/>
  <c r="EZ183" i="2"/>
  <c r="EY183" i="2"/>
  <c r="EX183" i="2"/>
  <c r="EW183" i="2"/>
  <c r="EV183" i="2"/>
  <c r="EU183" i="2"/>
  <c r="ET183" i="2"/>
  <c r="ES183" i="2"/>
  <c r="ER183" i="2"/>
  <c r="EQ183" i="2"/>
  <c r="EP183" i="2"/>
  <c r="EO183" i="2"/>
  <c r="EN183" i="2"/>
  <c r="EM183" i="2"/>
  <c r="EL183" i="2"/>
  <c r="EK183" i="2"/>
  <c r="EJ183" i="2"/>
  <c r="EI183" i="2"/>
  <c r="EH183" i="2"/>
  <c r="EG183" i="2"/>
  <c r="EF183" i="2"/>
  <c r="EE183" i="2"/>
  <c r="ED183" i="2"/>
  <c r="EC183" i="2"/>
  <c r="EB183" i="2"/>
  <c r="EA183" i="2"/>
  <c r="DZ183" i="2"/>
  <c r="DY183" i="2"/>
  <c r="DX183" i="2"/>
  <c r="DW183" i="2"/>
  <c r="DV183" i="2"/>
  <c r="DU183" i="2"/>
  <c r="DT183" i="2"/>
  <c r="DS183" i="2"/>
  <c r="DR183" i="2"/>
  <c r="DQ183" i="2"/>
  <c r="DP183" i="2"/>
  <c r="DO183" i="2"/>
  <c r="DN183" i="2"/>
  <c r="DM183" i="2"/>
  <c r="DL183" i="2"/>
  <c r="DK183" i="2"/>
  <c r="DJ183" i="2"/>
  <c r="DI183" i="2"/>
  <c r="DH183" i="2"/>
  <c r="DG183" i="2"/>
  <c r="DF183" i="2"/>
  <c r="DE183" i="2"/>
  <c r="DD183" i="2"/>
  <c r="DC183" i="2"/>
  <c r="CU183" i="2" s="1"/>
  <c r="DB183" i="2"/>
  <c r="CV183" i="2"/>
  <c r="CR183" i="2"/>
  <c r="CQ183" i="2"/>
  <c r="CP183" i="2"/>
  <c r="CO183" i="2"/>
  <c r="CN183" i="2"/>
  <c r="U183" i="2"/>
  <c r="L178" i="4" s="1"/>
  <c r="FS182" i="2"/>
  <c r="FR182" i="2"/>
  <c r="FQ182" i="2"/>
  <c r="FP182" i="2"/>
  <c r="FO182" i="2"/>
  <c r="FN182" i="2"/>
  <c r="FM182" i="2"/>
  <c r="FL182" i="2"/>
  <c r="FK182" i="2"/>
  <c r="FJ182" i="2"/>
  <c r="FI182" i="2"/>
  <c r="FH182" i="2"/>
  <c r="FG182" i="2"/>
  <c r="FF182" i="2"/>
  <c r="FE182" i="2"/>
  <c r="FD182" i="2"/>
  <c r="FC182" i="2"/>
  <c r="FB182" i="2"/>
  <c r="FA182" i="2"/>
  <c r="EZ182" i="2"/>
  <c r="EY182" i="2"/>
  <c r="EX182" i="2"/>
  <c r="EW182" i="2"/>
  <c r="EV182" i="2"/>
  <c r="EU182" i="2"/>
  <c r="ET182" i="2"/>
  <c r="ES182" i="2"/>
  <c r="ER182" i="2"/>
  <c r="EQ182" i="2"/>
  <c r="EP182" i="2"/>
  <c r="EO182" i="2"/>
  <c r="EN182" i="2"/>
  <c r="EM182" i="2"/>
  <c r="EL182" i="2"/>
  <c r="EK182" i="2"/>
  <c r="EJ182" i="2"/>
  <c r="EI182" i="2"/>
  <c r="EH182" i="2"/>
  <c r="EG182" i="2"/>
  <c r="EF182" i="2"/>
  <c r="EE182" i="2"/>
  <c r="ED182" i="2"/>
  <c r="EC182" i="2"/>
  <c r="EB182" i="2"/>
  <c r="EA182" i="2"/>
  <c r="DZ182" i="2"/>
  <c r="DY182" i="2"/>
  <c r="DX182" i="2"/>
  <c r="DW182" i="2"/>
  <c r="DV182" i="2"/>
  <c r="DU182" i="2"/>
  <c r="DT182" i="2"/>
  <c r="DS182" i="2"/>
  <c r="DR182" i="2"/>
  <c r="DQ182" i="2"/>
  <c r="DP182" i="2"/>
  <c r="DO182" i="2"/>
  <c r="DN182" i="2"/>
  <c r="DM182" i="2"/>
  <c r="DL182" i="2"/>
  <c r="DK182" i="2"/>
  <c r="DJ182" i="2"/>
  <c r="DI182" i="2"/>
  <c r="DH182" i="2"/>
  <c r="DG182" i="2"/>
  <c r="DF182" i="2"/>
  <c r="DE182" i="2"/>
  <c r="DD182" i="2"/>
  <c r="DC182" i="2"/>
  <c r="CU182" i="2" s="1"/>
  <c r="DB182" i="2"/>
  <c r="CV182" i="2"/>
  <c r="CR182" i="2"/>
  <c r="CQ182" i="2"/>
  <c r="CP182" i="2"/>
  <c r="CO182" i="2"/>
  <c r="CN182" i="2"/>
  <c r="U182" i="2"/>
  <c r="L177" i="4" s="1"/>
  <c r="FS181" i="2"/>
  <c r="FR181" i="2"/>
  <c r="FQ181" i="2"/>
  <c r="FP181" i="2"/>
  <c r="FO181" i="2"/>
  <c r="FN181" i="2"/>
  <c r="FM181" i="2"/>
  <c r="FL181" i="2"/>
  <c r="FK181" i="2"/>
  <c r="FJ181" i="2"/>
  <c r="FI181" i="2"/>
  <c r="FH181" i="2"/>
  <c r="FG181" i="2"/>
  <c r="FF181" i="2"/>
  <c r="FE181" i="2"/>
  <c r="FD181" i="2"/>
  <c r="FC181" i="2"/>
  <c r="FB181" i="2"/>
  <c r="FA181" i="2"/>
  <c r="EZ181" i="2"/>
  <c r="EY181" i="2"/>
  <c r="EX181" i="2"/>
  <c r="EW181" i="2"/>
  <c r="EV181" i="2"/>
  <c r="EU181" i="2"/>
  <c r="ET181" i="2"/>
  <c r="ES181" i="2"/>
  <c r="ER181" i="2"/>
  <c r="EQ181" i="2"/>
  <c r="EP181" i="2"/>
  <c r="EO181" i="2"/>
  <c r="EN181" i="2"/>
  <c r="EM181" i="2"/>
  <c r="EL181" i="2"/>
  <c r="EK181" i="2"/>
  <c r="EJ181" i="2"/>
  <c r="EI181" i="2"/>
  <c r="EH181" i="2"/>
  <c r="EG181" i="2"/>
  <c r="EF181" i="2"/>
  <c r="EE181" i="2"/>
  <c r="ED181" i="2"/>
  <c r="EC181" i="2"/>
  <c r="EB181" i="2"/>
  <c r="EA181" i="2"/>
  <c r="DZ181" i="2"/>
  <c r="DY181" i="2"/>
  <c r="DX181" i="2"/>
  <c r="DW181" i="2"/>
  <c r="DV181" i="2"/>
  <c r="DU181" i="2"/>
  <c r="DT181" i="2"/>
  <c r="DS181" i="2"/>
  <c r="DR181" i="2"/>
  <c r="DQ181" i="2"/>
  <c r="DP181" i="2"/>
  <c r="DO181" i="2"/>
  <c r="DN181" i="2"/>
  <c r="DM181" i="2"/>
  <c r="DL181" i="2"/>
  <c r="DK181" i="2"/>
  <c r="DJ181" i="2"/>
  <c r="DI181" i="2"/>
  <c r="DH181" i="2"/>
  <c r="DG181" i="2"/>
  <c r="DF181" i="2"/>
  <c r="DE181" i="2"/>
  <c r="DD181" i="2"/>
  <c r="DC181" i="2"/>
  <c r="CU181" i="2" s="1"/>
  <c r="DB181" i="2"/>
  <c r="CV181" i="2"/>
  <c r="CR181" i="2"/>
  <c r="CQ181" i="2"/>
  <c r="CP181" i="2"/>
  <c r="CO181" i="2"/>
  <c r="CN181" i="2"/>
  <c r="U181" i="2"/>
  <c r="L176" i="4" s="1"/>
  <c r="FS180" i="2"/>
  <c r="FR180" i="2"/>
  <c r="FQ180" i="2"/>
  <c r="FP180" i="2"/>
  <c r="FO180" i="2"/>
  <c r="FN180" i="2"/>
  <c r="FM180" i="2"/>
  <c r="FL180" i="2"/>
  <c r="FK180" i="2"/>
  <c r="FJ180" i="2"/>
  <c r="FI180" i="2"/>
  <c r="FH180" i="2"/>
  <c r="FG180" i="2"/>
  <c r="FF180" i="2"/>
  <c r="FE180" i="2"/>
  <c r="FD180" i="2"/>
  <c r="FC180" i="2"/>
  <c r="FB180" i="2"/>
  <c r="FA180" i="2"/>
  <c r="EZ180" i="2"/>
  <c r="EY180" i="2"/>
  <c r="EX180" i="2"/>
  <c r="EW180" i="2"/>
  <c r="EV180" i="2"/>
  <c r="EU180" i="2"/>
  <c r="ET180" i="2"/>
  <c r="ES180" i="2"/>
  <c r="ER180" i="2"/>
  <c r="EQ180" i="2"/>
  <c r="EP180" i="2"/>
  <c r="EO180" i="2"/>
  <c r="EN180" i="2"/>
  <c r="EM180" i="2"/>
  <c r="EL180" i="2"/>
  <c r="EK180" i="2"/>
  <c r="EJ180" i="2"/>
  <c r="EI180" i="2"/>
  <c r="EH180" i="2"/>
  <c r="EG180" i="2"/>
  <c r="EF180" i="2"/>
  <c r="EE180" i="2"/>
  <c r="ED180" i="2"/>
  <c r="EC180" i="2"/>
  <c r="EB180" i="2"/>
  <c r="EA180" i="2"/>
  <c r="DZ180" i="2"/>
  <c r="DY180" i="2"/>
  <c r="DX180" i="2"/>
  <c r="DW180" i="2"/>
  <c r="DV180" i="2"/>
  <c r="DU180" i="2"/>
  <c r="DT180" i="2"/>
  <c r="DS180" i="2"/>
  <c r="DR180" i="2"/>
  <c r="DQ180" i="2"/>
  <c r="DP180" i="2"/>
  <c r="DO180" i="2"/>
  <c r="DN180" i="2"/>
  <c r="DM180" i="2"/>
  <c r="DL180" i="2"/>
  <c r="DK180" i="2"/>
  <c r="DJ180" i="2"/>
  <c r="DI180" i="2"/>
  <c r="DH180" i="2"/>
  <c r="DG180" i="2"/>
  <c r="DF180" i="2"/>
  <c r="DE180" i="2"/>
  <c r="DD180" i="2"/>
  <c r="DC180" i="2"/>
  <c r="CU180" i="2" s="1"/>
  <c r="DB180" i="2"/>
  <c r="CV180" i="2"/>
  <c r="CR180" i="2"/>
  <c r="CQ180" i="2"/>
  <c r="CP180" i="2"/>
  <c r="CO180" i="2"/>
  <c r="CN180" i="2"/>
  <c r="U180" i="2"/>
  <c r="L175" i="4" s="1"/>
  <c r="FS179" i="2"/>
  <c r="FR179" i="2"/>
  <c r="FQ179" i="2"/>
  <c r="FP179" i="2"/>
  <c r="FO179" i="2"/>
  <c r="FN179" i="2"/>
  <c r="FM179" i="2"/>
  <c r="FL179" i="2"/>
  <c r="FK179" i="2"/>
  <c r="FJ179" i="2"/>
  <c r="FI179" i="2"/>
  <c r="FH179" i="2"/>
  <c r="FG179" i="2"/>
  <c r="FF179" i="2"/>
  <c r="FE179" i="2"/>
  <c r="FD179" i="2"/>
  <c r="FC179" i="2"/>
  <c r="FB179" i="2"/>
  <c r="FA179" i="2"/>
  <c r="EZ179" i="2"/>
  <c r="EY179" i="2"/>
  <c r="EX179" i="2"/>
  <c r="EW179" i="2"/>
  <c r="EV179" i="2"/>
  <c r="EU179" i="2"/>
  <c r="ET179" i="2"/>
  <c r="ES179" i="2"/>
  <c r="ER179" i="2"/>
  <c r="EQ179" i="2"/>
  <c r="EP179" i="2"/>
  <c r="EO179" i="2"/>
  <c r="EN179" i="2"/>
  <c r="EM179" i="2"/>
  <c r="EL179" i="2"/>
  <c r="EK179" i="2"/>
  <c r="EJ179" i="2"/>
  <c r="EI179" i="2"/>
  <c r="EH179" i="2"/>
  <c r="EG179" i="2"/>
  <c r="EF179" i="2"/>
  <c r="EE179" i="2"/>
  <c r="ED179" i="2"/>
  <c r="EC179" i="2"/>
  <c r="EB179" i="2"/>
  <c r="EA179" i="2"/>
  <c r="DZ179" i="2"/>
  <c r="DY179" i="2"/>
  <c r="DX179" i="2"/>
  <c r="DW179" i="2"/>
  <c r="DV179" i="2"/>
  <c r="DU179" i="2"/>
  <c r="DT179" i="2"/>
  <c r="DS179" i="2"/>
  <c r="DR179" i="2"/>
  <c r="DQ179" i="2"/>
  <c r="DP179" i="2"/>
  <c r="DO179" i="2"/>
  <c r="DN179" i="2"/>
  <c r="DM179" i="2"/>
  <c r="DL179" i="2"/>
  <c r="DK179" i="2"/>
  <c r="DJ179" i="2"/>
  <c r="DI179" i="2"/>
  <c r="DH179" i="2"/>
  <c r="DG179" i="2"/>
  <c r="DF179" i="2"/>
  <c r="DE179" i="2"/>
  <c r="DD179" i="2"/>
  <c r="DC179" i="2"/>
  <c r="CU179" i="2" s="1"/>
  <c r="DB179" i="2"/>
  <c r="CV179" i="2"/>
  <c r="CR179" i="2"/>
  <c r="CQ179" i="2"/>
  <c r="CP179" i="2"/>
  <c r="CO179" i="2"/>
  <c r="CN179" i="2"/>
  <c r="U179" i="2"/>
  <c r="L174" i="4" s="1"/>
  <c r="FS178" i="2"/>
  <c r="FR178" i="2"/>
  <c r="FQ178" i="2"/>
  <c r="FP178" i="2"/>
  <c r="FO178" i="2"/>
  <c r="FN178" i="2"/>
  <c r="FM178" i="2"/>
  <c r="FL178" i="2"/>
  <c r="FK178" i="2"/>
  <c r="FJ178" i="2"/>
  <c r="FI178" i="2"/>
  <c r="FH178" i="2"/>
  <c r="FG178" i="2"/>
  <c r="FF178" i="2"/>
  <c r="FE178" i="2"/>
  <c r="FD178" i="2"/>
  <c r="FC178" i="2"/>
  <c r="FB178" i="2"/>
  <c r="FA178" i="2"/>
  <c r="EZ178" i="2"/>
  <c r="EY178" i="2"/>
  <c r="EX178" i="2"/>
  <c r="EW178" i="2"/>
  <c r="EV178" i="2"/>
  <c r="EU178" i="2"/>
  <c r="ET178" i="2"/>
  <c r="ES178" i="2"/>
  <c r="ER178" i="2"/>
  <c r="EQ178" i="2"/>
  <c r="EP178" i="2"/>
  <c r="EO178" i="2"/>
  <c r="EN178" i="2"/>
  <c r="EM178" i="2"/>
  <c r="EL178" i="2"/>
  <c r="EK178" i="2"/>
  <c r="EJ178" i="2"/>
  <c r="EI178" i="2"/>
  <c r="EH178" i="2"/>
  <c r="EG178" i="2"/>
  <c r="EF178" i="2"/>
  <c r="EE178" i="2"/>
  <c r="ED178" i="2"/>
  <c r="EC178" i="2"/>
  <c r="EB178" i="2"/>
  <c r="EA178" i="2"/>
  <c r="DZ178" i="2"/>
  <c r="DY178" i="2"/>
  <c r="DX178" i="2"/>
  <c r="DW178" i="2"/>
  <c r="DV178" i="2"/>
  <c r="DU178" i="2"/>
  <c r="DT178" i="2"/>
  <c r="DS178" i="2"/>
  <c r="DR178" i="2"/>
  <c r="DQ178" i="2"/>
  <c r="DP178" i="2"/>
  <c r="DO178" i="2"/>
  <c r="DN178" i="2"/>
  <c r="DM178" i="2"/>
  <c r="DL178" i="2"/>
  <c r="DK178" i="2"/>
  <c r="DJ178" i="2"/>
  <c r="DI178" i="2"/>
  <c r="DH178" i="2"/>
  <c r="DG178" i="2"/>
  <c r="DF178" i="2"/>
  <c r="DE178" i="2"/>
  <c r="DD178" i="2"/>
  <c r="DC178" i="2"/>
  <c r="CU178" i="2" s="1"/>
  <c r="DB178" i="2"/>
  <c r="CV178" i="2"/>
  <c r="CR178" i="2"/>
  <c r="CQ178" i="2"/>
  <c r="CP178" i="2"/>
  <c r="CO178" i="2"/>
  <c r="CN178" i="2"/>
  <c r="U178" i="2"/>
  <c r="L173" i="4" s="1"/>
  <c r="FS177" i="2"/>
  <c r="FR177" i="2"/>
  <c r="FQ177" i="2"/>
  <c r="FP177" i="2"/>
  <c r="FO177" i="2"/>
  <c r="FN177" i="2"/>
  <c r="FM177" i="2"/>
  <c r="FL177" i="2"/>
  <c r="FK177" i="2"/>
  <c r="FJ177" i="2"/>
  <c r="FI177" i="2"/>
  <c r="FH177" i="2"/>
  <c r="FG177" i="2"/>
  <c r="FF177" i="2"/>
  <c r="FE177" i="2"/>
  <c r="FD177" i="2"/>
  <c r="FC177" i="2"/>
  <c r="FB177" i="2"/>
  <c r="FA177" i="2"/>
  <c r="EZ177" i="2"/>
  <c r="EY177" i="2"/>
  <c r="EX177" i="2"/>
  <c r="EW177" i="2"/>
  <c r="EV177" i="2"/>
  <c r="EU177" i="2"/>
  <c r="ET177" i="2"/>
  <c r="ES177" i="2"/>
  <c r="ER177" i="2"/>
  <c r="EQ177" i="2"/>
  <c r="EP177" i="2"/>
  <c r="EO177" i="2"/>
  <c r="EN177" i="2"/>
  <c r="EM177" i="2"/>
  <c r="EL177" i="2"/>
  <c r="EK177" i="2"/>
  <c r="EJ177" i="2"/>
  <c r="EI177" i="2"/>
  <c r="EH177" i="2"/>
  <c r="EG177" i="2"/>
  <c r="EF177" i="2"/>
  <c r="EE177" i="2"/>
  <c r="ED177" i="2"/>
  <c r="EC177" i="2"/>
  <c r="EB177" i="2"/>
  <c r="EA177" i="2"/>
  <c r="DZ177" i="2"/>
  <c r="DY177" i="2"/>
  <c r="DX177" i="2"/>
  <c r="DW177" i="2"/>
  <c r="DV177" i="2"/>
  <c r="DU177" i="2"/>
  <c r="DT177" i="2"/>
  <c r="DS177" i="2"/>
  <c r="DR177" i="2"/>
  <c r="DQ177" i="2"/>
  <c r="DP177" i="2"/>
  <c r="DO177" i="2"/>
  <c r="DN177" i="2"/>
  <c r="DM177" i="2"/>
  <c r="DL177" i="2"/>
  <c r="DK177" i="2"/>
  <c r="DJ177" i="2"/>
  <c r="DI177" i="2"/>
  <c r="DH177" i="2"/>
  <c r="DG177" i="2"/>
  <c r="DF177" i="2"/>
  <c r="DE177" i="2"/>
  <c r="DD177" i="2"/>
  <c r="DC177" i="2"/>
  <c r="CU177" i="2" s="1"/>
  <c r="DB177" i="2"/>
  <c r="CV177" i="2"/>
  <c r="CR177" i="2"/>
  <c r="CQ177" i="2"/>
  <c r="CP177" i="2"/>
  <c r="CO177" i="2"/>
  <c r="CN177" i="2"/>
  <c r="U177" i="2"/>
  <c r="L172" i="4" s="1"/>
  <c r="FS176" i="2"/>
  <c r="FR176" i="2"/>
  <c r="FQ176" i="2"/>
  <c r="FP176" i="2"/>
  <c r="FO176" i="2"/>
  <c r="FN176" i="2"/>
  <c r="FM176" i="2"/>
  <c r="FL176" i="2"/>
  <c r="FK176" i="2"/>
  <c r="FJ176" i="2"/>
  <c r="FI176" i="2"/>
  <c r="FH176" i="2"/>
  <c r="FG176" i="2"/>
  <c r="FF176" i="2"/>
  <c r="FE176" i="2"/>
  <c r="FD176" i="2"/>
  <c r="FC176" i="2"/>
  <c r="FB176" i="2"/>
  <c r="FA176" i="2"/>
  <c r="EZ176" i="2"/>
  <c r="EY176" i="2"/>
  <c r="EX176" i="2"/>
  <c r="EW176" i="2"/>
  <c r="EV176" i="2"/>
  <c r="EU176" i="2"/>
  <c r="ET176" i="2"/>
  <c r="ES176" i="2"/>
  <c r="ER176" i="2"/>
  <c r="EQ176" i="2"/>
  <c r="EP176" i="2"/>
  <c r="EO176" i="2"/>
  <c r="EN176" i="2"/>
  <c r="EM176" i="2"/>
  <c r="EL176" i="2"/>
  <c r="EK176" i="2"/>
  <c r="EJ176" i="2"/>
  <c r="EI176" i="2"/>
  <c r="EH176" i="2"/>
  <c r="EG176" i="2"/>
  <c r="EF176" i="2"/>
  <c r="EE176" i="2"/>
  <c r="ED176" i="2"/>
  <c r="EC176" i="2"/>
  <c r="EB176" i="2"/>
  <c r="EA176" i="2"/>
  <c r="DZ176" i="2"/>
  <c r="DY176" i="2"/>
  <c r="DX176" i="2"/>
  <c r="DW176" i="2"/>
  <c r="DV176" i="2"/>
  <c r="DU176" i="2"/>
  <c r="DT176" i="2"/>
  <c r="DS176" i="2"/>
  <c r="DR176" i="2"/>
  <c r="DQ176" i="2"/>
  <c r="DP176" i="2"/>
  <c r="DO176" i="2"/>
  <c r="DN176" i="2"/>
  <c r="DM176" i="2"/>
  <c r="DL176" i="2"/>
  <c r="DK176" i="2"/>
  <c r="DJ176" i="2"/>
  <c r="DI176" i="2"/>
  <c r="DH176" i="2"/>
  <c r="DG176" i="2"/>
  <c r="DF176" i="2"/>
  <c r="DE176" i="2"/>
  <c r="DD176" i="2"/>
  <c r="DC176" i="2"/>
  <c r="CU176" i="2" s="1"/>
  <c r="DB176" i="2"/>
  <c r="CV176" i="2"/>
  <c r="CR176" i="2"/>
  <c r="CQ176" i="2"/>
  <c r="CP176" i="2"/>
  <c r="CO176" i="2"/>
  <c r="CN176" i="2"/>
  <c r="U176" i="2"/>
  <c r="L171" i="4" s="1"/>
  <c r="FS175" i="2"/>
  <c r="FR175" i="2"/>
  <c r="FQ175" i="2"/>
  <c r="FP175" i="2"/>
  <c r="FO175" i="2"/>
  <c r="FN175" i="2"/>
  <c r="FM175" i="2"/>
  <c r="FL175" i="2"/>
  <c r="FK175" i="2"/>
  <c r="FJ175" i="2"/>
  <c r="FI175" i="2"/>
  <c r="FH175" i="2"/>
  <c r="FG175" i="2"/>
  <c r="FF175" i="2"/>
  <c r="FE175" i="2"/>
  <c r="FD175" i="2"/>
  <c r="FC175" i="2"/>
  <c r="FB175" i="2"/>
  <c r="FA175" i="2"/>
  <c r="EZ175" i="2"/>
  <c r="EY175" i="2"/>
  <c r="EX175" i="2"/>
  <c r="EW175" i="2"/>
  <c r="EV175" i="2"/>
  <c r="EU175" i="2"/>
  <c r="ET175" i="2"/>
  <c r="ES175" i="2"/>
  <c r="ER175" i="2"/>
  <c r="EQ175" i="2"/>
  <c r="EP175" i="2"/>
  <c r="EO175" i="2"/>
  <c r="EN175" i="2"/>
  <c r="EM175" i="2"/>
  <c r="EL175" i="2"/>
  <c r="EK175" i="2"/>
  <c r="EJ175" i="2"/>
  <c r="EI175" i="2"/>
  <c r="EH175" i="2"/>
  <c r="EG175" i="2"/>
  <c r="EF175" i="2"/>
  <c r="EE175" i="2"/>
  <c r="ED175" i="2"/>
  <c r="EC175" i="2"/>
  <c r="EB175" i="2"/>
  <c r="EA175" i="2"/>
  <c r="DZ175" i="2"/>
  <c r="DY175" i="2"/>
  <c r="DX175" i="2"/>
  <c r="DW175" i="2"/>
  <c r="DV175" i="2"/>
  <c r="DU175" i="2"/>
  <c r="DT175" i="2"/>
  <c r="DS175" i="2"/>
  <c r="DR175" i="2"/>
  <c r="DQ175" i="2"/>
  <c r="DP175" i="2"/>
  <c r="DO175" i="2"/>
  <c r="DN175" i="2"/>
  <c r="DM175" i="2"/>
  <c r="DL175" i="2"/>
  <c r="DK175" i="2"/>
  <c r="DJ175" i="2"/>
  <c r="DI175" i="2"/>
  <c r="DH175" i="2"/>
  <c r="DG175" i="2"/>
  <c r="DF175" i="2"/>
  <c r="DE175" i="2"/>
  <c r="DD175" i="2"/>
  <c r="DC175" i="2"/>
  <c r="CU175" i="2" s="1"/>
  <c r="DB175" i="2"/>
  <c r="CV175" i="2"/>
  <c r="CR175" i="2"/>
  <c r="CQ175" i="2"/>
  <c r="CP175" i="2"/>
  <c r="CO175" i="2"/>
  <c r="CN175" i="2"/>
  <c r="FS174" i="2"/>
  <c r="FR174" i="2"/>
  <c r="FQ174" i="2"/>
  <c r="FP174" i="2"/>
  <c r="FO174" i="2"/>
  <c r="FN174" i="2"/>
  <c r="FM174" i="2"/>
  <c r="FL174" i="2"/>
  <c r="FK174" i="2"/>
  <c r="FJ174" i="2"/>
  <c r="FI174" i="2"/>
  <c r="FH174" i="2"/>
  <c r="FG174" i="2"/>
  <c r="FF174" i="2"/>
  <c r="FE174" i="2"/>
  <c r="FD174" i="2"/>
  <c r="FC174" i="2"/>
  <c r="FB174" i="2"/>
  <c r="FA174" i="2"/>
  <c r="EZ174" i="2"/>
  <c r="EY174" i="2"/>
  <c r="EX174" i="2"/>
  <c r="EW174" i="2"/>
  <c r="EV174" i="2"/>
  <c r="EU174" i="2"/>
  <c r="ET174" i="2"/>
  <c r="ES174" i="2"/>
  <c r="ER174" i="2"/>
  <c r="EQ174" i="2"/>
  <c r="EP174" i="2"/>
  <c r="EO174" i="2"/>
  <c r="EN174" i="2"/>
  <c r="EM174" i="2"/>
  <c r="EL174" i="2"/>
  <c r="EK174" i="2"/>
  <c r="EJ174" i="2"/>
  <c r="EI174" i="2"/>
  <c r="EH174" i="2"/>
  <c r="EG174" i="2"/>
  <c r="EF174" i="2"/>
  <c r="EE174" i="2"/>
  <c r="ED174" i="2"/>
  <c r="EC174" i="2"/>
  <c r="EB174" i="2"/>
  <c r="EA174" i="2"/>
  <c r="DZ174" i="2"/>
  <c r="DY174" i="2"/>
  <c r="DX174" i="2"/>
  <c r="DW174" i="2"/>
  <c r="DV174" i="2"/>
  <c r="DU174" i="2"/>
  <c r="DT174" i="2"/>
  <c r="DS174" i="2"/>
  <c r="DR174" i="2"/>
  <c r="DQ174" i="2"/>
  <c r="DP174" i="2"/>
  <c r="DO174" i="2"/>
  <c r="DN174" i="2"/>
  <c r="DM174" i="2"/>
  <c r="DL174" i="2"/>
  <c r="DK174" i="2"/>
  <c r="DJ174" i="2"/>
  <c r="DI174" i="2"/>
  <c r="DH174" i="2"/>
  <c r="DG174" i="2"/>
  <c r="DF174" i="2"/>
  <c r="DE174" i="2"/>
  <c r="DD174" i="2"/>
  <c r="DC174" i="2"/>
  <c r="DB174" i="2"/>
  <c r="CU174" i="2" s="1"/>
  <c r="CV174" i="2"/>
  <c r="CR174" i="2"/>
  <c r="CQ174" i="2"/>
  <c r="CP174" i="2"/>
  <c r="CO174" i="2"/>
  <c r="CN174" i="2"/>
  <c r="FS173" i="2"/>
  <c r="FR173" i="2"/>
  <c r="FQ173" i="2"/>
  <c r="FP173" i="2"/>
  <c r="FO173" i="2"/>
  <c r="FN173" i="2"/>
  <c r="FM173" i="2"/>
  <c r="FL173" i="2"/>
  <c r="FK173" i="2"/>
  <c r="FJ173" i="2"/>
  <c r="FI173" i="2"/>
  <c r="FH173" i="2"/>
  <c r="FG173" i="2"/>
  <c r="FF173" i="2"/>
  <c r="FE173" i="2"/>
  <c r="FD173" i="2"/>
  <c r="FC173" i="2"/>
  <c r="FB173" i="2"/>
  <c r="FA173" i="2"/>
  <c r="EZ173" i="2"/>
  <c r="EY173" i="2"/>
  <c r="EX173" i="2"/>
  <c r="EW173" i="2"/>
  <c r="EV173" i="2"/>
  <c r="EU173" i="2"/>
  <c r="ET173" i="2"/>
  <c r="ES173" i="2"/>
  <c r="ER173" i="2"/>
  <c r="EQ173" i="2"/>
  <c r="EP173" i="2"/>
  <c r="EO173" i="2"/>
  <c r="EN173" i="2"/>
  <c r="EM173" i="2"/>
  <c r="EL173" i="2"/>
  <c r="EK173" i="2"/>
  <c r="EJ173" i="2"/>
  <c r="EI173" i="2"/>
  <c r="EH173" i="2"/>
  <c r="EG173" i="2"/>
  <c r="EF173" i="2"/>
  <c r="EE173" i="2"/>
  <c r="ED173" i="2"/>
  <c r="EC173" i="2"/>
  <c r="EB173" i="2"/>
  <c r="EA173" i="2"/>
  <c r="DZ173" i="2"/>
  <c r="DY173" i="2"/>
  <c r="DX173" i="2"/>
  <c r="DW173" i="2"/>
  <c r="DV173" i="2"/>
  <c r="DU173" i="2"/>
  <c r="DT173" i="2"/>
  <c r="DS173" i="2"/>
  <c r="DR173" i="2"/>
  <c r="DQ173" i="2"/>
  <c r="DP173" i="2"/>
  <c r="DO173" i="2"/>
  <c r="DN173" i="2"/>
  <c r="DM173" i="2"/>
  <c r="DL173" i="2"/>
  <c r="DK173" i="2"/>
  <c r="DJ173" i="2"/>
  <c r="DI173" i="2"/>
  <c r="DH173" i="2"/>
  <c r="DG173" i="2"/>
  <c r="DF173" i="2"/>
  <c r="DE173" i="2"/>
  <c r="DD173" i="2"/>
  <c r="DC173" i="2"/>
  <c r="DB173" i="2"/>
  <c r="CU173" i="2" s="1"/>
  <c r="CV173" i="2"/>
  <c r="CR173" i="2"/>
  <c r="CQ173" i="2"/>
  <c r="CP173" i="2"/>
  <c r="CO173" i="2"/>
  <c r="CN173" i="2"/>
  <c r="FS172" i="2"/>
  <c r="FR172" i="2"/>
  <c r="FQ172" i="2"/>
  <c r="FP172" i="2"/>
  <c r="FO172" i="2"/>
  <c r="FN172" i="2"/>
  <c r="FM172" i="2"/>
  <c r="FL172" i="2"/>
  <c r="FK172" i="2"/>
  <c r="FJ172" i="2"/>
  <c r="FI172" i="2"/>
  <c r="FH172" i="2"/>
  <c r="FG172" i="2"/>
  <c r="FF172" i="2"/>
  <c r="FE172" i="2"/>
  <c r="FD172" i="2"/>
  <c r="FC172" i="2"/>
  <c r="FB172" i="2"/>
  <c r="FA172" i="2"/>
  <c r="EZ172" i="2"/>
  <c r="EY172" i="2"/>
  <c r="EX172" i="2"/>
  <c r="EW172" i="2"/>
  <c r="EV172" i="2"/>
  <c r="EU172" i="2"/>
  <c r="ET172" i="2"/>
  <c r="ES172" i="2"/>
  <c r="ER172" i="2"/>
  <c r="EQ172" i="2"/>
  <c r="EP172" i="2"/>
  <c r="EO172" i="2"/>
  <c r="EN172" i="2"/>
  <c r="EM172" i="2"/>
  <c r="EL172" i="2"/>
  <c r="EK172" i="2"/>
  <c r="EJ172" i="2"/>
  <c r="EI172" i="2"/>
  <c r="EH172" i="2"/>
  <c r="EG172" i="2"/>
  <c r="EF172" i="2"/>
  <c r="EE172" i="2"/>
  <c r="ED172" i="2"/>
  <c r="EC172" i="2"/>
  <c r="EB172" i="2"/>
  <c r="EA172" i="2"/>
  <c r="DZ172" i="2"/>
  <c r="DY172" i="2"/>
  <c r="DX172" i="2"/>
  <c r="DW172" i="2"/>
  <c r="DV172" i="2"/>
  <c r="DU172" i="2"/>
  <c r="DT172" i="2"/>
  <c r="DS172" i="2"/>
  <c r="DR172" i="2"/>
  <c r="DQ172" i="2"/>
  <c r="DP172" i="2"/>
  <c r="DO172" i="2"/>
  <c r="DN172" i="2"/>
  <c r="DM172" i="2"/>
  <c r="DL172" i="2"/>
  <c r="DK172" i="2"/>
  <c r="DJ172" i="2"/>
  <c r="DI172" i="2"/>
  <c r="DH172" i="2"/>
  <c r="DG172" i="2"/>
  <c r="DF172" i="2"/>
  <c r="DE172" i="2"/>
  <c r="DD172" i="2"/>
  <c r="DC172" i="2"/>
  <c r="DB172" i="2"/>
  <c r="CV172" i="2"/>
  <c r="CU172" i="2"/>
  <c r="CR172" i="2"/>
  <c r="CQ172" i="2"/>
  <c r="CP172" i="2"/>
  <c r="CO172" i="2"/>
  <c r="CN172" i="2"/>
  <c r="FS171" i="2"/>
  <c r="FR171" i="2"/>
  <c r="FQ171" i="2"/>
  <c r="FP171" i="2"/>
  <c r="FO171" i="2"/>
  <c r="FN171" i="2"/>
  <c r="FM171" i="2"/>
  <c r="FL171" i="2"/>
  <c r="FK171" i="2"/>
  <c r="FJ171" i="2"/>
  <c r="FI171" i="2"/>
  <c r="FH171" i="2"/>
  <c r="FG171" i="2"/>
  <c r="FF171" i="2"/>
  <c r="FE171" i="2"/>
  <c r="FD171" i="2"/>
  <c r="FC171" i="2"/>
  <c r="FB171" i="2"/>
  <c r="FA171" i="2"/>
  <c r="EZ171" i="2"/>
  <c r="EY171" i="2"/>
  <c r="EX171" i="2"/>
  <c r="EW171" i="2"/>
  <c r="EV171" i="2"/>
  <c r="EU171" i="2"/>
  <c r="ET171" i="2"/>
  <c r="ES171" i="2"/>
  <c r="ER171" i="2"/>
  <c r="EQ171" i="2"/>
  <c r="EP171" i="2"/>
  <c r="EO171" i="2"/>
  <c r="EN171" i="2"/>
  <c r="EM171" i="2"/>
  <c r="EL171" i="2"/>
  <c r="EK171" i="2"/>
  <c r="EJ171" i="2"/>
  <c r="EI171" i="2"/>
  <c r="EH171" i="2"/>
  <c r="EG171" i="2"/>
  <c r="EF171" i="2"/>
  <c r="EE171" i="2"/>
  <c r="ED171" i="2"/>
  <c r="EC171" i="2"/>
  <c r="EB171" i="2"/>
  <c r="EA171" i="2"/>
  <c r="DZ171" i="2"/>
  <c r="DY171" i="2"/>
  <c r="DX171" i="2"/>
  <c r="DW171" i="2"/>
  <c r="DV171" i="2"/>
  <c r="DU171" i="2"/>
  <c r="DT171" i="2"/>
  <c r="DS171" i="2"/>
  <c r="DR171" i="2"/>
  <c r="DQ171" i="2"/>
  <c r="DP171" i="2"/>
  <c r="DO171" i="2"/>
  <c r="DN171" i="2"/>
  <c r="DM171" i="2"/>
  <c r="DL171" i="2"/>
  <c r="DK171" i="2"/>
  <c r="DJ171" i="2"/>
  <c r="DI171" i="2"/>
  <c r="DH171" i="2"/>
  <c r="DG171" i="2"/>
  <c r="DF171" i="2"/>
  <c r="DE171" i="2"/>
  <c r="DD171" i="2"/>
  <c r="DC171" i="2"/>
  <c r="DB171" i="2"/>
  <c r="CU171" i="2" s="1"/>
  <c r="CV171" i="2"/>
  <c r="CR171" i="2"/>
  <c r="CQ171" i="2"/>
  <c r="CP171" i="2"/>
  <c r="CO171" i="2"/>
  <c r="CN171" i="2"/>
  <c r="FS170" i="2"/>
  <c r="FR170" i="2"/>
  <c r="FQ170" i="2"/>
  <c r="FP170" i="2"/>
  <c r="FO170" i="2"/>
  <c r="FN170" i="2"/>
  <c r="FM170" i="2"/>
  <c r="FL170" i="2"/>
  <c r="FK170" i="2"/>
  <c r="FJ170" i="2"/>
  <c r="FI170" i="2"/>
  <c r="FH170" i="2"/>
  <c r="FG170" i="2"/>
  <c r="FF170" i="2"/>
  <c r="FE170" i="2"/>
  <c r="FD170" i="2"/>
  <c r="FC170" i="2"/>
  <c r="FB170" i="2"/>
  <c r="FA170" i="2"/>
  <c r="EZ170" i="2"/>
  <c r="EY170" i="2"/>
  <c r="EX170" i="2"/>
  <c r="EW170" i="2"/>
  <c r="EV170" i="2"/>
  <c r="EU170" i="2"/>
  <c r="ET170" i="2"/>
  <c r="ES170" i="2"/>
  <c r="ER170" i="2"/>
  <c r="EQ170" i="2"/>
  <c r="EP170" i="2"/>
  <c r="EO170" i="2"/>
  <c r="EN170" i="2"/>
  <c r="EM170" i="2"/>
  <c r="EL170" i="2"/>
  <c r="EK170" i="2"/>
  <c r="EJ170" i="2"/>
  <c r="EI170" i="2"/>
  <c r="EH170" i="2"/>
  <c r="EG170" i="2"/>
  <c r="EF170" i="2"/>
  <c r="EE170" i="2"/>
  <c r="ED170" i="2"/>
  <c r="EC170" i="2"/>
  <c r="EB170" i="2"/>
  <c r="EA170" i="2"/>
  <c r="DZ170" i="2"/>
  <c r="DY170" i="2"/>
  <c r="DX170" i="2"/>
  <c r="DW170" i="2"/>
  <c r="DV170" i="2"/>
  <c r="DU170" i="2"/>
  <c r="DT170" i="2"/>
  <c r="DS170" i="2"/>
  <c r="DR170" i="2"/>
  <c r="DQ170" i="2"/>
  <c r="DP170" i="2"/>
  <c r="DO170" i="2"/>
  <c r="DN170" i="2"/>
  <c r="DM170" i="2"/>
  <c r="DL170" i="2"/>
  <c r="DK170" i="2"/>
  <c r="DJ170" i="2"/>
  <c r="DI170" i="2"/>
  <c r="DH170" i="2"/>
  <c r="DG170" i="2"/>
  <c r="DF170" i="2"/>
  <c r="DE170" i="2"/>
  <c r="DD170" i="2"/>
  <c r="DC170" i="2"/>
  <c r="DB170" i="2"/>
  <c r="CU170" i="2" s="1"/>
  <c r="CV170" i="2"/>
  <c r="CR170" i="2"/>
  <c r="CQ170" i="2"/>
  <c r="CP170" i="2"/>
  <c r="CO170" i="2"/>
  <c r="CN170" i="2"/>
  <c r="FS169" i="2"/>
  <c r="FR169" i="2"/>
  <c r="FQ169" i="2"/>
  <c r="FP169" i="2"/>
  <c r="FO169" i="2"/>
  <c r="FN169" i="2"/>
  <c r="FM169" i="2"/>
  <c r="FL169" i="2"/>
  <c r="FK169" i="2"/>
  <c r="FJ169" i="2"/>
  <c r="FI169" i="2"/>
  <c r="FH169" i="2"/>
  <c r="FG169" i="2"/>
  <c r="FF169" i="2"/>
  <c r="FE169" i="2"/>
  <c r="FD169" i="2"/>
  <c r="FC169" i="2"/>
  <c r="FB169" i="2"/>
  <c r="FA169" i="2"/>
  <c r="EZ169" i="2"/>
  <c r="EY169" i="2"/>
  <c r="EX169" i="2"/>
  <c r="EW169" i="2"/>
  <c r="EV169" i="2"/>
  <c r="EU169" i="2"/>
  <c r="ET169" i="2"/>
  <c r="ES169" i="2"/>
  <c r="ER169" i="2"/>
  <c r="EQ169" i="2"/>
  <c r="EP169" i="2"/>
  <c r="EO169" i="2"/>
  <c r="EN169" i="2"/>
  <c r="EM169" i="2"/>
  <c r="EL169" i="2"/>
  <c r="EK169" i="2"/>
  <c r="EJ169" i="2"/>
  <c r="EI169" i="2"/>
  <c r="EH169" i="2"/>
  <c r="EG169" i="2"/>
  <c r="EF169" i="2"/>
  <c r="EE169" i="2"/>
  <c r="ED169" i="2"/>
  <c r="EC169" i="2"/>
  <c r="EB169" i="2"/>
  <c r="EA169" i="2"/>
  <c r="DZ169" i="2"/>
  <c r="DY169" i="2"/>
  <c r="DX169" i="2"/>
  <c r="DW169" i="2"/>
  <c r="DV169" i="2"/>
  <c r="DU169" i="2"/>
  <c r="DT169" i="2"/>
  <c r="DS169" i="2"/>
  <c r="DR169" i="2"/>
  <c r="DQ169" i="2"/>
  <c r="DP169" i="2"/>
  <c r="DO169" i="2"/>
  <c r="DN169" i="2"/>
  <c r="DM169" i="2"/>
  <c r="DL169" i="2"/>
  <c r="DK169" i="2"/>
  <c r="DJ169" i="2"/>
  <c r="DI169" i="2"/>
  <c r="DH169" i="2"/>
  <c r="DG169" i="2"/>
  <c r="DF169" i="2"/>
  <c r="DE169" i="2"/>
  <c r="DD169" i="2"/>
  <c r="DC169" i="2"/>
  <c r="CU169" i="2" s="1"/>
  <c r="DB169" i="2"/>
  <c r="CV169" i="2"/>
  <c r="CR169" i="2"/>
  <c r="CQ169" i="2"/>
  <c r="CP169" i="2"/>
  <c r="CO169" i="2"/>
  <c r="CN169" i="2"/>
  <c r="FS168" i="2"/>
  <c r="FR168" i="2"/>
  <c r="FQ168" i="2"/>
  <c r="FP168" i="2"/>
  <c r="FO168" i="2"/>
  <c r="FN168" i="2"/>
  <c r="FM168" i="2"/>
  <c r="FL168" i="2"/>
  <c r="FK168" i="2"/>
  <c r="FJ168" i="2"/>
  <c r="FI168" i="2"/>
  <c r="FH168" i="2"/>
  <c r="FG168" i="2"/>
  <c r="FF168" i="2"/>
  <c r="FE168" i="2"/>
  <c r="FD168" i="2"/>
  <c r="FC168" i="2"/>
  <c r="FB168" i="2"/>
  <c r="FA168" i="2"/>
  <c r="EZ168" i="2"/>
  <c r="EY168" i="2"/>
  <c r="EX168" i="2"/>
  <c r="EW168" i="2"/>
  <c r="EV168" i="2"/>
  <c r="EU168" i="2"/>
  <c r="ET168" i="2"/>
  <c r="ES168" i="2"/>
  <c r="ER168" i="2"/>
  <c r="EQ168" i="2"/>
  <c r="EP168" i="2"/>
  <c r="EO168" i="2"/>
  <c r="EN168" i="2"/>
  <c r="EM168" i="2"/>
  <c r="EL168" i="2"/>
  <c r="EK168" i="2"/>
  <c r="EJ168" i="2"/>
  <c r="EI168" i="2"/>
  <c r="EH168" i="2"/>
  <c r="EG168" i="2"/>
  <c r="EF168" i="2"/>
  <c r="EE168" i="2"/>
  <c r="ED168" i="2"/>
  <c r="EC168" i="2"/>
  <c r="EB168" i="2"/>
  <c r="EA168" i="2"/>
  <c r="DZ168" i="2"/>
  <c r="DY168" i="2"/>
  <c r="DX168" i="2"/>
  <c r="DW168" i="2"/>
  <c r="DV168" i="2"/>
  <c r="DU168" i="2"/>
  <c r="DT168" i="2"/>
  <c r="DS168" i="2"/>
  <c r="DR168" i="2"/>
  <c r="DQ168" i="2"/>
  <c r="DP168" i="2"/>
  <c r="DO168" i="2"/>
  <c r="DN168" i="2"/>
  <c r="DM168" i="2"/>
  <c r="DL168" i="2"/>
  <c r="DK168" i="2"/>
  <c r="DJ168" i="2"/>
  <c r="DI168" i="2"/>
  <c r="DH168" i="2"/>
  <c r="DG168" i="2"/>
  <c r="DF168" i="2"/>
  <c r="DE168" i="2"/>
  <c r="DD168" i="2"/>
  <c r="DC168" i="2"/>
  <c r="DB168" i="2"/>
  <c r="CU168" i="2" s="1"/>
  <c r="CV168" i="2"/>
  <c r="CR168" i="2"/>
  <c r="CQ168" i="2"/>
  <c r="CP168" i="2"/>
  <c r="CO168" i="2"/>
  <c r="CN168" i="2"/>
  <c r="FS167" i="2"/>
  <c r="FR167" i="2"/>
  <c r="FQ167" i="2"/>
  <c r="FP167" i="2"/>
  <c r="FO167" i="2"/>
  <c r="FN167" i="2"/>
  <c r="FM167" i="2"/>
  <c r="FL167" i="2"/>
  <c r="FK167" i="2"/>
  <c r="FJ167" i="2"/>
  <c r="FI167" i="2"/>
  <c r="FH167" i="2"/>
  <c r="FG167" i="2"/>
  <c r="FF167" i="2"/>
  <c r="FE167" i="2"/>
  <c r="FD167" i="2"/>
  <c r="FC167" i="2"/>
  <c r="FB167" i="2"/>
  <c r="FA167" i="2"/>
  <c r="EZ167" i="2"/>
  <c r="EY167" i="2"/>
  <c r="EX167" i="2"/>
  <c r="EW167" i="2"/>
  <c r="EV167" i="2"/>
  <c r="EU167" i="2"/>
  <c r="ET167" i="2"/>
  <c r="ES167" i="2"/>
  <c r="ER167" i="2"/>
  <c r="EQ167" i="2"/>
  <c r="EP167" i="2"/>
  <c r="EO167" i="2"/>
  <c r="EN167" i="2"/>
  <c r="EM167" i="2"/>
  <c r="EL167" i="2"/>
  <c r="EK167" i="2"/>
  <c r="EJ167" i="2"/>
  <c r="EI167" i="2"/>
  <c r="EH167" i="2"/>
  <c r="EG167" i="2"/>
  <c r="EF167" i="2"/>
  <c r="EE167" i="2"/>
  <c r="ED167" i="2"/>
  <c r="EC167" i="2"/>
  <c r="EB167" i="2"/>
  <c r="EA167" i="2"/>
  <c r="DZ167" i="2"/>
  <c r="DY167" i="2"/>
  <c r="DX167" i="2"/>
  <c r="DW167" i="2"/>
  <c r="DV167" i="2"/>
  <c r="DU167" i="2"/>
  <c r="DT167" i="2"/>
  <c r="DS167" i="2"/>
  <c r="DR167" i="2"/>
  <c r="DQ167" i="2"/>
  <c r="DP167" i="2"/>
  <c r="DO167" i="2"/>
  <c r="DN167" i="2"/>
  <c r="DM167" i="2"/>
  <c r="DL167" i="2"/>
  <c r="DK167" i="2"/>
  <c r="DJ167" i="2"/>
  <c r="DI167" i="2"/>
  <c r="DH167" i="2"/>
  <c r="DG167" i="2"/>
  <c r="DF167" i="2"/>
  <c r="DE167" i="2"/>
  <c r="DD167" i="2"/>
  <c r="DC167" i="2"/>
  <c r="DB167" i="2"/>
  <c r="CU167" i="2" s="1"/>
  <c r="CV167" i="2"/>
  <c r="CR167" i="2"/>
  <c r="CQ167" i="2"/>
  <c r="CP167" i="2"/>
  <c r="CO167" i="2"/>
  <c r="CN167" i="2"/>
  <c r="U167" i="2"/>
  <c r="L162" i="4" s="1"/>
  <c r="FS166" i="2"/>
  <c r="FR166" i="2"/>
  <c r="FQ166" i="2"/>
  <c r="FP166" i="2"/>
  <c r="FO166" i="2"/>
  <c r="FN166" i="2"/>
  <c r="FM166" i="2"/>
  <c r="FL166" i="2"/>
  <c r="FK166" i="2"/>
  <c r="FJ166" i="2"/>
  <c r="FI166" i="2"/>
  <c r="FH166" i="2"/>
  <c r="FG166" i="2"/>
  <c r="FF166" i="2"/>
  <c r="FE166" i="2"/>
  <c r="FD166" i="2"/>
  <c r="FC166" i="2"/>
  <c r="FB166" i="2"/>
  <c r="FA166" i="2"/>
  <c r="EZ166" i="2"/>
  <c r="EY166" i="2"/>
  <c r="EX166" i="2"/>
  <c r="EW166" i="2"/>
  <c r="EV166" i="2"/>
  <c r="EU166" i="2"/>
  <c r="ET166" i="2"/>
  <c r="ES166" i="2"/>
  <c r="ER166" i="2"/>
  <c r="EQ166" i="2"/>
  <c r="EP166" i="2"/>
  <c r="EO166" i="2"/>
  <c r="EN166" i="2"/>
  <c r="EM166" i="2"/>
  <c r="EL166" i="2"/>
  <c r="EK166" i="2"/>
  <c r="EJ166" i="2"/>
  <c r="EI166" i="2"/>
  <c r="EH166" i="2"/>
  <c r="EG166" i="2"/>
  <c r="EF166" i="2"/>
  <c r="EE166" i="2"/>
  <c r="ED166" i="2"/>
  <c r="EC166" i="2"/>
  <c r="EB166" i="2"/>
  <c r="EA166" i="2"/>
  <c r="DZ166" i="2"/>
  <c r="DY166" i="2"/>
  <c r="DX166" i="2"/>
  <c r="DW166" i="2"/>
  <c r="DV166" i="2"/>
  <c r="DU166" i="2"/>
  <c r="DT166" i="2"/>
  <c r="DS166" i="2"/>
  <c r="DR166" i="2"/>
  <c r="DQ166" i="2"/>
  <c r="DP166" i="2"/>
  <c r="DO166" i="2"/>
  <c r="DN166" i="2"/>
  <c r="DM166" i="2"/>
  <c r="DL166" i="2"/>
  <c r="DK166" i="2"/>
  <c r="DJ166" i="2"/>
  <c r="DI166" i="2"/>
  <c r="DH166" i="2"/>
  <c r="DG166" i="2"/>
  <c r="DF166" i="2"/>
  <c r="DE166" i="2"/>
  <c r="DD166" i="2"/>
  <c r="DC166" i="2"/>
  <c r="DB166" i="2"/>
  <c r="CU166" i="2" s="1"/>
  <c r="CV166" i="2"/>
  <c r="CR166" i="2"/>
  <c r="CQ166" i="2"/>
  <c r="CP166" i="2"/>
  <c r="CO166" i="2"/>
  <c r="CN166" i="2"/>
  <c r="U166" i="2"/>
  <c r="L161" i="4" s="1"/>
  <c r="FS165" i="2"/>
  <c r="FR165" i="2"/>
  <c r="FQ165" i="2"/>
  <c r="FP165" i="2"/>
  <c r="FO165" i="2"/>
  <c r="FN165" i="2"/>
  <c r="FM165" i="2"/>
  <c r="FL165" i="2"/>
  <c r="FK165" i="2"/>
  <c r="FJ165" i="2"/>
  <c r="FI165" i="2"/>
  <c r="FH165" i="2"/>
  <c r="FG165" i="2"/>
  <c r="FF165" i="2"/>
  <c r="FE165" i="2"/>
  <c r="FD165" i="2"/>
  <c r="FC165" i="2"/>
  <c r="FB165" i="2"/>
  <c r="FA165" i="2"/>
  <c r="EZ165" i="2"/>
  <c r="EY165" i="2"/>
  <c r="EX165" i="2"/>
  <c r="EW165" i="2"/>
  <c r="EV165" i="2"/>
  <c r="EU165" i="2"/>
  <c r="ET165" i="2"/>
  <c r="ES165" i="2"/>
  <c r="ER165" i="2"/>
  <c r="EQ165" i="2"/>
  <c r="EP165" i="2"/>
  <c r="EO165" i="2"/>
  <c r="EN165" i="2"/>
  <c r="EM165" i="2"/>
  <c r="EL165" i="2"/>
  <c r="EK165" i="2"/>
  <c r="EJ165" i="2"/>
  <c r="EI165" i="2"/>
  <c r="EH165" i="2"/>
  <c r="EG165" i="2"/>
  <c r="EF165" i="2"/>
  <c r="EE165" i="2"/>
  <c r="ED165" i="2"/>
  <c r="EC165" i="2"/>
  <c r="EB165" i="2"/>
  <c r="EA165" i="2"/>
  <c r="DZ165" i="2"/>
  <c r="DY165" i="2"/>
  <c r="DX165" i="2"/>
  <c r="DW165" i="2"/>
  <c r="DV165" i="2"/>
  <c r="DU165" i="2"/>
  <c r="DT165" i="2"/>
  <c r="DS165" i="2"/>
  <c r="DR165" i="2"/>
  <c r="DQ165" i="2"/>
  <c r="DP165" i="2"/>
  <c r="DO165" i="2"/>
  <c r="DN165" i="2"/>
  <c r="DM165" i="2"/>
  <c r="DL165" i="2"/>
  <c r="DK165" i="2"/>
  <c r="DJ165" i="2"/>
  <c r="DI165" i="2"/>
  <c r="DH165" i="2"/>
  <c r="DG165" i="2"/>
  <c r="DF165" i="2"/>
  <c r="DE165" i="2"/>
  <c r="DD165" i="2"/>
  <c r="DC165" i="2"/>
  <c r="DB165" i="2"/>
  <c r="CU165" i="2" s="1"/>
  <c r="CV165" i="2"/>
  <c r="CR165" i="2"/>
  <c r="CQ165" i="2"/>
  <c r="CP165" i="2"/>
  <c r="CO165" i="2"/>
  <c r="CN165" i="2"/>
  <c r="U165" i="2"/>
  <c r="L160" i="4" s="1"/>
  <c r="FS164" i="2"/>
  <c r="FR164" i="2"/>
  <c r="FQ164" i="2"/>
  <c r="FP164" i="2"/>
  <c r="FO164" i="2"/>
  <c r="FN164" i="2"/>
  <c r="FM164" i="2"/>
  <c r="FL164" i="2"/>
  <c r="FK164" i="2"/>
  <c r="FJ164" i="2"/>
  <c r="FI164" i="2"/>
  <c r="FH164" i="2"/>
  <c r="FG164" i="2"/>
  <c r="FF164" i="2"/>
  <c r="FE164" i="2"/>
  <c r="FD164" i="2"/>
  <c r="FC164" i="2"/>
  <c r="FB164" i="2"/>
  <c r="FA164" i="2"/>
  <c r="EZ164" i="2"/>
  <c r="EY164" i="2"/>
  <c r="EX164" i="2"/>
  <c r="EW164" i="2"/>
  <c r="EV164" i="2"/>
  <c r="EU164" i="2"/>
  <c r="ET164" i="2"/>
  <c r="ES164" i="2"/>
  <c r="ER164" i="2"/>
  <c r="EQ164" i="2"/>
  <c r="EP164" i="2"/>
  <c r="EO164" i="2"/>
  <c r="EN164" i="2"/>
  <c r="EM164" i="2"/>
  <c r="EL164" i="2"/>
  <c r="EK164" i="2"/>
  <c r="EJ164" i="2"/>
  <c r="EI164" i="2"/>
  <c r="EH164" i="2"/>
  <c r="EG164" i="2"/>
  <c r="EF164" i="2"/>
  <c r="EE164" i="2"/>
  <c r="ED164" i="2"/>
  <c r="EC164" i="2"/>
  <c r="EB164" i="2"/>
  <c r="EA164" i="2"/>
  <c r="DZ164" i="2"/>
  <c r="DY164" i="2"/>
  <c r="DX164" i="2"/>
  <c r="DW164" i="2"/>
  <c r="DV164" i="2"/>
  <c r="DU164" i="2"/>
  <c r="DT164" i="2"/>
  <c r="DS164" i="2"/>
  <c r="DR164" i="2"/>
  <c r="DQ164" i="2"/>
  <c r="DP164" i="2"/>
  <c r="DO164" i="2"/>
  <c r="DN164" i="2"/>
  <c r="DM164" i="2"/>
  <c r="DL164" i="2"/>
  <c r="DK164" i="2"/>
  <c r="DJ164" i="2"/>
  <c r="DI164" i="2"/>
  <c r="DH164" i="2"/>
  <c r="DG164" i="2"/>
  <c r="DF164" i="2"/>
  <c r="DE164" i="2"/>
  <c r="DD164" i="2"/>
  <c r="DC164" i="2"/>
  <c r="DB164" i="2"/>
  <c r="CU164" i="2" s="1"/>
  <c r="CV164" i="2"/>
  <c r="CR164" i="2"/>
  <c r="CQ164" i="2"/>
  <c r="CP164" i="2"/>
  <c r="CO164" i="2"/>
  <c r="CN164" i="2"/>
  <c r="U164" i="2"/>
  <c r="L159" i="4" s="1"/>
  <c r="FS163" i="2"/>
  <c r="FR163" i="2"/>
  <c r="FQ163" i="2"/>
  <c r="FP163" i="2"/>
  <c r="FO163" i="2"/>
  <c r="FN163" i="2"/>
  <c r="FM163" i="2"/>
  <c r="FL163" i="2"/>
  <c r="FK163" i="2"/>
  <c r="FJ163" i="2"/>
  <c r="FI163" i="2"/>
  <c r="FH163" i="2"/>
  <c r="FG163" i="2"/>
  <c r="FF163" i="2"/>
  <c r="FE163" i="2"/>
  <c r="FD163" i="2"/>
  <c r="FC163" i="2"/>
  <c r="FB163" i="2"/>
  <c r="FA163" i="2"/>
  <c r="EZ163" i="2"/>
  <c r="EY163" i="2"/>
  <c r="EX163" i="2"/>
  <c r="EW163" i="2"/>
  <c r="EV163" i="2"/>
  <c r="EU163" i="2"/>
  <c r="ET163" i="2"/>
  <c r="ES163" i="2"/>
  <c r="ER163" i="2"/>
  <c r="EQ163" i="2"/>
  <c r="EP163" i="2"/>
  <c r="EO163" i="2"/>
  <c r="EN163" i="2"/>
  <c r="EM163" i="2"/>
  <c r="EL163" i="2"/>
  <c r="EK163" i="2"/>
  <c r="EJ163" i="2"/>
  <c r="EI163" i="2"/>
  <c r="EH163" i="2"/>
  <c r="EG163" i="2"/>
  <c r="EF163" i="2"/>
  <c r="EE163" i="2"/>
  <c r="ED163" i="2"/>
  <c r="EC163" i="2"/>
  <c r="EB163" i="2"/>
  <c r="EA163" i="2"/>
  <c r="DZ163" i="2"/>
  <c r="DY163" i="2"/>
  <c r="DX163" i="2"/>
  <c r="DW163" i="2"/>
  <c r="DV163" i="2"/>
  <c r="DU163" i="2"/>
  <c r="DT163" i="2"/>
  <c r="DS163" i="2"/>
  <c r="DR163" i="2"/>
  <c r="DQ163" i="2"/>
  <c r="DP163" i="2"/>
  <c r="DO163" i="2"/>
  <c r="DN163" i="2"/>
  <c r="DM163" i="2"/>
  <c r="DL163" i="2"/>
  <c r="DK163" i="2"/>
  <c r="DJ163" i="2"/>
  <c r="DI163" i="2"/>
  <c r="DH163" i="2"/>
  <c r="DG163" i="2"/>
  <c r="DF163" i="2"/>
  <c r="DE163" i="2"/>
  <c r="DD163" i="2"/>
  <c r="DC163" i="2"/>
  <c r="DB163" i="2"/>
  <c r="CU163" i="2" s="1"/>
  <c r="CV163" i="2"/>
  <c r="CR163" i="2"/>
  <c r="CQ163" i="2"/>
  <c r="CP163" i="2"/>
  <c r="CO163" i="2"/>
  <c r="CN163" i="2"/>
  <c r="U163" i="2"/>
  <c r="L158" i="4" s="1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CU162" i="2" s="1"/>
  <c r="CV162" i="2"/>
  <c r="CR162" i="2"/>
  <c r="CQ162" i="2"/>
  <c r="CP162" i="2"/>
  <c r="CO162" i="2"/>
  <c r="CN162" i="2"/>
  <c r="FS161" i="2"/>
  <c r="FR161" i="2"/>
  <c r="FQ161" i="2"/>
  <c r="FP161" i="2"/>
  <c r="FO161" i="2"/>
  <c r="FN161" i="2"/>
  <c r="FM161" i="2"/>
  <c r="FL161" i="2"/>
  <c r="FK161" i="2"/>
  <c r="FJ161" i="2"/>
  <c r="FI161" i="2"/>
  <c r="FH161" i="2"/>
  <c r="FG161" i="2"/>
  <c r="FF161" i="2"/>
  <c r="FE161" i="2"/>
  <c r="FD161" i="2"/>
  <c r="FC161" i="2"/>
  <c r="FB161" i="2"/>
  <c r="FA161" i="2"/>
  <c r="EZ161" i="2"/>
  <c r="EY161" i="2"/>
  <c r="EX161" i="2"/>
  <c r="EW161" i="2"/>
  <c r="EV161" i="2"/>
  <c r="EU161" i="2"/>
  <c r="ET161" i="2"/>
  <c r="ES161" i="2"/>
  <c r="ER161" i="2"/>
  <c r="EQ161" i="2"/>
  <c r="EP161" i="2"/>
  <c r="EO161" i="2"/>
  <c r="EN161" i="2"/>
  <c r="EM161" i="2"/>
  <c r="EL161" i="2"/>
  <c r="EK161" i="2"/>
  <c r="EJ161" i="2"/>
  <c r="EI161" i="2"/>
  <c r="EH161" i="2"/>
  <c r="EG161" i="2"/>
  <c r="EF161" i="2"/>
  <c r="EE161" i="2"/>
  <c r="ED161" i="2"/>
  <c r="EC161" i="2"/>
  <c r="EB161" i="2"/>
  <c r="EA161" i="2"/>
  <c r="DZ161" i="2"/>
  <c r="DY161" i="2"/>
  <c r="DX161" i="2"/>
  <c r="DW161" i="2"/>
  <c r="DV161" i="2"/>
  <c r="DU161" i="2"/>
  <c r="DT161" i="2"/>
  <c r="DS161" i="2"/>
  <c r="DR161" i="2"/>
  <c r="DQ161" i="2"/>
  <c r="DP161" i="2"/>
  <c r="DO161" i="2"/>
  <c r="DN161" i="2"/>
  <c r="DM161" i="2"/>
  <c r="DL161" i="2"/>
  <c r="DK161" i="2"/>
  <c r="DJ161" i="2"/>
  <c r="DI161" i="2"/>
  <c r="DH161" i="2"/>
  <c r="DG161" i="2"/>
  <c r="DF161" i="2"/>
  <c r="DE161" i="2"/>
  <c r="DD161" i="2"/>
  <c r="DC161" i="2"/>
  <c r="DB161" i="2"/>
  <c r="CV161" i="2"/>
  <c r="CU161" i="2"/>
  <c r="CR161" i="2"/>
  <c r="CQ161" i="2"/>
  <c r="CP161" i="2"/>
  <c r="CO161" i="2"/>
  <c r="CN161" i="2"/>
  <c r="U161" i="2"/>
  <c r="L156" i="4" s="1"/>
  <c r="FS160" i="2"/>
  <c r="FR160" i="2"/>
  <c r="FQ160" i="2"/>
  <c r="FP160" i="2"/>
  <c r="FO160" i="2"/>
  <c r="FN160" i="2"/>
  <c r="FM160" i="2"/>
  <c r="FL160" i="2"/>
  <c r="FK160" i="2"/>
  <c r="FJ160" i="2"/>
  <c r="FI160" i="2"/>
  <c r="FH160" i="2"/>
  <c r="FG160" i="2"/>
  <c r="FF160" i="2"/>
  <c r="FE160" i="2"/>
  <c r="FD160" i="2"/>
  <c r="FC160" i="2"/>
  <c r="FB160" i="2"/>
  <c r="FA160" i="2"/>
  <c r="EZ160" i="2"/>
  <c r="EY160" i="2"/>
  <c r="EX160" i="2"/>
  <c r="EW160" i="2"/>
  <c r="EV160" i="2"/>
  <c r="EU160" i="2"/>
  <c r="ET160" i="2"/>
  <c r="ES160" i="2"/>
  <c r="ER160" i="2"/>
  <c r="EQ160" i="2"/>
  <c r="EP160" i="2"/>
  <c r="EO160" i="2"/>
  <c r="EN160" i="2"/>
  <c r="EM160" i="2"/>
  <c r="EL160" i="2"/>
  <c r="EK160" i="2"/>
  <c r="EJ160" i="2"/>
  <c r="EI160" i="2"/>
  <c r="EH160" i="2"/>
  <c r="EG160" i="2"/>
  <c r="EF160" i="2"/>
  <c r="EE160" i="2"/>
  <c r="ED160" i="2"/>
  <c r="EC160" i="2"/>
  <c r="EB160" i="2"/>
  <c r="EA160" i="2"/>
  <c r="DZ160" i="2"/>
  <c r="DY160" i="2"/>
  <c r="DX160" i="2"/>
  <c r="DW160" i="2"/>
  <c r="DV160" i="2"/>
  <c r="DU160" i="2"/>
  <c r="DT160" i="2"/>
  <c r="DS160" i="2"/>
  <c r="DR160" i="2"/>
  <c r="DQ160" i="2"/>
  <c r="DP160" i="2"/>
  <c r="DO160" i="2"/>
  <c r="DN160" i="2"/>
  <c r="DM160" i="2"/>
  <c r="DL160" i="2"/>
  <c r="DK160" i="2"/>
  <c r="DJ160" i="2"/>
  <c r="DI160" i="2"/>
  <c r="DH160" i="2"/>
  <c r="DG160" i="2"/>
  <c r="DF160" i="2"/>
  <c r="DE160" i="2"/>
  <c r="DD160" i="2"/>
  <c r="DC160" i="2"/>
  <c r="DB160" i="2"/>
  <c r="CV160" i="2"/>
  <c r="CU160" i="2"/>
  <c r="CR160" i="2"/>
  <c r="CQ160" i="2"/>
  <c r="CP160" i="2"/>
  <c r="CO160" i="2"/>
  <c r="CN160" i="2"/>
  <c r="U160" i="2"/>
  <c r="L155" i="4" s="1"/>
  <c r="FS159" i="2"/>
  <c r="FR159" i="2"/>
  <c r="FQ159" i="2"/>
  <c r="FP159" i="2"/>
  <c r="FO159" i="2"/>
  <c r="FN159" i="2"/>
  <c r="FM159" i="2"/>
  <c r="FL159" i="2"/>
  <c r="FK159" i="2"/>
  <c r="FJ159" i="2"/>
  <c r="FI159" i="2"/>
  <c r="FH159" i="2"/>
  <c r="FG159" i="2"/>
  <c r="FF159" i="2"/>
  <c r="FE159" i="2"/>
  <c r="FD159" i="2"/>
  <c r="FC159" i="2"/>
  <c r="FB159" i="2"/>
  <c r="FA159" i="2"/>
  <c r="EZ159" i="2"/>
  <c r="EY159" i="2"/>
  <c r="EX159" i="2"/>
  <c r="EW159" i="2"/>
  <c r="EV159" i="2"/>
  <c r="EU159" i="2"/>
  <c r="ET159" i="2"/>
  <c r="ES159" i="2"/>
  <c r="ER159" i="2"/>
  <c r="EQ159" i="2"/>
  <c r="EP159" i="2"/>
  <c r="EO159" i="2"/>
  <c r="EN159" i="2"/>
  <c r="EM159" i="2"/>
  <c r="EL159" i="2"/>
  <c r="EK159" i="2"/>
  <c r="EJ159" i="2"/>
  <c r="EI159" i="2"/>
  <c r="EH159" i="2"/>
  <c r="EG159" i="2"/>
  <c r="EF159" i="2"/>
  <c r="EE159" i="2"/>
  <c r="ED159" i="2"/>
  <c r="EC159" i="2"/>
  <c r="EB159" i="2"/>
  <c r="EA159" i="2"/>
  <c r="DZ159" i="2"/>
  <c r="DY159" i="2"/>
  <c r="DX159" i="2"/>
  <c r="DW159" i="2"/>
  <c r="DV159" i="2"/>
  <c r="DU159" i="2"/>
  <c r="DT159" i="2"/>
  <c r="DS159" i="2"/>
  <c r="DR159" i="2"/>
  <c r="DQ159" i="2"/>
  <c r="DP159" i="2"/>
  <c r="DO159" i="2"/>
  <c r="DN159" i="2"/>
  <c r="DM159" i="2"/>
  <c r="DL159" i="2"/>
  <c r="DK159" i="2"/>
  <c r="DJ159" i="2"/>
  <c r="DI159" i="2"/>
  <c r="DH159" i="2"/>
  <c r="DG159" i="2"/>
  <c r="DF159" i="2"/>
  <c r="DE159" i="2"/>
  <c r="DD159" i="2"/>
  <c r="DC159" i="2"/>
  <c r="DB159" i="2"/>
  <c r="CV159" i="2"/>
  <c r="CU159" i="2"/>
  <c r="CR159" i="2"/>
  <c r="CQ159" i="2"/>
  <c r="CP159" i="2"/>
  <c r="CO159" i="2"/>
  <c r="CN159" i="2"/>
  <c r="U159" i="2"/>
  <c r="L154" i="4" s="1"/>
  <c r="FS158" i="2"/>
  <c r="FR158" i="2"/>
  <c r="FQ158" i="2"/>
  <c r="FP158" i="2"/>
  <c r="FO158" i="2"/>
  <c r="FN158" i="2"/>
  <c r="FM158" i="2"/>
  <c r="FL158" i="2"/>
  <c r="FK158" i="2"/>
  <c r="FJ158" i="2"/>
  <c r="FI158" i="2"/>
  <c r="FH158" i="2"/>
  <c r="FG158" i="2"/>
  <c r="FF158" i="2"/>
  <c r="FE158" i="2"/>
  <c r="FD158" i="2"/>
  <c r="FC158" i="2"/>
  <c r="FB158" i="2"/>
  <c r="FA158" i="2"/>
  <c r="EZ158" i="2"/>
  <c r="EY158" i="2"/>
  <c r="EX158" i="2"/>
  <c r="EW158" i="2"/>
  <c r="EV158" i="2"/>
  <c r="EU158" i="2"/>
  <c r="ET158" i="2"/>
  <c r="ES158" i="2"/>
  <c r="ER158" i="2"/>
  <c r="EQ158" i="2"/>
  <c r="EP158" i="2"/>
  <c r="EO158" i="2"/>
  <c r="EN158" i="2"/>
  <c r="EM158" i="2"/>
  <c r="EL158" i="2"/>
  <c r="EK158" i="2"/>
  <c r="EJ158" i="2"/>
  <c r="EI158" i="2"/>
  <c r="EH158" i="2"/>
  <c r="EG158" i="2"/>
  <c r="EF158" i="2"/>
  <c r="EE158" i="2"/>
  <c r="ED158" i="2"/>
  <c r="EC158" i="2"/>
  <c r="EB158" i="2"/>
  <c r="EA158" i="2"/>
  <c r="DZ158" i="2"/>
  <c r="DY158" i="2"/>
  <c r="DX158" i="2"/>
  <c r="DW158" i="2"/>
  <c r="DV158" i="2"/>
  <c r="DU158" i="2"/>
  <c r="DT158" i="2"/>
  <c r="DS158" i="2"/>
  <c r="DR158" i="2"/>
  <c r="DQ158" i="2"/>
  <c r="DP158" i="2"/>
  <c r="DO158" i="2"/>
  <c r="DN158" i="2"/>
  <c r="DM158" i="2"/>
  <c r="DL158" i="2"/>
  <c r="DK158" i="2"/>
  <c r="DJ158" i="2"/>
  <c r="DI158" i="2"/>
  <c r="DH158" i="2"/>
  <c r="DG158" i="2"/>
  <c r="DF158" i="2"/>
  <c r="DE158" i="2"/>
  <c r="DD158" i="2"/>
  <c r="DC158" i="2"/>
  <c r="DB158" i="2"/>
  <c r="CV158" i="2"/>
  <c r="CU158" i="2"/>
  <c r="CR158" i="2"/>
  <c r="CQ158" i="2"/>
  <c r="CP158" i="2"/>
  <c r="CO158" i="2"/>
  <c r="CN158" i="2"/>
  <c r="U158" i="2"/>
  <c r="L153" i="4" s="1"/>
  <c r="FS157" i="2"/>
  <c r="FR157" i="2"/>
  <c r="FQ157" i="2"/>
  <c r="FP157" i="2"/>
  <c r="FO157" i="2"/>
  <c r="FN157" i="2"/>
  <c r="FM157" i="2"/>
  <c r="FL157" i="2"/>
  <c r="FK157" i="2"/>
  <c r="FJ157" i="2"/>
  <c r="FI157" i="2"/>
  <c r="FH157" i="2"/>
  <c r="FG157" i="2"/>
  <c r="FF157" i="2"/>
  <c r="FE157" i="2"/>
  <c r="FD157" i="2"/>
  <c r="FC157" i="2"/>
  <c r="FB157" i="2"/>
  <c r="FA157" i="2"/>
  <c r="EZ157" i="2"/>
  <c r="EY157" i="2"/>
  <c r="EX157" i="2"/>
  <c r="EW157" i="2"/>
  <c r="EV157" i="2"/>
  <c r="EU157" i="2"/>
  <c r="ET157" i="2"/>
  <c r="ES157" i="2"/>
  <c r="ER157" i="2"/>
  <c r="EQ157" i="2"/>
  <c r="EP157" i="2"/>
  <c r="EO157" i="2"/>
  <c r="EN157" i="2"/>
  <c r="EM157" i="2"/>
  <c r="EL157" i="2"/>
  <c r="EK157" i="2"/>
  <c r="EJ157" i="2"/>
  <c r="EI157" i="2"/>
  <c r="EH157" i="2"/>
  <c r="EG157" i="2"/>
  <c r="EF157" i="2"/>
  <c r="EE157" i="2"/>
  <c r="ED157" i="2"/>
  <c r="EC157" i="2"/>
  <c r="EB157" i="2"/>
  <c r="EA157" i="2"/>
  <c r="DZ157" i="2"/>
  <c r="DY157" i="2"/>
  <c r="DX157" i="2"/>
  <c r="DW157" i="2"/>
  <c r="DV157" i="2"/>
  <c r="DU157" i="2"/>
  <c r="DT157" i="2"/>
  <c r="DS157" i="2"/>
  <c r="DR157" i="2"/>
  <c r="DQ157" i="2"/>
  <c r="DP157" i="2"/>
  <c r="DO157" i="2"/>
  <c r="DN157" i="2"/>
  <c r="DM157" i="2"/>
  <c r="DL157" i="2"/>
  <c r="DK157" i="2"/>
  <c r="DJ157" i="2"/>
  <c r="DI157" i="2"/>
  <c r="DH157" i="2"/>
  <c r="DG157" i="2"/>
  <c r="DF157" i="2"/>
  <c r="DE157" i="2"/>
  <c r="DD157" i="2"/>
  <c r="DC157" i="2"/>
  <c r="DB157" i="2"/>
  <c r="CV157" i="2"/>
  <c r="CU157" i="2"/>
  <c r="CR157" i="2"/>
  <c r="CQ157" i="2"/>
  <c r="CP157" i="2"/>
  <c r="CO157" i="2"/>
  <c r="CN157" i="2"/>
  <c r="U157" i="2"/>
  <c r="L152" i="4" s="1"/>
  <c r="FS156" i="2"/>
  <c r="FR156" i="2"/>
  <c r="FQ156" i="2"/>
  <c r="FP156" i="2"/>
  <c r="FO156" i="2"/>
  <c r="FN156" i="2"/>
  <c r="FM156" i="2"/>
  <c r="FL156" i="2"/>
  <c r="FK156" i="2"/>
  <c r="FJ156" i="2"/>
  <c r="FI156" i="2"/>
  <c r="FH156" i="2"/>
  <c r="FG156" i="2"/>
  <c r="FF156" i="2"/>
  <c r="FE156" i="2"/>
  <c r="FD156" i="2"/>
  <c r="FC156" i="2"/>
  <c r="FB156" i="2"/>
  <c r="FA156" i="2"/>
  <c r="EZ156" i="2"/>
  <c r="EY156" i="2"/>
  <c r="EX156" i="2"/>
  <c r="EW156" i="2"/>
  <c r="EV156" i="2"/>
  <c r="EU156" i="2"/>
  <c r="ET156" i="2"/>
  <c r="ES156" i="2"/>
  <c r="ER156" i="2"/>
  <c r="EQ156" i="2"/>
  <c r="EP156" i="2"/>
  <c r="EO156" i="2"/>
  <c r="EN156" i="2"/>
  <c r="EM156" i="2"/>
  <c r="EL156" i="2"/>
  <c r="EK156" i="2"/>
  <c r="EJ156" i="2"/>
  <c r="EI156" i="2"/>
  <c r="EH156" i="2"/>
  <c r="EG156" i="2"/>
  <c r="EF156" i="2"/>
  <c r="EE156" i="2"/>
  <c r="ED156" i="2"/>
  <c r="EC156" i="2"/>
  <c r="EB156" i="2"/>
  <c r="EA156" i="2"/>
  <c r="DZ156" i="2"/>
  <c r="DY156" i="2"/>
  <c r="DX156" i="2"/>
  <c r="DW156" i="2"/>
  <c r="DV156" i="2"/>
  <c r="DU156" i="2"/>
  <c r="DT156" i="2"/>
  <c r="DS156" i="2"/>
  <c r="DR156" i="2"/>
  <c r="DQ156" i="2"/>
  <c r="DP156" i="2"/>
  <c r="DO156" i="2"/>
  <c r="DN156" i="2"/>
  <c r="DM156" i="2"/>
  <c r="DL156" i="2"/>
  <c r="DK156" i="2"/>
  <c r="DJ156" i="2"/>
  <c r="DI156" i="2"/>
  <c r="DH156" i="2"/>
  <c r="DG156" i="2"/>
  <c r="DF156" i="2"/>
  <c r="DE156" i="2"/>
  <c r="DD156" i="2"/>
  <c r="DC156" i="2"/>
  <c r="DB156" i="2"/>
  <c r="CV156" i="2"/>
  <c r="CU156" i="2"/>
  <c r="CR156" i="2"/>
  <c r="CQ156" i="2"/>
  <c r="CP156" i="2"/>
  <c r="CO156" i="2"/>
  <c r="CN156" i="2"/>
  <c r="U156" i="2"/>
  <c r="L151" i="4" s="1"/>
  <c r="FS155" i="2"/>
  <c r="FR155" i="2"/>
  <c r="FQ155" i="2"/>
  <c r="FP155" i="2"/>
  <c r="FO155" i="2"/>
  <c r="FN155" i="2"/>
  <c r="FM155" i="2"/>
  <c r="FL155" i="2"/>
  <c r="FK155" i="2"/>
  <c r="FJ155" i="2"/>
  <c r="FI155" i="2"/>
  <c r="FH155" i="2"/>
  <c r="FG155" i="2"/>
  <c r="FF155" i="2"/>
  <c r="FE155" i="2"/>
  <c r="FD155" i="2"/>
  <c r="FC155" i="2"/>
  <c r="FB155" i="2"/>
  <c r="FA155" i="2"/>
  <c r="EZ155" i="2"/>
  <c r="EY155" i="2"/>
  <c r="EX155" i="2"/>
  <c r="EW155" i="2"/>
  <c r="EV155" i="2"/>
  <c r="EU155" i="2"/>
  <c r="ET155" i="2"/>
  <c r="ES155" i="2"/>
  <c r="ER155" i="2"/>
  <c r="EQ155" i="2"/>
  <c r="EP155" i="2"/>
  <c r="EO155" i="2"/>
  <c r="EN155" i="2"/>
  <c r="EM155" i="2"/>
  <c r="EL155" i="2"/>
  <c r="EK155" i="2"/>
  <c r="EJ155" i="2"/>
  <c r="EI155" i="2"/>
  <c r="EH155" i="2"/>
  <c r="EG155" i="2"/>
  <c r="EF155" i="2"/>
  <c r="EE155" i="2"/>
  <c r="ED155" i="2"/>
  <c r="EC155" i="2"/>
  <c r="EB155" i="2"/>
  <c r="EA155" i="2"/>
  <c r="DZ155" i="2"/>
  <c r="DY155" i="2"/>
  <c r="DX155" i="2"/>
  <c r="DW155" i="2"/>
  <c r="DV155" i="2"/>
  <c r="DU155" i="2"/>
  <c r="DT155" i="2"/>
  <c r="DS155" i="2"/>
  <c r="DR155" i="2"/>
  <c r="DQ155" i="2"/>
  <c r="DP155" i="2"/>
  <c r="DO155" i="2"/>
  <c r="DN155" i="2"/>
  <c r="DM155" i="2"/>
  <c r="DL155" i="2"/>
  <c r="DK155" i="2"/>
  <c r="DJ155" i="2"/>
  <c r="DI155" i="2"/>
  <c r="DH155" i="2"/>
  <c r="DG155" i="2"/>
  <c r="DF155" i="2"/>
  <c r="DE155" i="2"/>
  <c r="DD155" i="2"/>
  <c r="DC155" i="2"/>
  <c r="DB155" i="2"/>
  <c r="CV155" i="2"/>
  <c r="CU155" i="2"/>
  <c r="CQ155" i="2"/>
  <c r="CP155" i="2"/>
  <c r="CO155" i="2"/>
  <c r="CN155" i="2"/>
  <c r="U155" i="2"/>
  <c r="L150" i="4" s="1"/>
  <c r="FS154" i="2"/>
  <c r="FR154" i="2"/>
  <c r="FQ154" i="2"/>
  <c r="FP154" i="2"/>
  <c r="FO154" i="2"/>
  <c r="FN154" i="2"/>
  <c r="FM154" i="2"/>
  <c r="FL154" i="2"/>
  <c r="FK154" i="2"/>
  <c r="FJ154" i="2"/>
  <c r="FI154" i="2"/>
  <c r="FH154" i="2"/>
  <c r="FG154" i="2"/>
  <c r="FF154" i="2"/>
  <c r="FE154" i="2"/>
  <c r="FD154" i="2"/>
  <c r="FC154" i="2"/>
  <c r="FB154" i="2"/>
  <c r="FA154" i="2"/>
  <c r="EZ154" i="2"/>
  <c r="EY154" i="2"/>
  <c r="EX154" i="2"/>
  <c r="EW154" i="2"/>
  <c r="EV154" i="2"/>
  <c r="EU154" i="2"/>
  <c r="ET154" i="2"/>
  <c r="ES154" i="2"/>
  <c r="ER154" i="2"/>
  <c r="EQ154" i="2"/>
  <c r="EP154" i="2"/>
  <c r="EO154" i="2"/>
  <c r="EN154" i="2"/>
  <c r="EM154" i="2"/>
  <c r="EL154" i="2"/>
  <c r="EK154" i="2"/>
  <c r="EJ154" i="2"/>
  <c r="EI154" i="2"/>
  <c r="EH154" i="2"/>
  <c r="EG154" i="2"/>
  <c r="EF154" i="2"/>
  <c r="EE154" i="2"/>
  <c r="ED154" i="2"/>
  <c r="EC154" i="2"/>
  <c r="EB154" i="2"/>
  <c r="EA154" i="2"/>
  <c r="DZ154" i="2"/>
  <c r="DY154" i="2"/>
  <c r="DX154" i="2"/>
  <c r="DW154" i="2"/>
  <c r="DV154" i="2"/>
  <c r="DU154" i="2"/>
  <c r="DT154" i="2"/>
  <c r="DS154" i="2"/>
  <c r="DR154" i="2"/>
  <c r="DQ154" i="2"/>
  <c r="DP154" i="2"/>
  <c r="DO154" i="2"/>
  <c r="DN154" i="2"/>
  <c r="DM154" i="2"/>
  <c r="DL154" i="2"/>
  <c r="DK154" i="2"/>
  <c r="DJ154" i="2"/>
  <c r="DI154" i="2"/>
  <c r="DH154" i="2"/>
  <c r="DG154" i="2"/>
  <c r="DF154" i="2"/>
  <c r="DE154" i="2"/>
  <c r="DD154" i="2"/>
  <c r="DC154" i="2"/>
  <c r="DB154" i="2"/>
  <c r="CV154" i="2"/>
  <c r="CU154" i="2"/>
  <c r="CR154" i="2"/>
  <c r="CQ154" i="2"/>
  <c r="CP154" i="2"/>
  <c r="CO154" i="2"/>
  <c r="CN154" i="2"/>
  <c r="U154" i="2"/>
  <c r="L149" i="4" s="1"/>
  <c r="FS153" i="2"/>
  <c r="FR153" i="2"/>
  <c r="FQ153" i="2"/>
  <c r="FP153" i="2"/>
  <c r="FO153" i="2"/>
  <c r="FN153" i="2"/>
  <c r="FM153" i="2"/>
  <c r="FL153" i="2"/>
  <c r="FK153" i="2"/>
  <c r="FJ153" i="2"/>
  <c r="FI153" i="2"/>
  <c r="FH153" i="2"/>
  <c r="FG153" i="2"/>
  <c r="FF153" i="2"/>
  <c r="FE153" i="2"/>
  <c r="FD153" i="2"/>
  <c r="FC153" i="2"/>
  <c r="FB153" i="2"/>
  <c r="FA153" i="2"/>
  <c r="EZ153" i="2"/>
  <c r="EY153" i="2"/>
  <c r="EX153" i="2"/>
  <c r="EW153" i="2"/>
  <c r="EV153" i="2"/>
  <c r="EU153" i="2"/>
  <c r="ET153" i="2"/>
  <c r="ES153" i="2"/>
  <c r="ER153" i="2"/>
  <c r="EQ153" i="2"/>
  <c r="EP153" i="2"/>
  <c r="EO153" i="2"/>
  <c r="EN153" i="2"/>
  <c r="EM153" i="2"/>
  <c r="EL153" i="2"/>
  <c r="EK153" i="2"/>
  <c r="EJ153" i="2"/>
  <c r="EI153" i="2"/>
  <c r="EH153" i="2"/>
  <c r="EG153" i="2"/>
  <c r="EF153" i="2"/>
  <c r="EE153" i="2"/>
  <c r="ED153" i="2"/>
  <c r="EC153" i="2"/>
  <c r="EB153" i="2"/>
  <c r="EA153" i="2"/>
  <c r="DZ153" i="2"/>
  <c r="DY153" i="2"/>
  <c r="DX153" i="2"/>
  <c r="DW153" i="2"/>
  <c r="DV153" i="2"/>
  <c r="DU153" i="2"/>
  <c r="DT153" i="2"/>
  <c r="DS153" i="2"/>
  <c r="DR153" i="2"/>
  <c r="DQ153" i="2"/>
  <c r="DP153" i="2"/>
  <c r="DO153" i="2"/>
  <c r="DN153" i="2"/>
  <c r="DM153" i="2"/>
  <c r="DL153" i="2"/>
  <c r="DK153" i="2"/>
  <c r="DJ153" i="2"/>
  <c r="DI153" i="2"/>
  <c r="DH153" i="2"/>
  <c r="DG153" i="2"/>
  <c r="DF153" i="2"/>
  <c r="DE153" i="2"/>
  <c r="DD153" i="2"/>
  <c r="DC153" i="2"/>
  <c r="DB153" i="2"/>
  <c r="CV153" i="2"/>
  <c r="CU153" i="2"/>
  <c r="CR153" i="2"/>
  <c r="CQ153" i="2"/>
  <c r="CP153" i="2"/>
  <c r="CO153" i="2"/>
  <c r="CN153" i="2"/>
  <c r="U153" i="2"/>
  <c r="L148" i="4" s="1"/>
  <c r="FS152" i="2"/>
  <c r="FR152" i="2"/>
  <c r="FQ152" i="2"/>
  <c r="FP152" i="2"/>
  <c r="FO152" i="2"/>
  <c r="FN152" i="2"/>
  <c r="FM152" i="2"/>
  <c r="FL152" i="2"/>
  <c r="FK152" i="2"/>
  <c r="FJ152" i="2"/>
  <c r="FI152" i="2"/>
  <c r="FH152" i="2"/>
  <c r="FG152" i="2"/>
  <c r="FF152" i="2"/>
  <c r="FE152" i="2"/>
  <c r="FD152" i="2"/>
  <c r="FC152" i="2"/>
  <c r="FB152" i="2"/>
  <c r="FA152" i="2"/>
  <c r="EZ152" i="2"/>
  <c r="EY152" i="2"/>
  <c r="EX152" i="2"/>
  <c r="EW152" i="2"/>
  <c r="EV152" i="2"/>
  <c r="EU152" i="2"/>
  <c r="ET152" i="2"/>
  <c r="ES152" i="2"/>
  <c r="ER152" i="2"/>
  <c r="EQ152" i="2"/>
  <c r="EP152" i="2"/>
  <c r="EO152" i="2"/>
  <c r="EN152" i="2"/>
  <c r="EM152" i="2"/>
  <c r="EL152" i="2"/>
  <c r="EK152" i="2"/>
  <c r="EJ152" i="2"/>
  <c r="EI152" i="2"/>
  <c r="EH152" i="2"/>
  <c r="EG152" i="2"/>
  <c r="EF152" i="2"/>
  <c r="EE152" i="2"/>
  <c r="ED152" i="2"/>
  <c r="EC152" i="2"/>
  <c r="EB152" i="2"/>
  <c r="EA152" i="2"/>
  <c r="DZ152" i="2"/>
  <c r="DY152" i="2"/>
  <c r="DX152" i="2"/>
  <c r="DW152" i="2"/>
  <c r="DV152" i="2"/>
  <c r="DU152" i="2"/>
  <c r="DT152" i="2"/>
  <c r="DS152" i="2"/>
  <c r="DR152" i="2"/>
  <c r="DQ152" i="2"/>
  <c r="DP152" i="2"/>
  <c r="DO152" i="2"/>
  <c r="DN152" i="2"/>
  <c r="DM152" i="2"/>
  <c r="DL152" i="2"/>
  <c r="DK152" i="2"/>
  <c r="DJ152" i="2"/>
  <c r="DI152" i="2"/>
  <c r="DH152" i="2"/>
  <c r="DG152" i="2"/>
  <c r="DF152" i="2"/>
  <c r="DE152" i="2"/>
  <c r="DD152" i="2"/>
  <c r="DC152" i="2"/>
  <c r="DB152" i="2"/>
  <c r="CV152" i="2"/>
  <c r="CU152" i="2"/>
  <c r="CR152" i="2"/>
  <c r="CQ152" i="2"/>
  <c r="CP152" i="2"/>
  <c r="CO152" i="2"/>
  <c r="CN152" i="2"/>
  <c r="U152" i="2"/>
  <c r="L147" i="4" s="1"/>
  <c r="FS151" i="2"/>
  <c r="FR151" i="2"/>
  <c r="FQ151" i="2"/>
  <c r="FP151" i="2"/>
  <c r="FO151" i="2"/>
  <c r="FN151" i="2"/>
  <c r="FM151" i="2"/>
  <c r="FL151" i="2"/>
  <c r="FK151" i="2"/>
  <c r="FJ151" i="2"/>
  <c r="FI151" i="2"/>
  <c r="FH151" i="2"/>
  <c r="FG151" i="2"/>
  <c r="FF151" i="2"/>
  <c r="FE151" i="2"/>
  <c r="FD151" i="2"/>
  <c r="FC151" i="2"/>
  <c r="FB151" i="2"/>
  <c r="FA151" i="2"/>
  <c r="EZ151" i="2"/>
  <c r="EY151" i="2"/>
  <c r="EX151" i="2"/>
  <c r="EW151" i="2"/>
  <c r="EV151" i="2"/>
  <c r="EU151" i="2"/>
  <c r="ET151" i="2"/>
  <c r="ES151" i="2"/>
  <c r="ER151" i="2"/>
  <c r="EQ151" i="2"/>
  <c r="EP151" i="2"/>
  <c r="EO151" i="2"/>
  <c r="EN151" i="2"/>
  <c r="EM151" i="2"/>
  <c r="EL151" i="2"/>
  <c r="EK151" i="2"/>
  <c r="EJ151" i="2"/>
  <c r="EI151" i="2"/>
  <c r="EH151" i="2"/>
  <c r="EG151" i="2"/>
  <c r="EF151" i="2"/>
  <c r="EE151" i="2"/>
  <c r="ED151" i="2"/>
  <c r="EC151" i="2"/>
  <c r="EB151" i="2"/>
  <c r="EA151" i="2"/>
  <c r="DZ151" i="2"/>
  <c r="DY151" i="2"/>
  <c r="DX151" i="2"/>
  <c r="DW151" i="2"/>
  <c r="DV151" i="2"/>
  <c r="DU151" i="2"/>
  <c r="DT151" i="2"/>
  <c r="DS151" i="2"/>
  <c r="DR151" i="2"/>
  <c r="DQ151" i="2"/>
  <c r="DP151" i="2"/>
  <c r="DO151" i="2"/>
  <c r="DN151" i="2"/>
  <c r="DM151" i="2"/>
  <c r="DL151" i="2"/>
  <c r="DK151" i="2"/>
  <c r="DJ151" i="2"/>
  <c r="DI151" i="2"/>
  <c r="DH151" i="2"/>
  <c r="DG151" i="2"/>
  <c r="DF151" i="2"/>
  <c r="DE151" i="2"/>
  <c r="DD151" i="2"/>
  <c r="DC151" i="2"/>
  <c r="DB151" i="2"/>
  <c r="CV151" i="2"/>
  <c r="CU151" i="2"/>
  <c r="CR151" i="2"/>
  <c r="CQ151" i="2"/>
  <c r="CP151" i="2"/>
  <c r="CO151" i="2"/>
  <c r="CN151" i="2"/>
  <c r="U151" i="2"/>
  <c r="L146" i="4" s="1"/>
  <c r="FS150" i="2"/>
  <c r="FR150" i="2"/>
  <c r="FQ150" i="2"/>
  <c r="FP150" i="2"/>
  <c r="FO150" i="2"/>
  <c r="FN150" i="2"/>
  <c r="FM150" i="2"/>
  <c r="FL150" i="2"/>
  <c r="FK150" i="2"/>
  <c r="FJ150" i="2"/>
  <c r="FI150" i="2"/>
  <c r="FH150" i="2"/>
  <c r="FG150" i="2"/>
  <c r="FF150" i="2"/>
  <c r="FE150" i="2"/>
  <c r="FD150" i="2"/>
  <c r="FC150" i="2"/>
  <c r="FB150" i="2"/>
  <c r="FA150" i="2"/>
  <c r="EZ150" i="2"/>
  <c r="EY150" i="2"/>
  <c r="EX150" i="2"/>
  <c r="EW150" i="2"/>
  <c r="EV150" i="2"/>
  <c r="EU150" i="2"/>
  <c r="ET150" i="2"/>
  <c r="ES150" i="2"/>
  <c r="ER150" i="2"/>
  <c r="EQ150" i="2"/>
  <c r="EP150" i="2"/>
  <c r="EO150" i="2"/>
  <c r="EN150" i="2"/>
  <c r="EM150" i="2"/>
  <c r="EL150" i="2"/>
  <c r="EK150" i="2"/>
  <c r="EJ150" i="2"/>
  <c r="EI150" i="2"/>
  <c r="EH150" i="2"/>
  <c r="EG150" i="2"/>
  <c r="EF150" i="2"/>
  <c r="EE150" i="2"/>
  <c r="ED150" i="2"/>
  <c r="EC150" i="2"/>
  <c r="EB150" i="2"/>
  <c r="EA150" i="2"/>
  <c r="DZ150" i="2"/>
  <c r="DY150" i="2"/>
  <c r="DX150" i="2"/>
  <c r="DW150" i="2"/>
  <c r="DV150" i="2"/>
  <c r="DU150" i="2"/>
  <c r="DT150" i="2"/>
  <c r="DS150" i="2"/>
  <c r="DR150" i="2"/>
  <c r="DQ150" i="2"/>
  <c r="DP150" i="2"/>
  <c r="DO150" i="2"/>
  <c r="DN150" i="2"/>
  <c r="DM150" i="2"/>
  <c r="DL150" i="2"/>
  <c r="DK150" i="2"/>
  <c r="DJ150" i="2"/>
  <c r="DI150" i="2"/>
  <c r="DH150" i="2"/>
  <c r="DG150" i="2"/>
  <c r="DF150" i="2"/>
  <c r="DE150" i="2"/>
  <c r="DD150" i="2"/>
  <c r="DC150" i="2"/>
  <c r="DB150" i="2"/>
  <c r="CV150" i="2"/>
  <c r="CU150" i="2"/>
  <c r="CR150" i="2"/>
  <c r="CQ150" i="2"/>
  <c r="CP150" i="2"/>
  <c r="CO150" i="2"/>
  <c r="CN150" i="2"/>
  <c r="U150" i="2"/>
  <c r="L145" i="4" s="1"/>
  <c r="FS149" i="2"/>
  <c r="FR149" i="2"/>
  <c r="FQ149" i="2"/>
  <c r="FP149" i="2"/>
  <c r="FO149" i="2"/>
  <c r="FN149" i="2"/>
  <c r="FM149" i="2"/>
  <c r="FL149" i="2"/>
  <c r="FK149" i="2"/>
  <c r="FJ149" i="2"/>
  <c r="FI149" i="2"/>
  <c r="FH149" i="2"/>
  <c r="FG149" i="2"/>
  <c r="FF149" i="2"/>
  <c r="FE149" i="2"/>
  <c r="FD149" i="2"/>
  <c r="FC149" i="2"/>
  <c r="FB149" i="2"/>
  <c r="FA149" i="2"/>
  <c r="EZ149" i="2"/>
  <c r="EY149" i="2"/>
  <c r="EX149" i="2"/>
  <c r="EW149" i="2"/>
  <c r="EV149" i="2"/>
  <c r="EU149" i="2"/>
  <c r="ET149" i="2"/>
  <c r="ES149" i="2"/>
  <c r="ER149" i="2"/>
  <c r="EQ149" i="2"/>
  <c r="EP149" i="2"/>
  <c r="EO149" i="2"/>
  <c r="EN149" i="2"/>
  <c r="EM149" i="2"/>
  <c r="EL149" i="2"/>
  <c r="EK149" i="2"/>
  <c r="EJ149" i="2"/>
  <c r="EI149" i="2"/>
  <c r="EH149" i="2"/>
  <c r="EG149" i="2"/>
  <c r="EF149" i="2"/>
  <c r="EE149" i="2"/>
  <c r="ED149" i="2"/>
  <c r="EC149" i="2"/>
  <c r="EB149" i="2"/>
  <c r="EA149" i="2"/>
  <c r="DZ149" i="2"/>
  <c r="DY149" i="2"/>
  <c r="DX149" i="2"/>
  <c r="DW149" i="2"/>
  <c r="DV149" i="2"/>
  <c r="DU149" i="2"/>
  <c r="DT149" i="2"/>
  <c r="DS149" i="2"/>
  <c r="DR149" i="2"/>
  <c r="DQ149" i="2"/>
  <c r="DP149" i="2"/>
  <c r="DO149" i="2"/>
  <c r="DN149" i="2"/>
  <c r="DM149" i="2"/>
  <c r="DL149" i="2"/>
  <c r="DK149" i="2"/>
  <c r="DJ149" i="2"/>
  <c r="DI149" i="2"/>
  <c r="DH149" i="2"/>
  <c r="DG149" i="2"/>
  <c r="DF149" i="2"/>
  <c r="DE149" i="2"/>
  <c r="DD149" i="2"/>
  <c r="DC149" i="2"/>
  <c r="DB149" i="2"/>
  <c r="CV149" i="2"/>
  <c r="CU149" i="2"/>
  <c r="CR149" i="2"/>
  <c r="CQ149" i="2"/>
  <c r="CP149" i="2"/>
  <c r="CO149" i="2"/>
  <c r="CN149" i="2"/>
  <c r="U149" i="2"/>
  <c r="L144" i="4" s="1"/>
  <c r="FS148" i="2"/>
  <c r="FR148" i="2"/>
  <c r="FQ148" i="2"/>
  <c r="FP148" i="2"/>
  <c r="FO148" i="2"/>
  <c r="FN148" i="2"/>
  <c r="FM148" i="2"/>
  <c r="FL148" i="2"/>
  <c r="FK148" i="2"/>
  <c r="FJ148" i="2"/>
  <c r="FI148" i="2"/>
  <c r="FH148" i="2"/>
  <c r="FG148" i="2"/>
  <c r="FF148" i="2"/>
  <c r="FE148" i="2"/>
  <c r="FD148" i="2"/>
  <c r="FC148" i="2"/>
  <c r="FB148" i="2"/>
  <c r="FA148" i="2"/>
  <c r="EZ148" i="2"/>
  <c r="EY148" i="2"/>
  <c r="EX148" i="2"/>
  <c r="EW148" i="2"/>
  <c r="EV148" i="2"/>
  <c r="EU148" i="2"/>
  <c r="ET148" i="2"/>
  <c r="ES148" i="2"/>
  <c r="ER148" i="2"/>
  <c r="EQ148" i="2"/>
  <c r="EO148" i="2"/>
  <c r="EN148" i="2"/>
  <c r="EM148" i="2"/>
  <c r="EL148" i="2"/>
  <c r="EK148" i="2"/>
  <c r="EJ148" i="2"/>
  <c r="EI148" i="2"/>
  <c r="EH148" i="2"/>
  <c r="EG148" i="2"/>
  <c r="EF148" i="2"/>
  <c r="EE148" i="2"/>
  <c r="ED148" i="2"/>
  <c r="EC148" i="2"/>
  <c r="EB148" i="2"/>
  <c r="EA148" i="2"/>
  <c r="DZ148" i="2"/>
  <c r="DY148" i="2"/>
  <c r="DX148" i="2"/>
  <c r="DW148" i="2"/>
  <c r="DV148" i="2"/>
  <c r="DU148" i="2"/>
  <c r="DT148" i="2"/>
  <c r="DS148" i="2"/>
  <c r="DR148" i="2"/>
  <c r="DQ148" i="2"/>
  <c r="DP148" i="2"/>
  <c r="DO148" i="2"/>
  <c r="DN148" i="2"/>
  <c r="DM148" i="2"/>
  <c r="DL148" i="2"/>
  <c r="DK148" i="2"/>
  <c r="DJ148" i="2"/>
  <c r="DI148" i="2"/>
  <c r="DH148" i="2"/>
  <c r="DG148" i="2"/>
  <c r="DF148" i="2"/>
  <c r="DE148" i="2"/>
  <c r="DC148" i="2"/>
  <c r="DB148" i="2"/>
  <c r="CV148" i="2"/>
  <c r="CR148" i="2"/>
  <c r="CQ148" i="2"/>
  <c r="CP148" i="2"/>
  <c r="CO148" i="2"/>
  <c r="CN148" i="2"/>
  <c r="FS147" i="2"/>
  <c r="FR147" i="2"/>
  <c r="FQ147" i="2"/>
  <c r="FP147" i="2"/>
  <c r="FO147" i="2"/>
  <c r="FN147" i="2"/>
  <c r="FM147" i="2"/>
  <c r="FL147" i="2"/>
  <c r="FK147" i="2"/>
  <c r="FJ147" i="2"/>
  <c r="FI147" i="2"/>
  <c r="FH147" i="2"/>
  <c r="FG147" i="2"/>
  <c r="FF147" i="2"/>
  <c r="FE147" i="2"/>
  <c r="FD147" i="2"/>
  <c r="FC147" i="2"/>
  <c r="FB147" i="2"/>
  <c r="FA147" i="2"/>
  <c r="EZ147" i="2"/>
  <c r="EY147" i="2"/>
  <c r="EX147" i="2"/>
  <c r="EW147" i="2"/>
  <c r="EV147" i="2"/>
  <c r="EU147" i="2"/>
  <c r="ET147" i="2"/>
  <c r="ES147" i="2"/>
  <c r="ER147" i="2"/>
  <c r="EQ147" i="2"/>
  <c r="EO147" i="2"/>
  <c r="EN147" i="2"/>
  <c r="EM147" i="2"/>
  <c r="EL147" i="2"/>
  <c r="EK147" i="2"/>
  <c r="EJ147" i="2"/>
  <c r="EI147" i="2"/>
  <c r="EH147" i="2"/>
  <c r="EG147" i="2"/>
  <c r="EF147" i="2"/>
  <c r="EE147" i="2"/>
  <c r="ED147" i="2"/>
  <c r="EC147" i="2"/>
  <c r="EB147" i="2"/>
  <c r="EA147" i="2"/>
  <c r="DZ147" i="2"/>
  <c r="DY147" i="2"/>
  <c r="DX147" i="2"/>
  <c r="DW147" i="2"/>
  <c r="DV147" i="2"/>
  <c r="DU147" i="2"/>
  <c r="DT147" i="2"/>
  <c r="DS147" i="2"/>
  <c r="DR147" i="2"/>
  <c r="DQ147" i="2"/>
  <c r="DP147" i="2"/>
  <c r="DO147" i="2"/>
  <c r="DN147" i="2"/>
  <c r="DM147" i="2"/>
  <c r="DL147" i="2"/>
  <c r="DK147" i="2"/>
  <c r="DJ147" i="2"/>
  <c r="DI147" i="2"/>
  <c r="DH147" i="2"/>
  <c r="DG147" i="2"/>
  <c r="DF147" i="2"/>
  <c r="DE147" i="2"/>
  <c r="DC147" i="2"/>
  <c r="DB147" i="2"/>
  <c r="CV147" i="2"/>
  <c r="CR147" i="2"/>
  <c r="CQ147" i="2"/>
  <c r="CP147" i="2"/>
  <c r="CO147" i="2"/>
  <c r="CN147" i="2"/>
  <c r="FS146" i="2"/>
  <c r="FR146" i="2"/>
  <c r="FQ146" i="2"/>
  <c r="FP146" i="2"/>
  <c r="FO146" i="2"/>
  <c r="FN146" i="2"/>
  <c r="FM146" i="2"/>
  <c r="FL146" i="2"/>
  <c r="FK146" i="2"/>
  <c r="FJ146" i="2"/>
  <c r="FI146" i="2"/>
  <c r="FH146" i="2"/>
  <c r="FG146" i="2"/>
  <c r="FF146" i="2"/>
  <c r="FE146" i="2"/>
  <c r="FD146" i="2"/>
  <c r="FC146" i="2"/>
  <c r="FB146" i="2"/>
  <c r="FA146" i="2"/>
  <c r="EZ146" i="2"/>
  <c r="EY146" i="2"/>
  <c r="EX146" i="2"/>
  <c r="EW146" i="2"/>
  <c r="EV146" i="2"/>
  <c r="EU146" i="2"/>
  <c r="ET146" i="2"/>
  <c r="ES146" i="2"/>
  <c r="ER146" i="2"/>
  <c r="EQ146" i="2"/>
  <c r="EO146" i="2"/>
  <c r="EN146" i="2"/>
  <c r="EM146" i="2"/>
  <c r="EL146" i="2"/>
  <c r="EK146" i="2"/>
  <c r="EJ146" i="2"/>
  <c r="EI146" i="2"/>
  <c r="EH146" i="2"/>
  <c r="EG146" i="2"/>
  <c r="EF146" i="2"/>
  <c r="EE146" i="2"/>
  <c r="ED146" i="2"/>
  <c r="EC146" i="2"/>
  <c r="EB146" i="2"/>
  <c r="EA146" i="2"/>
  <c r="DZ146" i="2"/>
  <c r="DY146" i="2"/>
  <c r="DX146" i="2"/>
  <c r="DW146" i="2"/>
  <c r="DV146" i="2"/>
  <c r="DU146" i="2"/>
  <c r="DT146" i="2"/>
  <c r="DS146" i="2"/>
  <c r="DR146" i="2"/>
  <c r="DQ146" i="2"/>
  <c r="DP146" i="2"/>
  <c r="DO146" i="2"/>
  <c r="DN146" i="2"/>
  <c r="DM146" i="2"/>
  <c r="DL146" i="2"/>
  <c r="DK146" i="2"/>
  <c r="DJ146" i="2"/>
  <c r="DI146" i="2"/>
  <c r="DH146" i="2"/>
  <c r="DG146" i="2"/>
  <c r="DF146" i="2"/>
  <c r="DE146" i="2"/>
  <c r="DC146" i="2"/>
  <c r="DB146" i="2"/>
  <c r="CV146" i="2"/>
  <c r="CR146" i="2"/>
  <c r="CQ146" i="2"/>
  <c r="CP146" i="2"/>
  <c r="CO146" i="2"/>
  <c r="CN146" i="2"/>
  <c r="FS145" i="2"/>
  <c r="FR145" i="2"/>
  <c r="FQ145" i="2"/>
  <c r="FP145" i="2"/>
  <c r="FO145" i="2"/>
  <c r="FN145" i="2"/>
  <c r="FM145" i="2"/>
  <c r="FL145" i="2"/>
  <c r="FK145" i="2"/>
  <c r="FJ145" i="2"/>
  <c r="FI145" i="2"/>
  <c r="FH145" i="2"/>
  <c r="FG145" i="2"/>
  <c r="FF145" i="2"/>
  <c r="FE145" i="2"/>
  <c r="FD145" i="2"/>
  <c r="FC145" i="2"/>
  <c r="FB145" i="2"/>
  <c r="FA145" i="2"/>
  <c r="EZ145" i="2"/>
  <c r="EY145" i="2"/>
  <c r="EX145" i="2"/>
  <c r="EW145" i="2"/>
  <c r="EV145" i="2"/>
  <c r="EU145" i="2"/>
  <c r="ET145" i="2"/>
  <c r="ES145" i="2"/>
  <c r="ER145" i="2"/>
  <c r="EQ145" i="2"/>
  <c r="EO145" i="2"/>
  <c r="EN145" i="2"/>
  <c r="EM145" i="2"/>
  <c r="EL145" i="2"/>
  <c r="EK145" i="2"/>
  <c r="EJ145" i="2"/>
  <c r="EI145" i="2"/>
  <c r="EH145" i="2"/>
  <c r="EG145" i="2"/>
  <c r="EF145" i="2"/>
  <c r="EE145" i="2"/>
  <c r="ED145" i="2"/>
  <c r="EC145" i="2"/>
  <c r="EB145" i="2"/>
  <c r="EA145" i="2"/>
  <c r="DZ145" i="2"/>
  <c r="DY145" i="2"/>
  <c r="DX145" i="2"/>
  <c r="DW145" i="2"/>
  <c r="DV145" i="2"/>
  <c r="DU145" i="2"/>
  <c r="DT145" i="2"/>
  <c r="DS145" i="2"/>
  <c r="DR145" i="2"/>
  <c r="DQ145" i="2"/>
  <c r="DP145" i="2"/>
  <c r="DO145" i="2"/>
  <c r="DN145" i="2"/>
  <c r="DM145" i="2"/>
  <c r="DL145" i="2"/>
  <c r="DK145" i="2"/>
  <c r="DJ145" i="2"/>
  <c r="DI145" i="2"/>
  <c r="DH145" i="2"/>
  <c r="DG145" i="2"/>
  <c r="DF145" i="2"/>
  <c r="DE145" i="2"/>
  <c r="DC145" i="2"/>
  <c r="DB145" i="2"/>
  <c r="CV145" i="2"/>
  <c r="CR145" i="2"/>
  <c r="CQ145" i="2"/>
  <c r="CP145" i="2"/>
  <c r="CO145" i="2"/>
  <c r="CN145" i="2"/>
  <c r="FS144" i="2"/>
  <c r="FR144" i="2"/>
  <c r="FQ144" i="2"/>
  <c r="FP144" i="2"/>
  <c r="FO144" i="2"/>
  <c r="FN144" i="2"/>
  <c r="FM144" i="2"/>
  <c r="FL144" i="2"/>
  <c r="FK144" i="2"/>
  <c r="FJ144" i="2"/>
  <c r="FI144" i="2"/>
  <c r="FH144" i="2"/>
  <c r="FG144" i="2"/>
  <c r="FF144" i="2"/>
  <c r="FE144" i="2"/>
  <c r="FD144" i="2"/>
  <c r="FC144" i="2"/>
  <c r="FB144" i="2"/>
  <c r="FA144" i="2"/>
  <c r="EZ144" i="2"/>
  <c r="EY144" i="2"/>
  <c r="EX144" i="2"/>
  <c r="EW144" i="2"/>
  <c r="EV144" i="2"/>
  <c r="EU144" i="2"/>
  <c r="ET144" i="2"/>
  <c r="ES144" i="2"/>
  <c r="ER144" i="2"/>
  <c r="EQ144" i="2"/>
  <c r="EO144" i="2"/>
  <c r="EN144" i="2"/>
  <c r="EM144" i="2"/>
  <c r="EL144" i="2"/>
  <c r="EK144" i="2"/>
  <c r="EJ144" i="2"/>
  <c r="EI144" i="2"/>
  <c r="EH144" i="2"/>
  <c r="EG144" i="2"/>
  <c r="EF144" i="2"/>
  <c r="EE144" i="2"/>
  <c r="ED144" i="2"/>
  <c r="EC144" i="2"/>
  <c r="EB144" i="2"/>
  <c r="EA144" i="2"/>
  <c r="DZ144" i="2"/>
  <c r="DY144" i="2"/>
  <c r="DX144" i="2"/>
  <c r="DW144" i="2"/>
  <c r="DV144" i="2"/>
  <c r="DU144" i="2"/>
  <c r="DT144" i="2"/>
  <c r="DS144" i="2"/>
  <c r="DR144" i="2"/>
  <c r="DQ144" i="2"/>
  <c r="DP144" i="2"/>
  <c r="DO144" i="2"/>
  <c r="DN144" i="2"/>
  <c r="DM144" i="2"/>
  <c r="DL144" i="2"/>
  <c r="DK144" i="2"/>
  <c r="DJ144" i="2"/>
  <c r="DI144" i="2"/>
  <c r="DH144" i="2"/>
  <c r="DG144" i="2"/>
  <c r="DF144" i="2"/>
  <c r="DE144" i="2"/>
  <c r="DC144" i="2"/>
  <c r="DB144" i="2"/>
  <c r="CV144" i="2"/>
  <c r="CR144" i="2"/>
  <c r="CQ144" i="2"/>
  <c r="CP144" i="2"/>
  <c r="CO144" i="2"/>
  <c r="CN144" i="2"/>
  <c r="FS143" i="2"/>
  <c r="FR143" i="2"/>
  <c r="FQ143" i="2"/>
  <c r="FP143" i="2"/>
  <c r="FO143" i="2"/>
  <c r="FN143" i="2"/>
  <c r="FM143" i="2"/>
  <c r="FL143" i="2"/>
  <c r="FK143" i="2"/>
  <c r="FJ143" i="2"/>
  <c r="FI143" i="2"/>
  <c r="FH143" i="2"/>
  <c r="FG143" i="2"/>
  <c r="FF143" i="2"/>
  <c r="FE143" i="2"/>
  <c r="FD143" i="2"/>
  <c r="FC143" i="2"/>
  <c r="FB143" i="2"/>
  <c r="FA143" i="2"/>
  <c r="EZ143" i="2"/>
  <c r="EY143" i="2"/>
  <c r="EX143" i="2"/>
  <c r="EW143" i="2"/>
  <c r="EV143" i="2"/>
  <c r="EU143" i="2"/>
  <c r="ET143" i="2"/>
  <c r="ES143" i="2"/>
  <c r="ER143" i="2"/>
  <c r="EQ143" i="2"/>
  <c r="EO143" i="2"/>
  <c r="EN143" i="2"/>
  <c r="EM143" i="2"/>
  <c r="EL143" i="2"/>
  <c r="EK143" i="2"/>
  <c r="EJ143" i="2"/>
  <c r="EI143" i="2"/>
  <c r="EH143" i="2"/>
  <c r="EG143" i="2"/>
  <c r="EF143" i="2"/>
  <c r="EE143" i="2"/>
  <c r="ED143" i="2"/>
  <c r="EC143" i="2"/>
  <c r="EB143" i="2"/>
  <c r="EA143" i="2"/>
  <c r="DZ143" i="2"/>
  <c r="DY143" i="2"/>
  <c r="DX143" i="2"/>
  <c r="DW143" i="2"/>
  <c r="DV143" i="2"/>
  <c r="DU143" i="2"/>
  <c r="DT143" i="2"/>
  <c r="DS143" i="2"/>
  <c r="DR143" i="2"/>
  <c r="DQ143" i="2"/>
  <c r="DP143" i="2"/>
  <c r="DO143" i="2"/>
  <c r="DN143" i="2"/>
  <c r="DM143" i="2"/>
  <c r="DL143" i="2"/>
  <c r="DK143" i="2"/>
  <c r="DJ143" i="2"/>
  <c r="DI143" i="2"/>
  <c r="DH143" i="2"/>
  <c r="DG143" i="2"/>
  <c r="DF143" i="2"/>
  <c r="DE143" i="2"/>
  <c r="DC143" i="2"/>
  <c r="DB143" i="2"/>
  <c r="CV143" i="2"/>
  <c r="CR143" i="2"/>
  <c r="CQ143" i="2"/>
  <c r="CP143" i="2"/>
  <c r="CO143" i="2"/>
  <c r="CN143" i="2"/>
  <c r="FS142" i="2"/>
  <c r="FR142" i="2"/>
  <c r="FQ142" i="2"/>
  <c r="FP142" i="2"/>
  <c r="FO142" i="2"/>
  <c r="FN142" i="2"/>
  <c r="FM142" i="2"/>
  <c r="FL142" i="2"/>
  <c r="FK142" i="2"/>
  <c r="FJ142" i="2"/>
  <c r="FI142" i="2"/>
  <c r="FH142" i="2"/>
  <c r="FG142" i="2"/>
  <c r="FF142" i="2"/>
  <c r="FE142" i="2"/>
  <c r="FD142" i="2"/>
  <c r="FC142" i="2"/>
  <c r="FB142" i="2"/>
  <c r="FA142" i="2"/>
  <c r="EZ142" i="2"/>
  <c r="EY142" i="2"/>
  <c r="EX142" i="2"/>
  <c r="EW142" i="2"/>
  <c r="EV142" i="2"/>
  <c r="EU142" i="2"/>
  <c r="ET142" i="2"/>
  <c r="ES142" i="2"/>
  <c r="ER142" i="2"/>
  <c r="EQ142" i="2"/>
  <c r="EP142" i="2"/>
  <c r="EO142" i="2"/>
  <c r="EN142" i="2"/>
  <c r="EM142" i="2"/>
  <c r="EL142" i="2"/>
  <c r="EK142" i="2"/>
  <c r="EJ142" i="2"/>
  <c r="EI142" i="2"/>
  <c r="EH142" i="2"/>
  <c r="EG142" i="2"/>
  <c r="EF142" i="2"/>
  <c r="EE142" i="2"/>
  <c r="ED142" i="2"/>
  <c r="EC142" i="2"/>
  <c r="EB142" i="2"/>
  <c r="EA142" i="2"/>
  <c r="DZ142" i="2"/>
  <c r="DY142" i="2"/>
  <c r="DX142" i="2"/>
  <c r="DW142" i="2"/>
  <c r="DV142" i="2"/>
  <c r="DU142" i="2"/>
  <c r="DT142" i="2"/>
  <c r="DS142" i="2"/>
  <c r="DR142" i="2"/>
  <c r="DQ142" i="2"/>
  <c r="DP142" i="2"/>
  <c r="DO142" i="2"/>
  <c r="DN142" i="2"/>
  <c r="DM142" i="2"/>
  <c r="DL142" i="2"/>
  <c r="DK142" i="2"/>
  <c r="DJ142" i="2"/>
  <c r="DI142" i="2"/>
  <c r="DH142" i="2"/>
  <c r="DG142" i="2"/>
  <c r="DF142" i="2"/>
  <c r="DE142" i="2"/>
  <c r="DD142" i="2"/>
  <c r="DC142" i="2"/>
  <c r="DB142" i="2"/>
  <c r="CV142" i="2"/>
  <c r="CU142" i="2"/>
  <c r="CR142" i="2"/>
  <c r="CQ142" i="2"/>
  <c r="CP142" i="2"/>
  <c r="CO142" i="2"/>
  <c r="CN142" i="2"/>
  <c r="U142" i="2"/>
  <c r="L137" i="4" s="1"/>
  <c r="FS141" i="2"/>
  <c r="FR141" i="2"/>
  <c r="FQ141" i="2"/>
  <c r="FP141" i="2"/>
  <c r="FO141" i="2"/>
  <c r="FN141" i="2"/>
  <c r="FM141" i="2"/>
  <c r="FL141" i="2"/>
  <c r="FK141" i="2"/>
  <c r="FJ141" i="2"/>
  <c r="FI141" i="2"/>
  <c r="FH141" i="2"/>
  <c r="FG141" i="2"/>
  <c r="FF141" i="2"/>
  <c r="FE141" i="2"/>
  <c r="FD141" i="2"/>
  <c r="FC141" i="2"/>
  <c r="FB141" i="2"/>
  <c r="FA141" i="2"/>
  <c r="EZ141" i="2"/>
  <c r="EY141" i="2"/>
  <c r="EX141" i="2"/>
  <c r="EW141" i="2"/>
  <c r="EV141" i="2"/>
  <c r="EU141" i="2"/>
  <c r="ET141" i="2"/>
  <c r="ES141" i="2"/>
  <c r="ER141" i="2"/>
  <c r="EQ141" i="2"/>
  <c r="EP141" i="2"/>
  <c r="EO141" i="2"/>
  <c r="EN141" i="2"/>
  <c r="EM141" i="2"/>
  <c r="EL141" i="2"/>
  <c r="EK141" i="2"/>
  <c r="EJ141" i="2"/>
  <c r="EI141" i="2"/>
  <c r="EH141" i="2"/>
  <c r="EG141" i="2"/>
  <c r="EF141" i="2"/>
  <c r="EE141" i="2"/>
  <c r="ED141" i="2"/>
  <c r="EC141" i="2"/>
  <c r="EB141" i="2"/>
  <c r="EA141" i="2"/>
  <c r="DZ141" i="2"/>
  <c r="DY141" i="2"/>
  <c r="DX141" i="2"/>
  <c r="DW141" i="2"/>
  <c r="DV141" i="2"/>
  <c r="DU141" i="2"/>
  <c r="DT141" i="2"/>
  <c r="DS141" i="2"/>
  <c r="DR141" i="2"/>
  <c r="DQ141" i="2"/>
  <c r="DP141" i="2"/>
  <c r="DO141" i="2"/>
  <c r="DN141" i="2"/>
  <c r="DM141" i="2"/>
  <c r="DL141" i="2"/>
  <c r="DK141" i="2"/>
  <c r="DJ141" i="2"/>
  <c r="DI141" i="2"/>
  <c r="DH141" i="2"/>
  <c r="DG141" i="2"/>
  <c r="DF141" i="2"/>
  <c r="DE141" i="2"/>
  <c r="DD141" i="2"/>
  <c r="DC141" i="2"/>
  <c r="DB141" i="2"/>
  <c r="CV141" i="2"/>
  <c r="CU141" i="2"/>
  <c r="CR141" i="2"/>
  <c r="CQ141" i="2"/>
  <c r="CP141" i="2"/>
  <c r="CO141" i="2"/>
  <c r="CN141" i="2"/>
  <c r="U141" i="2"/>
  <c r="L136" i="4" s="1"/>
  <c r="FS140" i="2"/>
  <c r="FR140" i="2"/>
  <c r="FQ140" i="2"/>
  <c r="FP140" i="2"/>
  <c r="FO140" i="2"/>
  <c r="FN140" i="2"/>
  <c r="FM140" i="2"/>
  <c r="FL140" i="2"/>
  <c r="FK140" i="2"/>
  <c r="FJ140" i="2"/>
  <c r="FI140" i="2"/>
  <c r="FH140" i="2"/>
  <c r="FG140" i="2"/>
  <c r="FF140" i="2"/>
  <c r="FE140" i="2"/>
  <c r="FD140" i="2"/>
  <c r="FC140" i="2"/>
  <c r="FB140" i="2"/>
  <c r="FA140" i="2"/>
  <c r="EZ140" i="2"/>
  <c r="EY140" i="2"/>
  <c r="EX140" i="2"/>
  <c r="EW140" i="2"/>
  <c r="EV140" i="2"/>
  <c r="EU140" i="2"/>
  <c r="ET140" i="2"/>
  <c r="ES140" i="2"/>
  <c r="ER140" i="2"/>
  <c r="EQ140" i="2"/>
  <c r="EP140" i="2"/>
  <c r="EO140" i="2"/>
  <c r="EN140" i="2"/>
  <c r="EM140" i="2"/>
  <c r="EL140" i="2"/>
  <c r="EK140" i="2"/>
  <c r="EJ140" i="2"/>
  <c r="EI140" i="2"/>
  <c r="EH140" i="2"/>
  <c r="EG140" i="2"/>
  <c r="EF140" i="2"/>
  <c r="EE140" i="2"/>
  <c r="ED140" i="2"/>
  <c r="EC140" i="2"/>
  <c r="EB140" i="2"/>
  <c r="EA140" i="2"/>
  <c r="DZ140" i="2"/>
  <c r="DY140" i="2"/>
  <c r="DX140" i="2"/>
  <c r="DW140" i="2"/>
  <c r="DV140" i="2"/>
  <c r="DU140" i="2"/>
  <c r="DT140" i="2"/>
  <c r="DS140" i="2"/>
  <c r="DR140" i="2"/>
  <c r="DQ140" i="2"/>
  <c r="DP140" i="2"/>
  <c r="DO140" i="2"/>
  <c r="DN140" i="2"/>
  <c r="DM140" i="2"/>
  <c r="DL140" i="2"/>
  <c r="DK140" i="2"/>
  <c r="DJ140" i="2"/>
  <c r="DI140" i="2"/>
  <c r="DH140" i="2"/>
  <c r="DG140" i="2"/>
  <c r="DF140" i="2"/>
  <c r="DE140" i="2"/>
  <c r="DD140" i="2"/>
  <c r="DC140" i="2"/>
  <c r="DB140" i="2"/>
  <c r="CV140" i="2"/>
  <c r="CU140" i="2"/>
  <c r="CR140" i="2"/>
  <c r="CQ140" i="2"/>
  <c r="CP140" i="2"/>
  <c r="CO140" i="2"/>
  <c r="CN140" i="2"/>
  <c r="U140" i="2"/>
  <c r="L135" i="4" s="1"/>
  <c r="FS139" i="2"/>
  <c r="FR139" i="2"/>
  <c r="FQ139" i="2"/>
  <c r="FP139" i="2"/>
  <c r="FO139" i="2"/>
  <c r="FN139" i="2"/>
  <c r="FM139" i="2"/>
  <c r="FL139" i="2"/>
  <c r="FK139" i="2"/>
  <c r="FJ139" i="2"/>
  <c r="FI139" i="2"/>
  <c r="FH139" i="2"/>
  <c r="FG139" i="2"/>
  <c r="FF139" i="2"/>
  <c r="FE139" i="2"/>
  <c r="FD139" i="2"/>
  <c r="FC139" i="2"/>
  <c r="FB139" i="2"/>
  <c r="FA139" i="2"/>
  <c r="EZ139" i="2"/>
  <c r="EY139" i="2"/>
  <c r="EX139" i="2"/>
  <c r="EW139" i="2"/>
  <c r="EV139" i="2"/>
  <c r="EU139" i="2"/>
  <c r="ET139" i="2"/>
  <c r="ES139" i="2"/>
  <c r="ER139" i="2"/>
  <c r="EQ139" i="2"/>
  <c r="EP139" i="2"/>
  <c r="EO139" i="2"/>
  <c r="EN139" i="2"/>
  <c r="EM139" i="2"/>
  <c r="EL139" i="2"/>
  <c r="EK139" i="2"/>
  <c r="EJ139" i="2"/>
  <c r="EI139" i="2"/>
  <c r="EH139" i="2"/>
  <c r="EG139" i="2"/>
  <c r="EF139" i="2"/>
  <c r="EE139" i="2"/>
  <c r="ED139" i="2"/>
  <c r="EC139" i="2"/>
  <c r="EB139" i="2"/>
  <c r="EA139" i="2"/>
  <c r="DZ139" i="2"/>
  <c r="DY139" i="2"/>
  <c r="DX139" i="2"/>
  <c r="DW139" i="2"/>
  <c r="DV139" i="2"/>
  <c r="DU139" i="2"/>
  <c r="DT139" i="2"/>
  <c r="DS139" i="2"/>
  <c r="DR139" i="2"/>
  <c r="DQ139" i="2"/>
  <c r="DP139" i="2"/>
  <c r="DO139" i="2"/>
  <c r="DN139" i="2"/>
  <c r="DM139" i="2"/>
  <c r="DL139" i="2"/>
  <c r="DK139" i="2"/>
  <c r="DJ139" i="2"/>
  <c r="DI139" i="2"/>
  <c r="DH139" i="2"/>
  <c r="DG139" i="2"/>
  <c r="DF139" i="2"/>
  <c r="DE139" i="2"/>
  <c r="DD139" i="2"/>
  <c r="DC139" i="2"/>
  <c r="DB139" i="2"/>
  <c r="CV139" i="2"/>
  <c r="CU139" i="2"/>
  <c r="CR139" i="2"/>
  <c r="CQ139" i="2"/>
  <c r="CP139" i="2"/>
  <c r="CO139" i="2"/>
  <c r="CN139" i="2"/>
  <c r="U139" i="2"/>
  <c r="L134" i="4" s="1"/>
  <c r="FS138" i="2"/>
  <c r="FR138" i="2"/>
  <c r="FQ138" i="2"/>
  <c r="FP138" i="2"/>
  <c r="FO138" i="2"/>
  <c r="FN138" i="2"/>
  <c r="FM138" i="2"/>
  <c r="FL138" i="2"/>
  <c r="FK138" i="2"/>
  <c r="FJ138" i="2"/>
  <c r="FI138" i="2"/>
  <c r="FH138" i="2"/>
  <c r="FG138" i="2"/>
  <c r="FF138" i="2"/>
  <c r="FE138" i="2"/>
  <c r="FD138" i="2"/>
  <c r="FC138" i="2"/>
  <c r="FB138" i="2"/>
  <c r="FA138" i="2"/>
  <c r="EZ138" i="2"/>
  <c r="EY138" i="2"/>
  <c r="EX138" i="2"/>
  <c r="EW138" i="2"/>
  <c r="EV138" i="2"/>
  <c r="EU138" i="2"/>
  <c r="ET138" i="2"/>
  <c r="ES138" i="2"/>
  <c r="ER138" i="2"/>
  <c r="EQ138" i="2"/>
  <c r="EP138" i="2"/>
  <c r="EO138" i="2"/>
  <c r="EN138" i="2"/>
  <c r="EM138" i="2"/>
  <c r="EL138" i="2"/>
  <c r="EK138" i="2"/>
  <c r="EJ138" i="2"/>
  <c r="EI138" i="2"/>
  <c r="EH138" i="2"/>
  <c r="EG138" i="2"/>
  <c r="EF138" i="2"/>
  <c r="EE138" i="2"/>
  <c r="ED138" i="2"/>
  <c r="EC138" i="2"/>
  <c r="EB138" i="2"/>
  <c r="EA138" i="2"/>
  <c r="DZ138" i="2"/>
  <c r="DY138" i="2"/>
  <c r="DX138" i="2"/>
  <c r="DW138" i="2"/>
  <c r="DV138" i="2"/>
  <c r="DU138" i="2"/>
  <c r="DT138" i="2"/>
  <c r="DS138" i="2"/>
  <c r="DR138" i="2"/>
  <c r="DQ138" i="2"/>
  <c r="DP138" i="2"/>
  <c r="DO138" i="2"/>
  <c r="DN138" i="2"/>
  <c r="DM138" i="2"/>
  <c r="DL138" i="2"/>
  <c r="DK138" i="2"/>
  <c r="DJ138" i="2"/>
  <c r="DI138" i="2"/>
  <c r="DH138" i="2"/>
  <c r="DG138" i="2"/>
  <c r="DF138" i="2"/>
  <c r="DE138" i="2"/>
  <c r="DD138" i="2"/>
  <c r="DC138" i="2"/>
  <c r="DB138" i="2"/>
  <c r="CV138" i="2"/>
  <c r="CU138" i="2"/>
  <c r="CR138" i="2"/>
  <c r="CQ138" i="2"/>
  <c r="CP138" i="2"/>
  <c r="CO138" i="2"/>
  <c r="CN138" i="2"/>
  <c r="U138" i="2"/>
  <c r="L133" i="4" s="1"/>
  <c r="FS137" i="2"/>
  <c r="FR137" i="2"/>
  <c r="FQ137" i="2"/>
  <c r="FP137" i="2"/>
  <c r="FO137" i="2"/>
  <c r="FN137" i="2"/>
  <c r="FM137" i="2"/>
  <c r="FL137" i="2"/>
  <c r="FK137" i="2"/>
  <c r="FJ137" i="2"/>
  <c r="FI137" i="2"/>
  <c r="FH137" i="2"/>
  <c r="FG137" i="2"/>
  <c r="FF137" i="2"/>
  <c r="FE137" i="2"/>
  <c r="FD137" i="2"/>
  <c r="FC137" i="2"/>
  <c r="FB137" i="2"/>
  <c r="FA137" i="2"/>
  <c r="EZ137" i="2"/>
  <c r="EY137" i="2"/>
  <c r="EX137" i="2"/>
  <c r="EW137" i="2"/>
  <c r="EV137" i="2"/>
  <c r="EU137" i="2"/>
  <c r="ET137" i="2"/>
  <c r="ES137" i="2"/>
  <c r="ER137" i="2"/>
  <c r="EQ137" i="2"/>
  <c r="EP137" i="2"/>
  <c r="EO137" i="2"/>
  <c r="EN137" i="2"/>
  <c r="EM137" i="2"/>
  <c r="EL137" i="2"/>
  <c r="EK137" i="2"/>
  <c r="EJ137" i="2"/>
  <c r="EI137" i="2"/>
  <c r="EH137" i="2"/>
  <c r="EG137" i="2"/>
  <c r="EF137" i="2"/>
  <c r="EE137" i="2"/>
  <c r="ED137" i="2"/>
  <c r="EC137" i="2"/>
  <c r="EB137" i="2"/>
  <c r="EA137" i="2"/>
  <c r="DZ137" i="2"/>
  <c r="DY137" i="2"/>
  <c r="DX137" i="2"/>
  <c r="DW137" i="2"/>
  <c r="DV137" i="2"/>
  <c r="DU137" i="2"/>
  <c r="DT137" i="2"/>
  <c r="DS137" i="2"/>
  <c r="DR137" i="2"/>
  <c r="DQ137" i="2"/>
  <c r="DP137" i="2"/>
  <c r="DO137" i="2"/>
  <c r="DN137" i="2"/>
  <c r="DM137" i="2"/>
  <c r="DL137" i="2"/>
  <c r="DK137" i="2"/>
  <c r="DJ137" i="2"/>
  <c r="DI137" i="2"/>
  <c r="DH137" i="2"/>
  <c r="DG137" i="2"/>
  <c r="DF137" i="2"/>
  <c r="DE137" i="2"/>
  <c r="DD137" i="2"/>
  <c r="DC137" i="2"/>
  <c r="DB137" i="2"/>
  <c r="CV137" i="2"/>
  <c r="CU137" i="2"/>
  <c r="CR137" i="2"/>
  <c r="CQ137" i="2"/>
  <c r="CP137" i="2"/>
  <c r="CO137" i="2"/>
  <c r="CN137" i="2"/>
  <c r="U137" i="2"/>
  <c r="L132" i="4" s="1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CV136" i="2"/>
  <c r="CU136" i="2"/>
  <c r="CQ136" i="2"/>
  <c r="CP136" i="2"/>
  <c r="CO136" i="2"/>
  <c r="CN136" i="2"/>
  <c r="FS135" i="2"/>
  <c r="FR135" i="2"/>
  <c r="FQ135" i="2"/>
  <c r="FP135" i="2"/>
  <c r="FO135" i="2"/>
  <c r="FN135" i="2"/>
  <c r="FM135" i="2"/>
  <c r="FL135" i="2"/>
  <c r="FK135" i="2"/>
  <c r="FJ135" i="2"/>
  <c r="FI135" i="2"/>
  <c r="FH135" i="2"/>
  <c r="FG135" i="2"/>
  <c r="FF135" i="2"/>
  <c r="FE135" i="2"/>
  <c r="FD135" i="2"/>
  <c r="FC135" i="2"/>
  <c r="FB135" i="2"/>
  <c r="FA135" i="2"/>
  <c r="EZ135" i="2"/>
  <c r="EY135" i="2"/>
  <c r="EX135" i="2"/>
  <c r="EW135" i="2"/>
  <c r="EV135" i="2"/>
  <c r="EU135" i="2"/>
  <c r="ET135" i="2"/>
  <c r="ES135" i="2"/>
  <c r="ER135" i="2"/>
  <c r="EQ135" i="2"/>
  <c r="EP135" i="2"/>
  <c r="EO135" i="2"/>
  <c r="EN135" i="2"/>
  <c r="EM135" i="2"/>
  <c r="EL135" i="2"/>
  <c r="EK135" i="2"/>
  <c r="EJ135" i="2"/>
  <c r="EI135" i="2"/>
  <c r="EH135" i="2"/>
  <c r="EG135" i="2"/>
  <c r="EF135" i="2"/>
  <c r="EE135" i="2"/>
  <c r="ED135" i="2"/>
  <c r="EC135" i="2"/>
  <c r="EB135" i="2"/>
  <c r="EA135" i="2"/>
  <c r="DZ135" i="2"/>
  <c r="DY135" i="2"/>
  <c r="DX135" i="2"/>
  <c r="DW135" i="2"/>
  <c r="DV135" i="2"/>
  <c r="DU135" i="2"/>
  <c r="DT135" i="2"/>
  <c r="DS135" i="2"/>
  <c r="DR135" i="2"/>
  <c r="DQ135" i="2"/>
  <c r="DP135" i="2"/>
  <c r="DO135" i="2"/>
  <c r="DN135" i="2"/>
  <c r="DM135" i="2"/>
  <c r="DL135" i="2"/>
  <c r="DK135" i="2"/>
  <c r="DJ135" i="2"/>
  <c r="DI135" i="2"/>
  <c r="DH135" i="2"/>
  <c r="DG135" i="2"/>
  <c r="DF135" i="2"/>
  <c r="DE135" i="2"/>
  <c r="DD135" i="2"/>
  <c r="DC135" i="2"/>
  <c r="DB135" i="2"/>
  <c r="CU135" i="2" s="1"/>
  <c r="CV135" i="2"/>
  <c r="CR135" i="2"/>
  <c r="CQ135" i="2"/>
  <c r="CP135" i="2"/>
  <c r="CO135" i="2"/>
  <c r="CN135" i="2"/>
  <c r="FS134" i="2"/>
  <c r="FR134" i="2"/>
  <c r="FQ134" i="2"/>
  <c r="FP134" i="2"/>
  <c r="FO134" i="2"/>
  <c r="FN134" i="2"/>
  <c r="FM134" i="2"/>
  <c r="FL134" i="2"/>
  <c r="FK134" i="2"/>
  <c r="FJ134" i="2"/>
  <c r="FI134" i="2"/>
  <c r="FH134" i="2"/>
  <c r="FG134" i="2"/>
  <c r="FF134" i="2"/>
  <c r="FE134" i="2"/>
  <c r="FD134" i="2"/>
  <c r="FC134" i="2"/>
  <c r="FB134" i="2"/>
  <c r="FA134" i="2"/>
  <c r="EZ134" i="2"/>
  <c r="EY134" i="2"/>
  <c r="EX134" i="2"/>
  <c r="EW134" i="2"/>
  <c r="EV134" i="2"/>
  <c r="EU134" i="2"/>
  <c r="ET134" i="2"/>
  <c r="ES134" i="2"/>
  <c r="ER134" i="2"/>
  <c r="EQ134" i="2"/>
  <c r="EP134" i="2"/>
  <c r="EO134" i="2"/>
  <c r="EN134" i="2"/>
  <c r="EM134" i="2"/>
  <c r="EL134" i="2"/>
  <c r="EK134" i="2"/>
  <c r="EJ134" i="2"/>
  <c r="EI134" i="2"/>
  <c r="EH134" i="2"/>
  <c r="EG134" i="2"/>
  <c r="EF134" i="2"/>
  <c r="EE134" i="2"/>
  <c r="ED134" i="2"/>
  <c r="EC134" i="2"/>
  <c r="EB134" i="2"/>
  <c r="EA134" i="2"/>
  <c r="DZ134" i="2"/>
  <c r="DY134" i="2"/>
  <c r="DX134" i="2"/>
  <c r="DW134" i="2"/>
  <c r="DV134" i="2"/>
  <c r="DU134" i="2"/>
  <c r="DT134" i="2"/>
  <c r="DS134" i="2"/>
  <c r="DR134" i="2"/>
  <c r="DQ134" i="2"/>
  <c r="DP134" i="2"/>
  <c r="DO134" i="2"/>
  <c r="DN134" i="2"/>
  <c r="DM134" i="2"/>
  <c r="DL134" i="2"/>
  <c r="DK134" i="2"/>
  <c r="DJ134" i="2"/>
  <c r="DI134" i="2"/>
  <c r="DH134" i="2"/>
  <c r="DG134" i="2"/>
  <c r="DF134" i="2"/>
  <c r="DE134" i="2"/>
  <c r="DD134" i="2"/>
  <c r="DC134" i="2"/>
  <c r="DB134" i="2"/>
  <c r="CU134" i="2" s="1"/>
  <c r="CV134" i="2"/>
  <c r="CQ134" i="2"/>
  <c r="CP134" i="2"/>
  <c r="CO134" i="2"/>
  <c r="CN134" i="2"/>
  <c r="FS133" i="2"/>
  <c r="FR133" i="2"/>
  <c r="FQ133" i="2"/>
  <c r="FP133" i="2"/>
  <c r="FO133" i="2"/>
  <c r="FN133" i="2"/>
  <c r="FM133" i="2"/>
  <c r="FL133" i="2"/>
  <c r="FK133" i="2"/>
  <c r="FJ133" i="2"/>
  <c r="FI133" i="2"/>
  <c r="FH133" i="2"/>
  <c r="FG133" i="2"/>
  <c r="FF133" i="2"/>
  <c r="FE133" i="2"/>
  <c r="FD133" i="2"/>
  <c r="FC133" i="2"/>
  <c r="FB133" i="2"/>
  <c r="FA133" i="2"/>
  <c r="EZ133" i="2"/>
  <c r="EY133" i="2"/>
  <c r="EX133" i="2"/>
  <c r="EW133" i="2"/>
  <c r="EV133" i="2"/>
  <c r="EU133" i="2"/>
  <c r="ET133" i="2"/>
  <c r="ES133" i="2"/>
  <c r="ER133" i="2"/>
  <c r="EQ133" i="2"/>
  <c r="EP133" i="2"/>
  <c r="EO133" i="2"/>
  <c r="EN133" i="2"/>
  <c r="EM133" i="2"/>
  <c r="EL133" i="2"/>
  <c r="EK133" i="2"/>
  <c r="EJ133" i="2"/>
  <c r="EI133" i="2"/>
  <c r="EH133" i="2"/>
  <c r="EG133" i="2"/>
  <c r="EF133" i="2"/>
  <c r="EE133" i="2"/>
  <c r="ED133" i="2"/>
  <c r="EC133" i="2"/>
  <c r="EB133" i="2"/>
  <c r="EA133" i="2"/>
  <c r="DZ133" i="2"/>
  <c r="DY133" i="2"/>
  <c r="DX133" i="2"/>
  <c r="DW133" i="2"/>
  <c r="DV133" i="2"/>
  <c r="DU133" i="2"/>
  <c r="DT133" i="2"/>
  <c r="DS133" i="2"/>
  <c r="DR133" i="2"/>
  <c r="DQ133" i="2"/>
  <c r="DP133" i="2"/>
  <c r="DO133" i="2"/>
  <c r="DN133" i="2"/>
  <c r="DM133" i="2"/>
  <c r="DL133" i="2"/>
  <c r="DK133" i="2"/>
  <c r="DJ133" i="2"/>
  <c r="DI133" i="2"/>
  <c r="DH133" i="2"/>
  <c r="DG133" i="2"/>
  <c r="DF133" i="2"/>
  <c r="DE133" i="2"/>
  <c r="DD133" i="2"/>
  <c r="DC133" i="2"/>
  <c r="CU133" i="2" s="1"/>
  <c r="DB133" i="2"/>
  <c r="CV133" i="2"/>
  <c r="CR133" i="2"/>
  <c r="CQ133" i="2"/>
  <c r="CP133" i="2"/>
  <c r="CO133" i="2"/>
  <c r="CN133" i="2"/>
  <c r="FS132" i="2"/>
  <c r="FR132" i="2"/>
  <c r="FQ132" i="2"/>
  <c r="FP132" i="2"/>
  <c r="FO132" i="2"/>
  <c r="FN132" i="2"/>
  <c r="FM132" i="2"/>
  <c r="FL132" i="2"/>
  <c r="FK132" i="2"/>
  <c r="FJ132" i="2"/>
  <c r="FI132" i="2"/>
  <c r="FH132" i="2"/>
  <c r="FG132" i="2"/>
  <c r="FF132" i="2"/>
  <c r="FE132" i="2"/>
  <c r="FD132" i="2"/>
  <c r="FC132" i="2"/>
  <c r="FB132" i="2"/>
  <c r="FA132" i="2"/>
  <c r="EZ132" i="2"/>
  <c r="EY132" i="2"/>
  <c r="EX132" i="2"/>
  <c r="EW132" i="2"/>
  <c r="EV132" i="2"/>
  <c r="EU132" i="2"/>
  <c r="ET132" i="2"/>
  <c r="ES132" i="2"/>
  <c r="ER132" i="2"/>
  <c r="EQ132" i="2"/>
  <c r="EP132" i="2"/>
  <c r="EO132" i="2"/>
  <c r="EN132" i="2"/>
  <c r="EM132" i="2"/>
  <c r="EL132" i="2"/>
  <c r="EK132" i="2"/>
  <c r="EJ132" i="2"/>
  <c r="EI132" i="2"/>
  <c r="EH132" i="2"/>
  <c r="EG132" i="2"/>
  <c r="EF132" i="2"/>
  <c r="EE132" i="2"/>
  <c r="ED132" i="2"/>
  <c r="EC132" i="2"/>
  <c r="EB132" i="2"/>
  <c r="EA132" i="2"/>
  <c r="DZ132" i="2"/>
  <c r="DY132" i="2"/>
  <c r="DX132" i="2"/>
  <c r="DW132" i="2"/>
  <c r="DV132" i="2"/>
  <c r="DU132" i="2"/>
  <c r="DT132" i="2"/>
  <c r="DS132" i="2"/>
  <c r="DR132" i="2"/>
  <c r="DQ132" i="2"/>
  <c r="DP132" i="2"/>
  <c r="DO132" i="2"/>
  <c r="DN132" i="2"/>
  <c r="DM132" i="2"/>
  <c r="DL132" i="2"/>
  <c r="DK132" i="2"/>
  <c r="DJ132" i="2"/>
  <c r="DI132" i="2"/>
  <c r="DH132" i="2"/>
  <c r="DG132" i="2"/>
  <c r="DF132" i="2"/>
  <c r="DE132" i="2"/>
  <c r="DD132" i="2"/>
  <c r="DC132" i="2"/>
  <c r="DB132" i="2"/>
  <c r="CU132" i="2" s="1"/>
  <c r="CV132" i="2"/>
  <c r="CR132" i="2"/>
  <c r="CQ132" i="2"/>
  <c r="CP132" i="2"/>
  <c r="CO132" i="2"/>
  <c r="CN132" i="2"/>
  <c r="FS131" i="2"/>
  <c r="FR131" i="2"/>
  <c r="FQ131" i="2"/>
  <c r="FP131" i="2"/>
  <c r="FO131" i="2"/>
  <c r="FN131" i="2"/>
  <c r="FM131" i="2"/>
  <c r="FL131" i="2"/>
  <c r="FK131" i="2"/>
  <c r="FJ131" i="2"/>
  <c r="FI131" i="2"/>
  <c r="FH131" i="2"/>
  <c r="FG131" i="2"/>
  <c r="FF131" i="2"/>
  <c r="FE131" i="2"/>
  <c r="FD131" i="2"/>
  <c r="FC131" i="2"/>
  <c r="FB131" i="2"/>
  <c r="FA131" i="2"/>
  <c r="EZ131" i="2"/>
  <c r="EY131" i="2"/>
  <c r="EX131" i="2"/>
  <c r="EW131" i="2"/>
  <c r="EV131" i="2"/>
  <c r="EU131" i="2"/>
  <c r="ET131" i="2"/>
  <c r="ES131" i="2"/>
  <c r="ER131" i="2"/>
  <c r="EQ131" i="2"/>
  <c r="EP131" i="2"/>
  <c r="EO131" i="2"/>
  <c r="EN131" i="2"/>
  <c r="EM131" i="2"/>
  <c r="EL131" i="2"/>
  <c r="EK131" i="2"/>
  <c r="EJ131" i="2"/>
  <c r="EI131" i="2"/>
  <c r="EH131" i="2"/>
  <c r="EG131" i="2"/>
  <c r="EF131" i="2"/>
  <c r="EE131" i="2"/>
  <c r="ED131" i="2"/>
  <c r="EC131" i="2"/>
  <c r="EB131" i="2"/>
  <c r="EA131" i="2"/>
  <c r="DZ131" i="2"/>
  <c r="DY131" i="2"/>
  <c r="DX131" i="2"/>
  <c r="DW131" i="2"/>
  <c r="DV131" i="2"/>
  <c r="DU131" i="2"/>
  <c r="DT131" i="2"/>
  <c r="DS131" i="2"/>
  <c r="DR131" i="2"/>
  <c r="DQ131" i="2"/>
  <c r="DP131" i="2"/>
  <c r="DO131" i="2"/>
  <c r="DN131" i="2"/>
  <c r="DM131" i="2"/>
  <c r="DL131" i="2"/>
  <c r="DK131" i="2"/>
  <c r="DJ131" i="2"/>
  <c r="DI131" i="2"/>
  <c r="DH131" i="2"/>
  <c r="DG131" i="2"/>
  <c r="DF131" i="2"/>
  <c r="DE131" i="2"/>
  <c r="DD131" i="2"/>
  <c r="DC131" i="2"/>
  <c r="DB131" i="2"/>
  <c r="CU131" i="2" s="1"/>
  <c r="CV131" i="2"/>
  <c r="CR131" i="2"/>
  <c r="CQ131" i="2"/>
  <c r="CP131" i="2"/>
  <c r="CO131" i="2"/>
  <c r="CN131" i="2"/>
  <c r="FS130" i="2"/>
  <c r="FR130" i="2"/>
  <c r="FQ130" i="2"/>
  <c r="FP130" i="2"/>
  <c r="FO130" i="2"/>
  <c r="FN130" i="2"/>
  <c r="FM130" i="2"/>
  <c r="FL130" i="2"/>
  <c r="FK130" i="2"/>
  <c r="FJ130" i="2"/>
  <c r="FI130" i="2"/>
  <c r="FH130" i="2"/>
  <c r="FG130" i="2"/>
  <c r="FF130" i="2"/>
  <c r="FE130" i="2"/>
  <c r="FD130" i="2"/>
  <c r="FC130" i="2"/>
  <c r="FB130" i="2"/>
  <c r="FA130" i="2"/>
  <c r="EZ130" i="2"/>
  <c r="EY130" i="2"/>
  <c r="EX130" i="2"/>
  <c r="EW130" i="2"/>
  <c r="EV130" i="2"/>
  <c r="EU130" i="2"/>
  <c r="ET130" i="2"/>
  <c r="ES130" i="2"/>
  <c r="ER130" i="2"/>
  <c r="EQ130" i="2"/>
  <c r="EP130" i="2"/>
  <c r="EO130" i="2"/>
  <c r="EN130" i="2"/>
  <c r="EM130" i="2"/>
  <c r="EL130" i="2"/>
  <c r="EK130" i="2"/>
  <c r="EJ130" i="2"/>
  <c r="EI130" i="2"/>
  <c r="EH130" i="2"/>
  <c r="EG130" i="2"/>
  <c r="EF130" i="2"/>
  <c r="EE130" i="2"/>
  <c r="ED130" i="2"/>
  <c r="EC130" i="2"/>
  <c r="EB130" i="2"/>
  <c r="EA130" i="2"/>
  <c r="DZ130" i="2"/>
  <c r="DY130" i="2"/>
  <c r="DX130" i="2"/>
  <c r="DW130" i="2"/>
  <c r="DV130" i="2"/>
  <c r="DU130" i="2"/>
  <c r="DT130" i="2"/>
  <c r="DS130" i="2"/>
  <c r="DR130" i="2"/>
  <c r="DQ130" i="2"/>
  <c r="DP130" i="2"/>
  <c r="DO130" i="2"/>
  <c r="DN130" i="2"/>
  <c r="DM130" i="2"/>
  <c r="DL130" i="2"/>
  <c r="DK130" i="2"/>
  <c r="DJ130" i="2"/>
  <c r="DI130" i="2"/>
  <c r="DH130" i="2"/>
  <c r="DG130" i="2"/>
  <c r="DF130" i="2"/>
  <c r="DE130" i="2"/>
  <c r="DD130" i="2"/>
  <c r="DC130" i="2"/>
  <c r="DB130" i="2"/>
  <c r="CV130" i="2"/>
  <c r="CU130" i="2"/>
  <c r="CR130" i="2"/>
  <c r="CQ130" i="2"/>
  <c r="CP130" i="2"/>
  <c r="CO130" i="2"/>
  <c r="CN130" i="2"/>
  <c r="FS129" i="2"/>
  <c r="FR129" i="2"/>
  <c r="FQ129" i="2"/>
  <c r="FP129" i="2"/>
  <c r="FO129" i="2"/>
  <c r="FN129" i="2"/>
  <c r="FM129" i="2"/>
  <c r="FL129" i="2"/>
  <c r="FK129" i="2"/>
  <c r="FJ129" i="2"/>
  <c r="FI129" i="2"/>
  <c r="FH129" i="2"/>
  <c r="FG129" i="2"/>
  <c r="FF129" i="2"/>
  <c r="FE129" i="2"/>
  <c r="FD129" i="2"/>
  <c r="FC129" i="2"/>
  <c r="FB129" i="2"/>
  <c r="FA129" i="2"/>
  <c r="EZ129" i="2"/>
  <c r="EY129" i="2"/>
  <c r="EX129" i="2"/>
  <c r="EW129" i="2"/>
  <c r="EV129" i="2"/>
  <c r="EU129" i="2"/>
  <c r="ET129" i="2"/>
  <c r="ES129" i="2"/>
  <c r="ER129" i="2"/>
  <c r="EQ129" i="2"/>
  <c r="EP129" i="2"/>
  <c r="EO129" i="2"/>
  <c r="EN129" i="2"/>
  <c r="EM129" i="2"/>
  <c r="EL129" i="2"/>
  <c r="EK129" i="2"/>
  <c r="EJ129" i="2"/>
  <c r="EI129" i="2"/>
  <c r="EH129" i="2"/>
  <c r="EG129" i="2"/>
  <c r="EF129" i="2"/>
  <c r="EE129" i="2"/>
  <c r="ED129" i="2"/>
  <c r="EC129" i="2"/>
  <c r="EB129" i="2"/>
  <c r="EA129" i="2"/>
  <c r="DZ129" i="2"/>
  <c r="DY129" i="2"/>
  <c r="DX129" i="2"/>
  <c r="DW129" i="2"/>
  <c r="DV129" i="2"/>
  <c r="DU129" i="2"/>
  <c r="DT129" i="2"/>
  <c r="DS129" i="2"/>
  <c r="DR129" i="2"/>
  <c r="DQ129" i="2"/>
  <c r="DP129" i="2"/>
  <c r="DO129" i="2"/>
  <c r="DN129" i="2"/>
  <c r="DM129" i="2"/>
  <c r="DL129" i="2"/>
  <c r="DK129" i="2"/>
  <c r="DJ129" i="2"/>
  <c r="DI129" i="2"/>
  <c r="DH129" i="2"/>
  <c r="DG129" i="2"/>
  <c r="DF129" i="2"/>
  <c r="DE129" i="2"/>
  <c r="DD129" i="2"/>
  <c r="DC129" i="2"/>
  <c r="DB129" i="2"/>
  <c r="CU129" i="2" s="1"/>
  <c r="CV129" i="2"/>
  <c r="CR129" i="2"/>
  <c r="CQ129" i="2"/>
  <c r="CP129" i="2"/>
  <c r="CO129" i="2"/>
  <c r="CN129" i="2"/>
  <c r="FS128" i="2"/>
  <c r="FR128" i="2"/>
  <c r="FQ128" i="2"/>
  <c r="FP128" i="2"/>
  <c r="FO128" i="2"/>
  <c r="FN128" i="2"/>
  <c r="FM128" i="2"/>
  <c r="FL128" i="2"/>
  <c r="FK128" i="2"/>
  <c r="FJ128" i="2"/>
  <c r="FI128" i="2"/>
  <c r="FH128" i="2"/>
  <c r="FG128" i="2"/>
  <c r="FF128" i="2"/>
  <c r="FE128" i="2"/>
  <c r="FD128" i="2"/>
  <c r="FC128" i="2"/>
  <c r="FB128" i="2"/>
  <c r="FA128" i="2"/>
  <c r="EZ128" i="2"/>
  <c r="EY128" i="2"/>
  <c r="EX128" i="2"/>
  <c r="EW128" i="2"/>
  <c r="EV128" i="2"/>
  <c r="EU128" i="2"/>
  <c r="ET128" i="2"/>
  <c r="ES128" i="2"/>
  <c r="ER128" i="2"/>
  <c r="EQ128" i="2"/>
  <c r="EP128" i="2"/>
  <c r="EO128" i="2"/>
  <c r="EN128" i="2"/>
  <c r="EM128" i="2"/>
  <c r="EL128" i="2"/>
  <c r="EK128" i="2"/>
  <c r="EJ128" i="2"/>
  <c r="EI128" i="2"/>
  <c r="EH128" i="2"/>
  <c r="EG128" i="2"/>
  <c r="EF128" i="2"/>
  <c r="EE128" i="2"/>
  <c r="ED128" i="2"/>
  <c r="EC128" i="2"/>
  <c r="EB128" i="2"/>
  <c r="EA128" i="2"/>
  <c r="DZ128" i="2"/>
  <c r="DY128" i="2"/>
  <c r="DX128" i="2"/>
  <c r="DW128" i="2"/>
  <c r="DV128" i="2"/>
  <c r="DU128" i="2"/>
  <c r="DT128" i="2"/>
  <c r="DS128" i="2"/>
  <c r="DR128" i="2"/>
  <c r="DQ128" i="2"/>
  <c r="DP128" i="2"/>
  <c r="DO128" i="2"/>
  <c r="DN128" i="2"/>
  <c r="DM128" i="2"/>
  <c r="DL128" i="2"/>
  <c r="DK128" i="2"/>
  <c r="DJ128" i="2"/>
  <c r="DI128" i="2"/>
  <c r="DH128" i="2"/>
  <c r="DG128" i="2"/>
  <c r="DF128" i="2"/>
  <c r="DE128" i="2"/>
  <c r="DD128" i="2"/>
  <c r="DC128" i="2"/>
  <c r="DB128" i="2"/>
  <c r="CU128" i="2" s="1"/>
  <c r="CV128" i="2"/>
  <c r="CR128" i="2"/>
  <c r="CQ128" i="2"/>
  <c r="CP128" i="2"/>
  <c r="CO128" i="2"/>
  <c r="CN128" i="2"/>
  <c r="FS127" i="2"/>
  <c r="FR127" i="2"/>
  <c r="FQ127" i="2"/>
  <c r="FP127" i="2"/>
  <c r="FO127" i="2"/>
  <c r="FN127" i="2"/>
  <c r="FM127" i="2"/>
  <c r="FL127" i="2"/>
  <c r="FK127" i="2"/>
  <c r="FJ127" i="2"/>
  <c r="FI127" i="2"/>
  <c r="FH127" i="2"/>
  <c r="FG127" i="2"/>
  <c r="FF127" i="2"/>
  <c r="FE127" i="2"/>
  <c r="FD127" i="2"/>
  <c r="FC127" i="2"/>
  <c r="FB127" i="2"/>
  <c r="FA127" i="2"/>
  <c r="EZ127" i="2"/>
  <c r="EY127" i="2"/>
  <c r="EX127" i="2"/>
  <c r="EW127" i="2"/>
  <c r="EV127" i="2"/>
  <c r="EU127" i="2"/>
  <c r="ET127" i="2"/>
  <c r="ES127" i="2"/>
  <c r="ER127" i="2"/>
  <c r="EQ127" i="2"/>
  <c r="EP127" i="2"/>
  <c r="EO127" i="2"/>
  <c r="EN127" i="2"/>
  <c r="EM127" i="2"/>
  <c r="EL127" i="2"/>
  <c r="EK127" i="2"/>
  <c r="EJ127" i="2"/>
  <c r="EI127" i="2"/>
  <c r="EH127" i="2"/>
  <c r="EG127" i="2"/>
  <c r="EF127" i="2"/>
  <c r="EE127" i="2"/>
  <c r="ED127" i="2"/>
  <c r="EC127" i="2"/>
  <c r="EB127" i="2"/>
  <c r="EA127" i="2"/>
  <c r="DZ127" i="2"/>
  <c r="DY127" i="2"/>
  <c r="DX127" i="2"/>
  <c r="DW127" i="2"/>
  <c r="DV127" i="2"/>
  <c r="DU127" i="2"/>
  <c r="DT127" i="2"/>
  <c r="DS127" i="2"/>
  <c r="DR127" i="2"/>
  <c r="DQ127" i="2"/>
  <c r="DP127" i="2"/>
  <c r="DO127" i="2"/>
  <c r="DN127" i="2"/>
  <c r="DM127" i="2"/>
  <c r="DL127" i="2"/>
  <c r="DK127" i="2"/>
  <c r="DJ127" i="2"/>
  <c r="DI127" i="2"/>
  <c r="DH127" i="2"/>
  <c r="DG127" i="2"/>
  <c r="DF127" i="2"/>
  <c r="DE127" i="2"/>
  <c r="DD127" i="2"/>
  <c r="DC127" i="2"/>
  <c r="CU127" i="2" s="1"/>
  <c r="DB127" i="2"/>
  <c r="CV127" i="2"/>
  <c r="CR127" i="2"/>
  <c r="CQ127" i="2"/>
  <c r="CP127" i="2"/>
  <c r="CO127" i="2"/>
  <c r="CN127" i="2"/>
  <c r="FS126" i="2"/>
  <c r="FR126" i="2"/>
  <c r="FQ126" i="2"/>
  <c r="FP126" i="2"/>
  <c r="FO126" i="2"/>
  <c r="FN126" i="2"/>
  <c r="FM126" i="2"/>
  <c r="FL126" i="2"/>
  <c r="FK126" i="2"/>
  <c r="FJ126" i="2"/>
  <c r="FI126" i="2"/>
  <c r="FH126" i="2"/>
  <c r="FG126" i="2"/>
  <c r="FF126" i="2"/>
  <c r="FE126" i="2"/>
  <c r="FD126" i="2"/>
  <c r="FC126" i="2"/>
  <c r="FB126" i="2"/>
  <c r="FA126" i="2"/>
  <c r="EZ126" i="2"/>
  <c r="EY126" i="2"/>
  <c r="EX126" i="2"/>
  <c r="EW126" i="2"/>
  <c r="EV126" i="2"/>
  <c r="EU126" i="2"/>
  <c r="ET126" i="2"/>
  <c r="ES126" i="2"/>
  <c r="ER126" i="2"/>
  <c r="EQ126" i="2"/>
  <c r="EP126" i="2"/>
  <c r="EO126" i="2"/>
  <c r="EN126" i="2"/>
  <c r="EM126" i="2"/>
  <c r="EL126" i="2"/>
  <c r="EK126" i="2"/>
  <c r="EJ126" i="2"/>
  <c r="EI126" i="2"/>
  <c r="EH126" i="2"/>
  <c r="EG126" i="2"/>
  <c r="EF126" i="2"/>
  <c r="EE126" i="2"/>
  <c r="ED126" i="2"/>
  <c r="EC126" i="2"/>
  <c r="EB126" i="2"/>
  <c r="EA126" i="2"/>
  <c r="DZ126" i="2"/>
  <c r="DY126" i="2"/>
  <c r="DX126" i="2"/>
  <c r="DW126" i="2"/>
  <c r="DV126" i="2"/>
  <c r="DU126" i="2"/>
  <c r="DT126" i="2"/>
  <c r="DS126" i="2"/>
  <c r="DR126" i="2"/>
  <c r="DQ126" i="2"/>
  <c r="DP126" i="2"/>
  <c r="DO126" i="2"/>
  <c r="DN126" i="2"/>
  <c r="DM126" i="2"/>
  <c r="DL126" i="2"/>
  <c r="DK126" i="2"/>
  <c r="DJ126" i="2"/>
  <c r="DI126" i="2"/>
  <c r="DH126" i="2"/>
  <c r="DG126" i="2"/>
  <c r="DF126" i="2"/>
  <c r="DE126" i="2"/>
  <c r="DD126" i="2"/>
  <c r="DC126" i="2"/>
  <c r="DB126" i="2"/>
  <c r="CU126" i="2" s="1"/>
  <c r="CV126" i="2"/>
  <c r="CR126" i="2"/>
  <c r="CQ126" i="2"/>
  <c r="CP126" i="2"/>
  <c r="CO126" i="2"/>
  <c r="CN126" i="2"/>
  <c r="FS125" i="2"/>
  <c r="FR125" i="2"/>
  <c r="FQ125" i="2"/>
  <c r="FP125" i="2"/>
  <c r="FO125" i="2"/>
  <c r="FN125" i="2"/>
  <c r="FM125" i="2"/>
  <c r="FL125" i="2"/>
  <c r="FK125" i="2"/>
  <c r="FJ125" i="2"/>
  <c r="FI125" i="2"/>
  <c r="FH125" i="2"/>
  <c r="FG125" i="2"/>
  <c r="FF125" i="2"/>
  <c r="FE125" i="2"/>
  <c r="FD125" i="2"/>
  <c r="FC125" i="2"/>
  <c r="FB125" i="2"/>
  <c r="FA125" i="2"/>
  <c r="EZ125" i="2"/>
  <c r="EY125" i="2"/>
  <c r="EX125" i="2"/>
  <c r="EW125" i="2"/>
  <c r="EV125" i="2"/>
  <c r="EU125" i="2"/>
  <c r="ET125" i="2"/>
  <c r="ES125" i="2"/>
  <c r="ER125" i="2"/>
  <c r="EQ125" i="2"/>
  <c r="EP125" i="2"/>
  <c r="EO125" i="2"/>
  <c r="EN125" i="2"/>
  <c r="EM125" i="2"/>
  <c r="EL125" i="2"/>
  <c r="EK125" i="2"/>
  <c r="EJ125" i="2"/>
  <c r="EI125" i="2"/>
  <c r="EH125" i="2"/>
  <c r="EG125" i="2"/>
  <c r="EF125" i="2"/>
  <c r="EE125" i="2"/>
  <c r="ED125" i="2"/>
  <c r="EC125" i="2"/>
  <c r="EB125" i="2"/>
  <c r="EA125" i="2"/>
  <c r="DZ125" i="2"/>
  <c r="DY125" i="2"/>
  <c r="DX125" i="2"/>
  <c r="DW125" i="2"/>
  <c r="DV125" i="2"/>
  <c r="DU125" i="2"/>
  <c r="DT125" i="2"/>
  <c r="DS125" i="2"/>
  <c r="DR125" i="2"/>
  <c r="DQ125" i="2"/>
  <c r="DP125" i="2"/>
  <c r="DO125" i="2"/>
  <c r="DN125" i="2"/>
  <c r="DM125" i="2"/>
  <c r="DL125" i="2"/>
  <c r="DK125" i="2"/>
  <c r="DJ125" i="2"/>
  <c r="DI125" i="2"/>
  <c r="DH125" i="2"/>
  <c r="DG125" i="2"/>
  <c r="DF125" i="2"/>
  <c r="DE125" i="2"/>
  <c r="DD125" i="2"/>
  <c r="DC125" i="2"/>
  <c r="DB125" i="2"/>
  <c r="CU125" i="2" s="1"/>
  <c r="CV125" i="2"/>
  <c r="CR125" i="2"/>
  <c r="CQ125" i="2"/>
  <c r="CP125" i="2"/>
  <c r="CO125" i="2"/>
  <c r="CN125" i="2"/>
  <c r="FS124" i="2"/>
  <c r="FR124" i="2"/>
  <c r="FQ124" i="2"/>
  <c r="FP124" i="2"/>
  <c r="FO124" i="2"/>
  <c r="FN124" i="2"/>
  <c r="FM124" i="2"/>
  <c r="FL124" i="2"/>
  <c r="FK124" i="2"/>
  <c r="FJ124" i="2"/>
  <c r="FI124" i="2"/>
  <c r="FH124" i="2"/>
  <c r="FG124" i="2"/>
  <c r="FF124" i="2"/>
  <c r="FE124" i="2"/>
  <c r="FD124" i="2"/>
  <c r="FC124" i="2"/>
  <c r="FB124" i="2"/>
  <c r="FA124" i="2"/>
  <c r="EZ124" i="2"/>
  <c r="EY124" i="2"/>
  <c r="EX124" i="2"/>
  <c r="EW124" i="2"/>
  <c r="EV124" i="2"/>
  <c r="EU124" i="2"/>
  <c r="ET124" i="2"/>
  <c r="ES124" i="2"/>
  <c r="ER124" i="2"/>
  <c r="EQ124" i="2"/>
  <c r="EP124" i="2"/>
  <c r="EO124" i="2"/>
  <c r="EN124" i="2"/>
  <c r="EM124" i="2"/>
  <c r="EL124" i="2"/>
  <c r="EK124" i="2"/>
  <c r="EJ124" i="2"/>
  <c r="EI124" i="2"/>
  <c r="EH124" i="2"/>
  <c r="EG124" i="2"/>
  <c r="EF124" i="2"/>
  <c r="EE124" i="2"/>
  <c r="ED124" i="2"/>
  <c r="EC124" i="2"/>
  <c r="EB124" i="2"/>
  <c r="EA124" i="2"/>
  <c r="DZ124" i="2"/>
  <c r="DY124" i="2"/>
  <c r="DX124" i="2"/>
  <c r="DW124" i="2"/>
  <c r="DV124" i="2"/>
  <c r="DU124" i="2"/>
  <c r="DT124" i="2"/>
  <c r="DS124" i="2"/>
  <c r="DR124" i="2"/>
  <c r="DQ124" i="2"/>
  <c r="DP124" i="2"/>
  <c r="DO124" i="2"/>
  <c r="DN124" i="2"/>
  <c r="DM124" i="2"/>
  <c r="DL124" i="2"/>
  <c r="DK124" i="2"/>
  <c r="DJ124" i="2"/>
  <c r="DI124" i="2"/>
  <c r="DH124" i="2"/>
  <c r="DG124" i="2"/>
  <c r="DF124" i="2"/>
  <c r="DE124" i="2"/>
  <c r="DD124" i="2"/>
  <c r="DC124" i="2"/>
  <c r="DB124" i="2"/>
  <c r="CV124" i="2"/>
  <c r="CU124" i="2"/>
  <c r="CR124" i="2"/>
  <c r="CQ124" i="2"/>
  <c r="CP124" i="2"/>
  <c r="CO124" i="2"/>
  <c r="CN124" i="2"/>
  <c r="FS123" i="2"/>
  <c r="FR123" i="2"/>
  <c r="FQ123" i="2"/>
  <c r="FP123" i="2"/>
  <c r="FO123" i="2"/>
  <c r="FN123" i="2"/>
  <c r="FM123" i="2"/>
  <c r="FL123" i="2"/>
  <c r="FK123" i="2"/>
  <c r="FJ123" i="2"/>
  <c r="FI123" i="2"/>
  <c r="FH123" i="2"/>
  <c r="FG123" i="2"/>
  <c r="FF123" i="2"/>
  <c r="FE123" i="2"/>
  <c r="FD123" i="2"/>
  <c r="FC123" i="2"/>
  <c r="FB123" i="2"/>
  <c r="FA123" i="2"/>
  <c r="EZ123" i="2"/>
  <c r="EY123" i="2"/>
  <c r="EX123" i="2"/>
  <c r="EW123" i="2"/>
  <c r="EV123" i="2"/>
  <c r="EU123" i="2"/>
  <c r="ET123" i="2"/>
  <c r="ES123" i="2"/>
  <c r="ER123" i="2"/>
  <c r="EQ123" i="2"/>
  <c r="EP123" i="2"/>
  <c r="EO123" i="2"/>
  <c r="EN123" i="2"/>
  <c r="EM123" i="2"/>
  <c r="EL123" i="2"/>
  <c r="EK123" i="2"/>
  <c r="EJ123" i="2"/>
  <c r="EI123" i="2"/>
  <c r="EH123" i="2"/>
  <c r="EG123" i="2"/>
  <c r="EF123" i="2"/>
  <c r="EE123" i="2"/>
  <c r="ED123" i="2"/>
  <c r="EC123" i="2"/>
  <c r="EB123" i="2"/>
  <c r="EA123" i="2"/>
  <c r="DZ123" i="2"/>
  <c r="DY123" i="2"/>
  <c r="DX123" i="2"/>
  <c r="DW123" i="2"/>
  <c r="DV123" i="2"/>
  <c r="DU123" i="2"/>
  <c r="DT123" i="2"/>
  <c r="DS123" i="2"/>
  <c r="DR123" i="2"/>
  <c r="DQ123" i="2"/>
  <c r="DP123" i="2"/>
  <c r="DO123" i="2"/>
  <c r="DN123" i="2"/>
  <c r="DM123" i="2"/>
  <c r="DL123" i="2"/>
  <c r="DK123" i="2"/>
  <c r="DJ123" i="2"/>
  <c r="DI123" i="2"/>
  <c r="DH123" i="2"/>
  <c r="DG123" i="2"/>
  <c r="DF123" i="2"/>
  <c r="DE123" i="2"/>
  <c r="DD123" i="2"/>
  <c r="DC123" i="2"/>
  <c r="DB123" i="2"/>
  <c r="CU123" i="2" s="1"/>
  <c r="CV123" i="2"/>
  <c r="CR123" i="2"/>
  <c r="CQ123" i="2"/>
  <c r="CP123" i="2"/>
  <c r="CO123" i="2"/>
  <c r="CN123" i="2"/>
  <c r="FS122" i="2"/>
  <c r="FR122" i="2"/>
  <c r="FQ122" i="2"/>
  <c r="FP122" i="2"/>
  <c r="FO122" i="2"/>
  <c r="FN122" i="2"/>
  <c r="FM122" i="2"/>
  <c r="FL122" i="2"/>
  <c r="FK122" i="2"/>
  <c r="FJ122" i="2"/>
  <c r="FI122" i="2"/>
  <c r="FH122" i="2"/>
  <c r="FG122" i="2"/>
  <c r="FF122" i="2"/>
  <c r="FE122" i="2"/>
  <c r="FD122" i="2"/>
  <c r="FC122" i="2"/>
  <c r="FB122" i="2"/>
  <c r="FA122" i="2"/>
  <c r="EZ122" i="2"/>
  <c r="EY122" i="2"/>
  <c r="EX122" i="2"/>
  <c r="EW122" i="2"/>
  <c r="EV122" i="2"/>
  <c r="EU122" i="2"/>
  <c r="ET122" i="2"/>
  <c r="ES122" i="2"/>
  <c r="ER122" i="2"/>
  <c r="EQ122" i="2"/>
  <c r="EP122" i="2"/>
  <c r="EO122" i="2"/>
  <c r="EN122" i="2"/>
  <c r="EM122" i="2"/>
  <c r="EL122" i="2"/>
  <c r="EK122" i="2"/>
  <c r="EJ122" i="2"/>
  <c r="EI122" i="2"/>
  <c r="EH122" i="2"/>
  <c r="EG122" i="2"/>
  <c r="EF122" i="2"/>
  <c r="EE122" i="2"/>
  <c r="ED122" i="2"/>
  <c r="EC122" i="2"/>
  <c r="EB122" i="2"/>
  <c r="EA122" i="2"/>
  <c r="DZ122" i="2"/>
  <c r="DY122" i="2"/>
  <c r="DX122" i="2"/>
  <c r="DW122" i="2"/>
  <c r="DV122" i="2"/>
  <c r="DU122" i="2"/>
  <c r="DT122" i="2"/>
  <c r="DS122" i="2"/>
  <c r="DR122" i="2"/>
  <c r="DQ122" i="2"/>
  <c r="DP122" i="2"/>
  <c r="DO122" i="2"/>
  <c r="DN122" i="2"/>
  <c r="DM122" i="2"/>
  <c r="DL122" i="2"/>
  <c r="DK122" i="2"/>
  <c r="DJ122" i="2"/>
  <c r="DI122" i="2"/>
  <c r="DH122" i="2"/>
  <c r="DG122" i="2"/>
  <c r="DF122" i="2"/>
  <c r="DE122" i="2"/>
  <c r="DD122" i="2"/>
  <c r="DC122" i="2"/>
  <c r="DB122" i="2"/>
  <c r="CU122" i="2" s="1"/>
  <c r="CR122" i="2"/>
  <c r="CQ122" i="2"/>
  <c r="CP122" i="2"/>
  <c r="CO122" i="2"/>
  <c r="CN122" i="2"/>
  <c r="FS121" i="2"/>
  <c r="FR121" i="2"/>
  <c r="FQ121" i="2"/>
  <c r="FP121" i="2"/>
  <c r="FO121" i="2"/>
  <c r="FN121" i="2"/>
  <c r="FM121" i="2"/>
  <c r="FL121" i="2"/>
  <c r="FK121" i="2"/>
  <c r="FJ121" i="2"/>
  <c r="FI121" i="2"/>
  <c r="FH121" i="2"/>
  <c r="FG121" i="2"/>
  <c r="FF121" i="2"/>
  <c r="FE121" i="2"/>
  <c r="FD121" i="2"/>
  <c r="FC121" i="2"/>
  <c r="FB121" i="2"/>
  <c r="FA121" i="2"/>
  <c r="EZ121" i="2"/>
  <c r="EY121" i="2"/>
  <c r="EX121" i="2"/>
  <c r="EW121" i="2"/>
  <c r="EV121" i="2"/>
  <c r="EU121" i="2"/>
  <c r="ET121" i="2"/>
  <c r="ES121" i="2"/>
  <c r="ER121" i="2"/>
  <c r="EQ121" i="2"/>
  <c r="EP121" i="2"/>
  <c r="EO121" i="2"/>
  <c r="EN121" i="2"/>
  <c r="EM121" i="2"/>
  <c r="EL121" i="2"/>
  <c r="EK121" i="2"/>
  <c r="EJ121" i="2"/>
  <c r="EI121" i="2"/>
  <c r="EH121" i="2"/>
  <c r="EG121" i="2"/>
  <c r="EF121" i="2"/>
  <c r="EE121" i="2"/>
  <c r="ED121" i="2"/>
  <c r="EC121" i="2"/>
  <c r="EB121" i="2"/>
  <c r="EA121" i="2"/>
  <c r="DZ121" i="2"/>
  <c r="DY121" i="2"/>
  <c r="DX121" i="2"/>
  <c r="DW121" i="2"/>
  <c r="DV121" i="2"/>
  <c r="DU121" i="2"/>
  <c r="DT121" i="2"/>
  <c r="DS121" i="2"/>
  <c r="DR121" i="2"/>
  <c r="DQ121" i="2"/>
  <c r="DP121" i="2"/>
  <c r="DO121" i="2"/>
  <c r="DN121" i="2"/>
  <c r="DM121" i="2"/>
  <c r="DL121" i="2"/>
  <c r="DK121" i="2"/>
  <c r="DJ121" i="2"/>
  <c r="DI121" i="2"/>
  <c r="DH121" i="2"/>
  <c r="DG121" i="2"/>
  <c r="DF121" i="2"/>
  <c r="DE121" i="2"/>
  <c r="DD121" i="2"/>
  <c r="DC121" i="2"/>
  <c r="DB121" i="2"/>
  <c r="CU121" i="2" s="1"/>
  <c r="CR121" i="2"/>
  <c r="CQ121" i="2"/>
  <c r="CP121" i="2"/>
  <c r="CO121" i="2"/>
  <c r="CN121" i="2"/>
  <c r="FS120" i="2"/>
  <c r="FR120" i="2"/>
  <c r="FQ120" i="2"/>
  <c r="FP120" i="2"/>
  <c r="FO120" i="2"/>
  <c r="FN120" i="2"/>
  <c r="FM120" i="2"/>
  <c r="FL120" i="2"/>
  <c r="FK120" i="2"/>
  <c r="FJ120" i="2"/>
  <c r="FI120" i="2"/>
  <c r="FH120" i="2"/>
  <c r="FG120" i="2"/>
  <c r="FF120" i="2"/>
  <c r="FE120" i="2"/>
  <c r="FD120" i="2"/>
  <c r="FC120" i="2"/>
  <c r="FB120" i="2"/>
  <c r="FA120" i="2"/>
  <c r="EZ120" i="2"/>
  <c r="EY120" i="2"/>
  <c r="EX120" i="2"/>
  <c r="EW120" i="2"/>
  <c r="EV120" i="2"/>
  <c r="EU120" i="2"/>
  <c r="ET120" i="2"/>
  <c r="ES120" i="2"/>
  <c r="ER120" i="2"/>
  <c r="EQ120" i="2"/>
  <c r="EP120" i="2"/>
  <c r="EO120" i="2"/>
  <c r="EN120" i="2"/>
  <c r="EM120" i="2"/>
  <c r="EL120" i="2"/>
  <c r="EK120" i="2"/>
  <c r="EJ120" i="2"/>
  <c r="EI120" i="2"/>
  <c r="EH120" i="2"/>
  <c r="EG120" i="2"/>
  <c r="EF120" i="2"/>
  <c r="EE120" i="2"/>
  <c r="ED120" i="2"/>
  <c r="EC120" i="2"/>
  <c r="EB120" i="2"/>
  <c r="EA120" i="2"/>
  <c r="DZ120" i="2"/>
  <c r="DY120" i="2"/>
  <c r="DX120" i="2"/>
  <c r="DW120" i="2"/>
  <c r="DV120" i="2"/>
  <c r="DU120" i="2"/>
  <c r="DT120" i="2"/>
  <c r="DS120" i="2"/>
  <c r="DR120" i="2"/>
  <c r="DQ120" i="2"/>
  <c r="DP120" i="2"/>
  <c r="DO120" i="2"/>
  <c r="DN120" i="2"/>
  <c r="DM120" i="2"/>
  <c r="DL120" i="2"/>
  <c r="DK120" i="2"/>
  <c r="DJ120" i="2"/>
  <c r="DI120" i="2"/>
  <c r="DH120" i="2"/>
  <c r="DG120" i="2"/>
  <c r="DF120" i="2"/>
  <c r="DE120" i="2"/>
  <c r="DD120" i="2"/>
  <c r="DC120" i="2"/>
  <c r="DB120" i="2"/>
  <c r="CU120" i="2" s="1"/>
  <c r="CR120" i="2"/>
  <c r="CQ120" i="2"/>
  <c r="CP120" i="2"/>
  <c r="CO120" i="2"/>
  <c r="CN120" i="2"/>
  <c r="FS119" i="2"/>
  <c r="FR119" i="2"/>
  <c r="FQ119" i="2"/>
  <c r="FP119" i="2"/>
  <c r="FO119" i="2"/>
  <c r="FN119" i="2"/>
  <c r="FM119" i="2"/>
  <c r="FL119" i="2"/>
  <c r="FK119" i="2"/>
  <c r="FJ119" i="2"/>
  <c r="FI119" i="2"/>
  <c r="FH119" i="2"/>
  <c r="FG119" i="2"/>
  <c r="FF119" i="2"/>
  <c r="FE119" i="2"/>
  <c r="FD119" i="2"/>
  <c r="FC119" i="2"/>
  <c r="FB119" i="2"/>
  <c r="FA119" i="2"/>
  <c r="EZ119" i="2"/>
  <c r="EY119" i="2"/>
  <c r="EX119" i="2"/>
  <c r="EW119" i="2"/>
  <c r="EV119" i="2"/>
  <c r="EU119" i="2"/>
  <c r="ET119" i="2"/>
  <c r="ES119" i="2"/>
  <c r="ER119" i="2"/>
  <c r="EQ119" i="2"/>
  <c r="EP119" i="2"/>
  <c r="EO119" i="2"/>
  <c r="EN119" i="2"/>
  <c r="EM119" i="2"/>
  <c r="EL119" i="2"/>
  <c r="EK119" i="2"/>
  <c r="EJ119" i="2"/>
  <c r="EI119" i="2"/>
  <c r="EH119" i="2"/>
  <c r="EG119" i="2"/>
  <c r="EF119" i="2"/>
  <c r="EE119" i="2"/>
  <c r="ED119" i="2"/>
  <c r="EC119" i="2"/>
  <c r="EB119" i="2"/>
  <c r="EA119" i="2"/>
  <c r="DZ119" i="2"/>
  <c r="DY119" i="2"/>
  <c r="DX119" i="2"/>
  <c r="DW119" i="2"/>
  <c r="DV119" i="2"/>
  <c r="DU119" i="2"/>
  <c r="DT119" i="2"/>
  <c r="DS119" i="2"/>
  <c r="DR119" i="2"/>
  <c r="DQ119" i="2"/>
  <c r="DP119" i="2"/>
  <c r="DO119" i="2"/>
  <c r="DN119" i="2"/>
  <c r="DM119" i="2"/>
  <c r="DL119" i="2"/>
  <c r="DK119" i="2"/>
  <c r="DJ119" i="2"/>
  <c r="DI119" i="2"/>
  <c r="DH119" i="2"/>
  <c r="DG119" i="2"/>
  <c r="DF119" i="2"/>
  <c r="DE119" i="2"/>
  <c r="DD119" i="2"/>
  <c r="DC119" i="2"/>
  <c r="DB119" i="2"/>
  <c r="CU119" i="2" s="1"/>
  <c r="CR119" i="2"/>
  <c r="CQ119" i="2"/>
  <c r="CP119" i="2"/>
  <c r="CO119" i="2"/>
  <c r="CN119" i="2"/>
  <c r="FS118" i="2"/>
  <c r="FR118" i="2"/>
  <c r="FQ118" i="2"/>
  <c r="FP118" i="2"/>
  <c r="FO118" i="2"/>
  <c r="FN118" i="2"/>
  <c r="FM118" i="2"/>
  <c r="FL118" i="2"/>
  <c r="FK118" i="2"/>
  <c r="FJ118" i="2"/>
  <c r="FI118" i="2"/>
  <c r="FH118" i="2"/>
  <c r="FG118" i="2"/>
  <c r="FF118" i="2"/>
  <c r="FE118" i="2"/>
  <c r="FD118" i="2"/>
  <c r="FC118" i="2"/>
  <c r="FB118" i="2"/>
  <c r="FA118" i="2"/>
  <c r="EZ118" i="2"/>
  <c r="EY118" i="2"/>
  <c r="EX118" i="2"/>
  <c r="EW118" i="2"/>
  <c r="EV118" i="2"/>
  <c r="EU118" i="2"/>
  <c r="ET118" i="2"/>
  <c r="ES118" i="2"/>
  <c r="ER118" i="2"/>
  <c r="EQ118" i="2"/>
  <c r="EP118" i="2"/>
  <c r="EO118" i="2"/>
  <c r="EN118" i="2"/>
  <c r="EM118" i="2"/>
  <c r="EL118" i="2"/>
  <c r="EK118" i="2"/>
  <c r="EJ118" i="2"/>
  <c r="EI118" i="2"/>
  <c r="EH118" i="2"/>
  <c r="EG118" i="2"/>
  <c r="EF118" i="2"/>
  <c r="EE118" i="2"/>
  <c r="ED118" i="2"/>
  <c r="EC118" i="2"/>
  <c r="EB118" i="2"/>
  <c r="EA118" i="2"/>
  <c r="DZ118" i="2"/>
  <c r="DY118" i="2"/>
  <c r="DX118" i="2"/>
  <c r="DW118" i="2"/>
  <c r="DV118" i="2"/>
  <c r="DU118" i="2"/>
  <c r="DT118" i="2"/>
  <c r="DS118" i="2"/>
  <c r="DR118" i="2"/>
  <c r="DQ118" i="2"/>
  <c r="DP118" i="2"/>
  <c r="DO118" i="2"/>
  <c r="DN118" i="2"/>
  <c r="DM118" i="2"/>
  <c r="DL118" i="2"/>
  <c r="DK118" i="2"/>
  <c r="DJ118" i="2"/>
  <c r="DI118" i="2"/>
  <c r="DH118" i="2"/>
  <c r="DG118" i="2"/>
  <c r="DF118" i="2"/>
  <c r="DE118" i="2"/>
  <c r="DD118" i="2"/>
  <c r="DC118" i="2"/>
  <c r="DB118" i="2"/>
  <c r="CU118" i="2" s="1"/>
  <c r="CR118" i="2"/>
  <c r="CQ118" i="2"/>
  <c r="CP118" i="2"/>
  <c r="CO118" i="2"/>
  <c r="CN118" i="2"/>
  <c r="FS117" i="2"/>
  <c r="FR117" i="2"/>
  <c r="FQ117" i="2"/>
  <c r="FP117" i="2"/>
  <c r="FO117" i="2"/>
  <c r="FN117" i="2"/>
  <c r="FM117" i="2"/>
  <c r="FL117" i="2"/>
  <c r="FK117" i="2"/>
  <c r="FJ117" i="2"/>
  <c r="FI117" i="2"/>
  <c r="FH117" i="2"/>
  <c r="FG117" i="2"/>
  <c r="FF117" i="2"/>
  <c r="FE117" i="2"/>
  <c r="FD117" i="2"/>
  <c r="FC117" i="2"/>
  <c r="FB117" i="2"/>
  <c r="FA117" i="2"/>
  <c r="EZ117" i="2"/>
  <c r="EY117" i="2"/>
  <c r="EX117" i="2"/>
  <c r="EW117" i="2"/>
  <c r="EV117" i="2"/>
  <c r="EU117" i="2"/>
  <c r="ET117" i="2"/>
  <c r="ES117" i="2"/>
  <c r="ER117" i="2"/>
  <c r="EQ117" i="2"/>
  <c r="EP117" i="2"/>
  <c r="EO117" i="2"/>
  <c r="EN117" i="2"/>
  <c r="EM117" i="2"/>
  <c r="EL117" i="2"/>
  <c r="EK117" i="2"/>
  <c r="EJ117" i="2"/>
  <c r="EI117" i="2"/>
  <c r="EH117" i="2"/>
  <c r="EG117" i="2"/>
  <c r="EF117" i="2"/>
  <c r="EE117" i="2"/>
  <c r="ED117" i="2"/>
  <c r="EC117" i="2"/>
  <c r="EB117" i="2"/>
  <c r="EA117" i="2"/>
  <c r="DZ117" i="2"/>
  <c r="DY117" i="2"/>
  <c r="DX117" i="2"/>
  <c r="DW117" i="2"/>
  <c r="DV117" i="2"/>
  <c r="DU117" i="2"/>
  <c r="DT117" i="2"/>
  <c r="DS117" i="2"/>
  <c r="DR117" i="2"/>
  <c r="DQ117" i="2"/>
  <c r="DP117" i="2"/>
  <c r="DO117" i="2"/>
  <c r="DN117" i="2"/>
  <c r="DM117" i="2"/>
  <c r="DL117" i="2"/>
  <c r="DK117" i="2"/>
  <c r="DJ117" i="2"/>
  <c r="DI117" i="2"/>
  <c r="DH117" i="2"/>
  <c r="DG117" i="2"/>
  <c r="DF117" i="2"/>
  <c r="DE117" i="2"/>
  <c r="DD117" i="2"/>
  <c r="DC117" i="2"/>
  <c r="DB117" i="2"/>
  <c r="CU117" i="2" s="1"/>
  <c r="CR117" i="2"/>
  <c r="CQ117" i="2"/>
  <c r="CP117" i="2"/>
  <c r="CO117" i="2"/>
  <c r="CN117" i="2"/>
  <c r="FS116" i="2"/>
  <c r="FR116" i="2"/>
  <c r="FQ116" i="2"/>
  <c r="FP116" i="2"/>
  <c r="FO116" i="2"/>
  <c r="FN116" i="2"/>
  <c r="FM116" i="2"/>
  <c r="FL116" i="2"/>
  <c r="FK116" i="2"/>
  <c r="FJ116" i="2"/>
  <c r="FI116" i="2"/>
  <c r="FH116" i="2"/>
  <c r="FG116" i="2"/>
  <c r="FF116" i="2"/>
  <c r="FE116" i="2"/>
  <c r="FD116" i="2"/>
  <c r="FC116" i="2"/>
  <c r="FB116" i="2"/>
  <c r="FA116" i="2"/>
  <c r="EZ116" i="2"/>
  <c r="EY116" i="2"/>
  <c r="EX116" i="2"/>
  <c r="EW116" i="2"/>
  <c r="EV116" i="2"/>
  <c r="EU116" i="2"/>
  <c r="ET116" i="2"/>
  <c r="ES116" i="2"/>
  <c r="ER116" i="2"/>
  <c r="EQ116" i="2"/>
  <c r="EP116" i="2"/>
  <c r="EO116" i="2"/>
  <c r="EN116" i="2"/>
  <c r="EM116" i="2"/>
  <c r="EL116" i="2"/>
  <c r="EK116" i="2"/>
  <c r="EJ116" i="2"/>
  <c r="EI116" i="2"/>
  <c r="EH116" i="2"/>
  <c r="EG116" i="2"/>
  <c r="EF116" i="2"/>
  <c r="EE116" i="2"/>
  <c r="ED116" i="2"/>
  <c r="EC116" i="2"/>
  <c r="EB116" i="2"/>
  <c r="EA116" i="2"/>
  <c r="DZ116" i="2"/>
  <c r="DY116" i="2"/>
  <c r="DX116" i="2"/>
  <c r="DW116" i="2"/>
  <c r="DV116" i="2"/>
  <c r="DU116" i="2"/>
  <c r="DT116" i="2"/>
  <c r="DS116" i="2"/>
  <c r="DR116" i="2"/>
  <c r="DQ116" i="2"/>
  <c r="DP116" i="2"/>
  <c r="DO116" i="2"/>
  <c r="DN116" i="2"/>
  <c r="DM116" i="2"/>
  <c r="DL116" i="2"/>
  <c r="DK116" i="2"/>
  <c r="DJ116" i="2"/>
  <c r="DI116" i="2"/>
  <c r="DH116" i="2"/>
  <c r="DG116" i="2"/>
  <c r="DF116" i="2"/>
  <c r="DE116" i="2"/>
  <c r="DD116" i="2"/>
  <c r="DC116" i="2"/>
  <c r="DB116" i="2"/>
  <c r="CU116" i="2" s="1"/>
  <c r="CR116" i="2"/>
  <c r="CQ116" i="2"/>
  <c r="CP116" i="2"/>
  <c r="CO116" i="2"/>
  <c r="CN116" i="2"/>
  <c r="FS115" i="2"/>
  <c r="FR115" i="2"/>
  <c r="FQ115" i="2"/>
  <c r="FP115" i="2"/>
  <c r="FO115" i="2"/>
  <c r="FN115" i="2"/>
  <c r="FM115" i="2"/>
  <c r="FL115" i="2"/>
  <c r="FK115" i="2"/>
  <c r="FJ115" i="2"/>
  <c r="FI115" i="2"/>
  <c r="FH115" i="2"/>
  <c r="FG115" i="2"/>
  <c r="FF115" i="2"/>
  <c r="FE115" i="2"/>
  <c r="FD115" i="2"/>
  <c r="FC115" i="2"/>
  <c r="FB115" i="2"/>
  <c r="FA115" i="2"/>
  <c r="EZ115" i="2"/>
  <c r="EY115" i="2"/>
  <c r="EX115" i="2"/>
  <c r="EW115" i="2"/>
  <c r="EV115" i="2"/>
  <c r="EU115" i="2"/>
  <c r="ET115" i="2"/>
  <c r="ES115" i="2"/>
  <c r="ER115" i="2"/>
  <c r="EQ115" i="2"/>
  <c r="EP115" i="2"/>
  <c r="EO115" i="2"/>
  <c r="EN115" i="2"/>
  <c r="EM115" i="2"/>
  <c r="EL115" i="2"/>
  <c r="EK115" i="2"/>
  <c r="EJ115" i="2"/>
  <c r="EI115" i="2"/>
  <c r="EH115" i="2"/>
  <c r="EG115" i="2"/>
  <c r="EF115" i="2"/>
  <c r="EE115" i="2"/>
  <c r="ED115" i="2"/>
  <c r="EC115" i="2"/>
  <c r="EB115" i="2"/>
  <c r="EA115" i="2"/>
  <c r="DZ115" i="2"/>
  <c r="DY115" i="2"/>
  <c r="DX115" i="2"/>
  <c r="DW115" i="2"/>
  <c r="DV115" i="2"/>
  <c r="DU115" i="2"/>
  <c r="DT115" i="2"/>
  <c r="DS115" i="2"/>
  <c r="DR115" i="2"/>
  <c r="DQ115" i="2"/>
  <c r="DP115" i="2"/>
  <c r="DO115" i="2"/>
  <c r="DN115" i="2"/>
  <c r="DM115" i="2"/>
  <c r="DL115" i="2"/>
  <c r="DK115" i="2"/>
  <c r="DJ115" i="2"/>
  <c r="DI115" i="2"/>
  <c r="DH115" i="2"/>
  <c r="DG115" i="2"/>
  <c r="DF115" i="2"/>
  <c r="DE115" i="2"/>
  <c r="DD115" i="2"/>
  <c r="DC115" i="2"/>
  <c r="DB115" i="2"/>
  <c r="CU115" i="2" s="1"/>
  <c r="CR115" i="2"/>
  <c r="CQ115" i="2"/>
  <c r="CP115" i="2"/>
  <c r="CO115" i="2"/>
  <c r="CN115" i="2"/>
  <c r="FS114" i="2"/>
  <c r="FR114" i="2"/>
  <c r="FQ114" i="2"/>
  <c r="FP114" i="2"/>
  <c r="FO114" i="2"/>
  <c r="FN114" i="2"/>
  <c r="FM114" i="2"/>
  <c r="FL114" i="2"/>
  <c r="FK114" i="2"/>
  <c r="FJ114" i="2"/>
  <c r="FI114" i="2"/>
  <c r="FH114" i="2"/>
  <c r="FG114" i="2"/>
  <c r="FF114" i="2"/>
  <c r="FE114" i="2"/>
  <c r="FD114" i="2"/>
  <c r="FC114" i="2"/>
  <c r="FB114" i="2"/>
  <c r="FA114" i="2"/>
  <c r="EZ114" i="2"/>
  <c r="EY114" i="2"/>
  <c r="EX114" i="2"/>
  <c r="EW114" i="2"/>
  <c r="EV114" i="2"/>
  <c r="EU114" i="2"/>
  <c r="ET114" i="2"/>
  <c r="ES114" i="2"/>
  <c r="ER114" i="2"/>
  <c r="EQ114" i="2"/>
  <c r="EP114" i="2"/>
  <c r="EO114" i="2"/>
  <c r="EN114" i="2"/>
  <c r="EM114" i="2"/>
  <c r="EL114" i="2"/>
  <c r="EK114" i="2"/>
  <c r="EJ114" i="2"/>
  <c r="EI114" i="2"/>
  <c r="EH114" i="2"/>
  <c r="EG114" i="2"/>
  <c r="EF114" i="2"/>
  <c r="EE114" i="2"/>
  <c r="ED114" i="2"/>
  <c r="EC114" i="2"/>
  <c r="EB114" i="2"/>
  <c r="EA114" i="2"/>
  <c r="DZ114" i="2"/>
  <c r="DY114" i="2"/>
  <c r="DX114" i="2"/>
  <c r="DW114" i="2"/>
  <c r="DV114" i="2"/>
  <c r="DU114" i="2"/>
  <c r="DT114" i="2"/>
  <c r="DS114" i="2"/>
  <c r="DR114" i="2"/>
  <c r="DQ114" i="2"/>
  <c r="DP114" i="2"/>
  <c r="DO114" i="2"/>
  <c r="DN114" i="2"/>
  <c r="DM114" i="2"/>
  <c r="DL114" i="2"/>
  <c r="DK114" i="2"/>
  <c r="DJ114" i="2"/>
  <c r="DI114" i="2"/>
  <c r="DH114" i="2"/>
  <c r="DG114" i="2"/>
  <c r="DF114" i="2"/>
  <c r="DE114" i="2"/>
  <c r="DD114" i="2"/>
  <c r="DC114" i="2"/>
  <c r="DB114" i="2"/>
  <c r="CU114" i="2" s="1"/>
  <c r="CR114" i="2"/>
  <c r="CQ114" i="2"/>
  <c r="CP114" i="2"/>
  <c r="CO114" i="2"/>
  <c r="CN114" i="2"/>
  <c r="FS113" i="2"/>
  <c r="FR113" i="2"/>
  <c r="FQ113" i="2"/>
  <c r="FP113" i="2"/>
  <c r="FO113" i="2"/>
  <c r="FN113" i="2"/>
  <c r="FM113" i="2"/>
  <c r="FL113" i="2"/>
  <c r="FK113" i="2"/>
  <c r="FJ113" i="2"/>
  <c r="FI113" i="2"/>
  <c r="FH113" i="2"/>
  <c r="FG113" i="2"/>
  <c r="FF113" i="2"/>
  <c r="FE113" i="2"/>
  <c r="FD113" i="2"/>
  <c r="FC113" i="2"/>
  <c r="FB113" i="2"/>
  <c r="FA113" i="2"/>
  <c r="EZ113" i="2"/>
  <c r="EY113" i="2"/>
  <c r="EX113" i="2"/>
  <c r="EW113" i="2"/>
  <c r="EV113" i="2"/>
  <c r="EU113" i="2"/>
  <c r="ET113" i="2"/>
  <c r="ES113" i="2"/>
  <c r="ER113" i="2"/>
  <c r="EQ113" i="2"/>
  <c r="EP113" i="2"/>
  <c r="EO113" i="2"/>
  <c r="EN113" i="2"/>
  <c r="EM113" i="2"/>
  <c r="EL113" i="2"/>
  <c r="EK113" i="2"/>
  <c r="EJ113" i="2"/>
  <c r="EI113" i="2"/>
  <c r="EH113" i="2"/>
  <c r="EG113" i="2"/>
  <c r="EF113" i="2"/>
  <c r="EE113" i="2"/>
  <c r="ED113" i="2"/>
  <c r="EC113" i="2"/>
  <c r="EB113" i="2"/>
  <c r="EA113" i="2"/>
  <c r="DZ113" i="2"/>
  <c r="DY113" i="2"/>
  <c r="DX113" i="2"/>
  <c r="DW113" i="2"/>
  <c r="DV113" i="2"/>
  <c r="DU113" i="2"/>
  <c r="DT113" i="2"/>
  <c r="DS113" i="2"/>
  <c r="DR113" i="2"/>
  <c r="DQ113" i="2"/>
  <c r="DP113" i="2"/>
  <c r="DO113" i="2"/>
  <c r="DN113" i="2"/>
  <c r="DM113" i="2"/>
  <c r="DL113" i="2"/>
  <c r="DK113" i="2"/>
  <c r="DJ113" i="2"/>
  <c r="DI113" i="2"/>
  <c r="DH113" i="2"/>
  <c r="DG113" i="2"/>
  <c r="DF113" i="2"/>
  <c r="DE113" i="2"/>
  <c r="DD113" i="2"/>
  <c r="DC113" i="2"/>
  <c r="DB113" i="2"/>
  <c r="CU113" i="2" s="1"/>
  <c r="CR113" i="2"/>
  <c r="CQ113" i="2"/>
  <c r="CP113" i="2"/>
  <c r="CO113" i="2"/>
  <c r="CN113" i="2"/>
  <c r="FS112" i="2"/>
  <c r="FR112" i="2"/>
  <c r="FQ112" i="2"/>
  <c r="FP112" i="2"/>
  <c r="FO112" i="2"/>
  <c r="FN112" i="2"/>
  <c r="FM112" i="2"/>
  <c r="FL112" i="2"/>
  <c r="FK112" i="2"/>
  <c r="FJ112" i="2"/>
  <c r="FI112" i="2"/>
  <c r="FH112" i="2"/>
  <c r="FG112" i="2"/>
  <c r="FF112" i="2"/>
  <c r="FE112" i="2"/>
  <c r="FD112" i="2"/>
  <c r="FC112" i="2"/>
  <c r="FB112" i="2"/>
  <c r="FA112" i="2"/>
  <c r="EZ112" i="2"/>
  <c r="EY112" i="2"/>
  <c r="EX112" i="2"/>
  <c r="EW112" i="2"/>
  <c r="EV112" i="2"/>
  <c r="EU112" i="2"/>
  <c r="ET112" i="2"/>
  <c r="ES112" i="2"/>
  <c r="ER112" i="2"/>
  <c r="EQ112" i="2"/>
  <c r="EP112" i="2"/>
  <c r="EO112" i="2"/>
  <c r="EN112" i="2"/>
  <c r="EM112" i="2"/>
  <c r="EL112" i="2"/>
  <c r="EK112" i="2"/>
  <c r="EJ112" i="2"/>
  <c r="EI112" i="2"/>
  <c r="EH112" i="2"/>
  <c r="EG112" i="2"/>
  <c r="EF112" i="2"/>
  <c r="EE112" i="2"/>
  <c r="ED112" i="2"/>
  <c r="EC112" i="2"/>
  <c r="EB112" i="2"/>
  <c r="EA112" i="2"/>
  <c r="DZ112" i="2"/>
  <c r="DY112" i="2"/>
  <c r="DX112" i="2"/>
  <c r="DW112" i="2"/>
  <c r="DV112" i="2"/>
  <c r="DU112" i="2"/>
  <c r="DT112" i="2"/>
  <c r="DS112" i="2"/>
  <c r="DR112" i="2"/>
  <c r="DQ112" i="2"/>
  <c r="DP112" i="2"/>
  <c r="DO112" i="2"/>
  <c r="DN112" i="2"/>
  <c r="DM112" i="2"/>
  <c r="DL112" i="2"/>
  <c r="DK112" i="2"/>
  <c r="DJ112" i="2"/>
  <c r="DI112" i="2"/>
  <c r="DH112" i="2"/>
  <c r="DG112" i="2"/>
  <c r="DF112" i="2"/>
  <c r="DE112" i="2"/>
  <c r="DD112" i="2"/>
  <c r="DC112" i="2"/>
  <c r="DB112" i="2"/>
  <c r="CU112" i="2" s="1"/>
  <c r="CR112" i="2"/>
  <c r="CQ112" i="2"/>
  <c r="CP112" i="2"/>
  <c r="CO112" i="2"/>
  <c r="CN112" i="2"/>
  <c r="FS111" i="2"/>
  <c r="FR111" i="2"/>
  <c r="FQ111" i="2"/>
  <c r="FP111" i="2"/>
  <c r="FO111" i="2"/>
  <c r="FN111" i="2"/>
  <c r="FM111" i="2"/>
  <c r="FL111" i="2"/>
  <c r="FK111" i="2"/>
  <c r="FJ111" i="2"/>
  <c r="FI111" i="2"/>
  <c r="FH111" i="2"/>
  <c r="FG111" i="2"/>
  <c r="FF111" i="2"/>
  <c r="FE111" i="2"/>
  <c r="FD111" i="2"/>
  <c r="FC111" i="2"/>
  <c r="FB111" i="2"/>
  <c r="FA111" i="2"/>
  <c r="EZ111" i="2"/>
  <c r="EY111" i="2"/>
  <c r="EX111" i="2"/>
  <c r="EW111" i="2"/>
  <c r="EV111" i="2"/>
  <c r="EU111" i="2"/>
  <c r="ET111" i="2"/>
  <c r="ES111" i="2"/>
  <c r="ER111" i="2"/>
  <c r="EQ111" i="2"/>
  <c r="EP111" i="2"/>
  <c r="EO111" i="2"/>
  <c r="EN111" i="2"/>
  <c r="EM111" i="2"/>
  <c r="EL111" i="2"/>
  <c r="EK111" i="2"/>
  <c r="EJ111" i="2"/>
  <c r="EI111" i="2"/>
  <c r="EH111" i="2"/>
  <c r="EG111" i="2"/>
  <c r="EF111" i="2"/>
  <c r="EE111" i="2"/>
  <c r="ED111" i="2"/>
  <c r="EC111" i="2"/>
  <c r="EB111" i="2"/>
  <c r="EA111" i="2"/>
  <c r="DZ111" i="2"/>
  <c r="DY111" i="2"/>
  <c r="DX111" i="2"/>
  <c r="DW111" i="2"/>
  <c r="DV111" i="2"/>
  <c r="DU111" i="2"/>
  <c r="DT111" i="2"/>
  <c r="DS111" i="2"/>
  <c r="DR111" i="2"/>
  <c r="DQ111" i="2"/>
  <c r="DP111" i="2"/>
  <c r="DO111" i="2"/>
  <c r="DN111" i="2"/>
  <c r="DM111" i="2"/>
  <c r="DL111" i="2"/>
  <c r="DK111" i="2"/>
  <c r="DJ111" i="2"/>
  <c r="DI111" i="2"/>
  <c r="DH111" i="2"/>
  <c r="DG111" i="2"/>
  <c r="DF111" i="2"/>
  <c r="DE111" i="2"/>
  <c r="DD111" i="2"/>
  <c r="DC111" i="2"/>
  <c r="DB111" i="2"/>
  <c r="CU111" i="2" s="1"/>
  <c r="CR111" i="2"/>
  <c r="CQ111" i="2"/>
  <c r="CP111" i="2"/>
  <c r="CO111" i="2"/>
  <c r="CN111" i="2"/>
  <c r="FS110" i="2"/>
  <c r="FR110" i="2"/>
  <c r="FQ110" i="2"/>
  <c r="FP110" i="2"/>
  <c r="FO110" i="2"/>
  <c r="FN110" i="2"/>
  <c r="FM110" i="2"/>
  <c r="FL110" i="2"/>
  <c r="FK110" i="2"/>
  <c r="FJ110" i="2"/>
  <c r="FI110" i="2"/>
  <c r="FH110" i="2"/>
  <c r="FG110" i="2"/>
  <c r="FF110" i="2"/>
  <c r="FE110" i="2"/>
  <c r="FD110" i="2"/>
  <c r="FC110" i="2"/>
  <c r="FB110" i="2"/>
  <c r="FA110" i="2"/>
  <c r="EZ110" i="2"/>
  <c r="EY110" i="2"/>
  <c r="EX110" i="2"/>
  <c r="EW110" i="2"/>
  <c r="EV110" i="2"/>
  <c r="EU110" i="2"/>
  <c r="ET110" i="2"/>
  <c r="ES110" i="2"/>
  <c r="ER110" i="2"/>
  <c r="EQ110" i="2"/>
  <c r="EP110" i="2"/>
  <c r="EO110" i="2"/>
  <c r="EN110" i="2"/>
  <c r="EM110" i="2"/>
  <c r="EL110" i="2"/>
  <c r="EK110" i="2"/>
  <c r="EJ110" i="2"/>
  <c r="EI110" i="2"/>
  <c r="EH110" i="2"/>
  <c r="EG110" i="2"/>
  <c r="EF110" i="2"/>
  <c r="EE110" i="2"/>
  <c r="ED110" i="2"/>
  <c r="EC110" i="2"/>
  <c r="EB110" i="2"/>
  <c r="EA110" i="2"/>
  <c r="DZ110" i="2"/>
  <c r="DY110" i="2"/>
  <c r="DX110" i="2"/>
  <c r="DW110" i="2"/>
  <c r="DV110" i="2"/>
  <c r="DU110" i="2"/>
  <c r="DT110" i="2"/>
  <c r="DS110" i="2"/>
  <c r="DR110" i="2"/>
  <c r="DQ110" i="2"/>
  <c r="DP110" i="2"/>
  <c r="DO110" i="2"/>
  <c r="DN110" i="2"/>
  <c r="DM110" i="2"/>
  <c r="DL110" i="2"/>
  <c r="DK110" i="2"/>
  <c r="DJ110" i="2"/>
  <c r="DI110" i="2"/>
  <c r="DH110" i="2"/>
  <c r="DG110" i="2"/>
  <c r="DF110" i="2"/>
  <c r="DE110" i="2"/>
  <c r="DD110" i="2"/>
  <c r="DC110" i="2"/>
  <c r="DB110" i="2"/>
  <c r="CU110" i="2" s="1"/>
  <c r="CR110" i="2"/>
  <c r="CQ110" i="2"/>
  <c r="CP110" i="2"/>
  <c r="CO110" i="2"/>
  <c r="CN110" i="2"/>
  <c r="FS109" i="2"/>
  <c r="FR109" i="2"/>
  <c r="FQ109" i="2"/>
  <c r="FP109" i="2"/>
  <c r="FO109" i="2"/>
  <c r="FN109" i="2"/>
  <c r="FM109" i="2"/>
  <c r="FL109" i="2"/>
  <c r="FK109" i="2"/>
  <c r="FJ109" i="2"/>
  <c r="FI109" i="2"/>
  <c r="FH109" i="2"/>
  <c r="FG109" i="2"/>
  <c r="FF109" i="2"/>
  <c r="FE109" i="2"/>
  <c r="FD109" i="2"/>
  <c r="FC109" i="2"/>
  <c r="FB109" i="2"/>
  <c r="FA109" i="2"/>
  <c r="EZ109" i="2"/>
  <c r="EY109" i="2"/>
  <c r="EX109" i="2"/>
  <c r="EW109" i="2"/>
  <c r="EV109" i="2"/>
  <c r="EU109" i="2"/>
  <c r="ET109" i="2"/>
  <c r="ES109" i="2"/>
  <c r="ER109" i="2"/>
  <c r="EQ109" i="2"/>
  <c r="EP109" i="2"/>
  <c r="EO109" i="2"/>
  <c r="EN109" i="2"/>
  <c r="EM109" i="2"/>
  <c r="EL109" i="2"/>
  <c r="EK109" i="2"/>
  <c r="EJ109" i="2"/>
  <c r="EI109" i="2"/>
  <c r="EH109" i="2"/>
  <c r="EG109" i="2"/>
  <c r="EF109" i="2"/>
  <c r="EE109" i="2"/>
  <c r="ED109" i="2"/>
  <c r="EC109" i="2"/>
  <c r="EB109" i="2"/>
  <c r="EA109" i="2"/>
  <c r="DZ109" i="2"/>
  <c r="DY109" i="2"/>
  <c r="DX109" i="2"/>
  <c r="DW109" i="2"/>
  <c r="DV109" i="2"/>
  <c r="DU109" i="2"/>
  <c r="DT109" i="2"/>
  <c r="DS109" i="2"/>
  <c r="DR109" i="2"/>
  <c r="DQ109" i="2"/>
  <c r="DP109" i="2"/>
  <c r="DO109" i="2"/>
  <c r="DN109" i="2"/>
  <c r="DM109" i="2"/>
  <c r="DL109" i="2"/>
  <c r="DK109" i="2"/>
  <c r="DJ109" i="2"/>
  <c r="DI109" i="2"/>
  <c r="DH109" i="2"/>
  <c r="DG109" i="2"/>
  <c r="DF109" i="2"/>
  <c r="DE109" i="2"/>
  <c r="DD109" i="2"/>
  <c r="DC109" i="2"/>
  <c r="DB109" i="2"/>
  <c r="CU109" i="2" s="1"/>
  <c r="CR109" i="2"/>
  <c r="CQ109" i="2"/>
  <c r="CP109" i="2"/>
  <c r="CO109" i="2"/>
  <c r="CN109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Q108" i="2"/>
  <c r="DP108" i="2"/>
  <c r="DO108" i="2"/>
  <c r="DN108" i="2"/>
  <c r="DM108" i="2"/>
  <c r="DL108" i="2"/>
  <c r="DK108" i="2"/>
  <c r="DJ108" i="2"/>
  <c r="DI108" i="2"/>
  <c r="DH108" i="2"/>
  <c r="DG108" i="2"/>
  <c r="DF108" i="2"/>
  <c r="DE108" i="2"/>
  <c r="DD108" i="2"/>
  <c r="DC108" i="2"/>
  <c r="DB108" i="2"/>
  <c r="CU108" i="2" s="1"/>
  <c r="CR108" i="2"/>
  <c r="CQ108" i="2"/>
  <c r="CP108" i="2"/>
  <c r="CO108" i="2"/>
  <c r="CN108" i="2"/>
  <c r="FS107" i="2"/>
  <c r="FR107" i="2"/>
  <c r="FQ107" i="2"/>
  <c r="FP107" i="2"/>
  <c r="FO107" i="2"/>
  <c r="FN107" i="2"/>
  <c r="FM107" i="2"/>
  <c r="FL107" i="2"/>
  <c r="FK107" i="2"/>
  <c r="FJ107" i="2"/>
  <c r="FI107" i="2"/>
  <c r="FH107" i="2"/>
  <c r="FG107" i="2"/>
  <c r="FF107" i="2"/>
  <c r="FE107" i="2"/>
  <c r="FD107" i="2"/>
  <c r="FC107" i="2"/>
  <c r="FB107" i="2"/>
  <c r="FA107" i="2"/>
  <c r="EZ107" i="2"/>
  <c r="EY107" i="2"/>
  <c r="EX107" i="2"/>
  <c r="EW107" i="2"/>
  <c r="EV107" i="2"/>
  <c r="EU107" i="2"/>
  <c r="ET107" i="2"/>
  <c r="ES107" i="2"/>
  <c r="ER107" i="2"/>
  <c r="EQ107" i="2"/>
  <c r="EP107" i="2"/>
  <c r="EO107" i="2"/>
  <c r="EN107" i="2"/>
  <c r="EM107" i="2"/>
  <c r="EL107" i="2"/>
  <c r="EK107" i="2"/>
  <c r="EJ107" i="2"/>
  <c r="EI107" i="2"/>
  <c r="EH107" i="2"/>
  <c r="EG107" i="2"/>
  <c r="EF107" i="2"/>
  <c r="EE107" i="2"/>
  <c r="ED107" i="2"/>
  <c r="EC107" i="2"/>
  <c r="EB107" i="2"/>
  <c r="EA107" i="2"/>
  <c r="DZ107" i="2"/>
  <c r="DY107" i="2"/>
  <c r="DX107" i="2"/>
  <c r="DW107" i="2"/>
  <c r="DV107" i="2"/>
  <c r="DU107" i="2"/>
  <c r="DT107" i="2"/>
  <c r="DS107" i="2"/>
  <c r="DR107" i="2"/>
  <c r="DQ107" i="2"/>
  <c r="DP107" i="2"/>
  <c r="DO107" i="2"/>
  <c r="DN107" i="2"/>
  <c r="DM107" i="2"/>
  <c r="DL107" i="2"/>
  <c r="DK107" i="2"/>
  <c r="DJ107" i="2"/>
  <c r="DI107" i="2"/>
  <c r="DH107" i="2"/>
  <c r="DG107" i="2"/>
  <c r="DF107" i="2"/>
  <c r="DE107" i="2"/>
  <c r="DD107" i="2"/>
  <c r="DC107" i="2"/>
  <c r="DB107" i="2"/>
  <c r="CU107" i="2" s="1"/>
  <c r="CR107" i="2"/>
  <c r="CQ107" i="2"/>
  <c r="CP107" i="2"/>
  <c r="CO107" i="2"/>
  <c r="CN107" i="2"/>
  <c r="FS106" i="2"/>
  <c r="FR106" i="2"/>
  <c r="FQ106" i="2"/>
  <c r="FP106" i="2"/>
  <c r="FO106" i="2"/>
  <c r="FN106" i="2"/>
  <c r="FM106" i="2"/>
  <c r="FL106" i="2"/>
  <c r="FK106" i="2"/>
  <c r="FJ106" i="2"/>
  <c r="FI106" i="2"/>
  <c r="FH106" i="2"/>
  <c r="FG106" i="2"/>
  <c r="FF106" i="2"/>
  <c r="FE106" i="2"/>
  <c r="FD106" i="2"/>
  <c r="FC106" i="2"/>
  <c r="FB106" i="2"/>
  <c r="FA106" i="2"/>
  <c r="EZ106" i="2"/>
  <c r="EY106" i="2"/>
  <c r="EX106" i="2"/>
  <c r="EW106" i="2"/>
  <c r="EV106" i="2"/>
  <c r="EU106" i="2"/>
  <c r="ET106" i="2"/>
  <c r="ES106" i="2"/>
  <c r="ER106" i="2"/>
  <c r="EQ106" i="2"/>
  <c r="EP106" i="2"/>
  <c r="EO106" i="2"/>
  <c r="EN106" i="2"/>
  <c r="EM106" i="2"/>
  <c r="EL106" i="2"/>
  <c r="EK106" i="2"/>
  <c r="EJ106" i="2"/>
  <c r="EI106" i="2"/>
  <c r="EH106" i="2"/>
  <c r="EG106" i="2"/>
  <c r="EF106" i="2"/>
  <c r="EE106" i="2"/>
  <c r="ED106" i="2"/>
  <c r="EC106" i="2"/>
  <c r="EB106" i="2"/>
  <c r="EA106" i="2"/>
  <c r="DZ106" i="2"/>
  <c r="DY106" i="2"/>
  <c r="DX106" i="2"/>
  <c r="DW106" i="2"/>
  <c r="DV106" i="2"/>
  <c r="DU106" i="2"/>
  <c r="DT106" i="2"/>
  <c r="DS106" i="2"/>
  <c r="DR106" i="2"/>
  <c r="DQ106" i="2"/>
  <c r="DP106" i="2"/>
  <c r="DO106" i="2"/>
  <c r="DN106" i="2"/>
  <c r="DM106" i="2"/>
  <c r="DL106" i="2"/>
  <c r="DK106" i="2"/>
  <c r="DJ106" i="2"/>
  <c r="DI106" i="2"/>
  <c r="DH106" i="2"/>
  <c r="DG106" i="2"/>
  <c r="DF106" i="2"/>
  <c r="DE106" i="2"/>
  <c r="DD106" i="2"/>
  <c r="DC106" i="2"/>
  <c r="DB106" i="2"/>
  <c r="CU106" i="2" s="1"/>
  <c r="CR106" i="2"/>
  <c r="CQ106" i="2"/>
  <c r="CP106" i="2"/>
  <c r="CO106" i="2"/>
  <c r="CN106" i="2"/>
  <c r="FS105" i="2"/>
  <c r="FR105" i="2"/>
  <c r="FQ105" i="2"/>
  <c r="FP105" i="2"/>
  <c r="FO105" i="2"/>
  <c r="FN105" i="2"/>
  <c r="FM105" i="2"/>
  <c r="FL105" i="2"/>
  <c r="FK105" i="2"/>
  <c r="FJ105" i="2"/>
  <c r="FI105" i="2"/>
  <c r="FH105" i="2"/>
  <c r="FG105" i="2"/>
  <c r="FF105" i="2"/>
  <c r="FE105" i="2"/>
  <c r="FD105" i="2"/>
  <c r="FC105" i="2"/>
  <c r="FB105" i="2"/>
  <c r="FA105" i="2"/>
  <c r="EZ105" i="2"/>
  <c r="EY105" i="2"/>
  <c r="EX105" i="2"/>
  <c r="EW105" i="2"/>
  <c r="EV105" i="2"/>
  <c r="EU105" i="2"/>
  <c r="ET105" i="2"/>
  <c r="ES105" i="2"/>
  <c r="ER105" i="2"/>
  <c r="EQ105" i="2"/>
  <c r="EP105" i="2"/>
  <c r="EO105" i="2"/>
  <c r="EN105" i="2"/>
  <c r="EM105" i="2"/>
  <c r="EL105" i="2"/>
  <c r="EK105" i="2"/>
  <c r="EJ105" i="2"/>
  <c r="EI105" i="2"/>
  <c r="EH105" i="2"/>
  <c r="EG105" i="2"/>
  <c r="EF105" i="2"/>
  <c r="EE105" i="2"/>
  <c r="ED105" i="2"/>
  <c r="EC105" i="2"/>
  <c r="EB105" i="2"/>
  <c r="EA105" i="2"/>
  <c r="DZ105" i="2"/>
  <c r="DY105" i="2"/>
  <c r="DX105" i="2"/>
  <c r="DW105" i="2"/>
  <c r="DV105" i="2"/>
  <c r="DU105" i="2"/>
  <c r="DT105" i="2"/>
  <c r="DS105" i="2"/>
  <c r="DR105" i="2"/>
  <c r="DQ105" i="2"/>
  <c r="DP105" i="2"/>
  <c r="DO105" i="2"/>
  <c r="DN105" i="2"/>
  <c r="DM105" i="2"/>
  <c r="DL105" i="2"/>
  <c r="DK105" i="2"/>
  <c r="DJ105" i="2"/>
  <c r="DI105" i="2"/>
  <c r="DH105" i="2"/>
  <c r="DG105" i="2"/>
  <c r="DF105" i="2"/>
  <c r="DE105" i="2"/>
  <c r="DD105" i="2"/>
  <c r="DC105" i="2"/>
  <c r="DB105" i="2"/>
  <c r="CU105" i="2" s="1"/>
  <c r="CR105" i="2"/>
  <c r="CQ105" i="2"/>
  <c r="CP105" i="2"/>
  <c r="CO105" i="2"/>
  <c r="CN105" i="2"/>
  <c r="FS104" i="2"/>
  <c r="FR104" i="2"/>
  <c r="FQ104" i="2"/>
  <c r="FP104" i="2"/>
  <c r="FO104" i="2"/>
  <c r="FN104" i="2"/>
  <c r="FM104" i="2"/>
  <c r="FL104" i="2"/>
  <c r="FK104" i="2"/>
  <c r="FJ104" i="2"/>
  <c r="FI104" i="2"/>
  <c r="FH104" i="2"/>
  <c r="FG104" i="2"/>
  <c r="FF104" i="2"/>
  <c r="FE104" i="2"/>
  <c r="FD104" i="2"/>
  <c r="FC104" i="2"/>
  <c r="FB104" i="2"/>
  <c r="FA104" i="2"/>
  <c r="EZ104" i="2"/>
  <c r="EY104" i="2"/>
  <c r="EX104" i="2"/>
  <c r="EW104" i="2"/>
  <c r="EV104" i="2"/>
  <c r="EU104" i="2"/>
  <c r="ET104" i="2"/>
  <c r="ES104" i="2"/>
  <c r="ER104" i="2"/>
  <c r="EQ104" i="2"/>
  <c r="EP104" i="2"/>
  <c r="EO104" i="2"/>
  <c r="EN104" i="2"/>
  <c r="EM104" i="2"/>
  <c r="EL104" i="2"/>
  <c r="EK104" i="2"/>
  <c r="EJ104" i="2"/>
  <c r="EI104" i="2"/>
  <c r="EH104" i="2"/>
  <c r="EG104" i="2"/>
  <c r="EF104" i="2"/>
  <c r="EE104" i="2"/>
  <c r="ED104" i="2"/>
  <c r="EC104" i="2"/>
  <c r="EB104" i="2"/>
  <c r="EA104" i="2"/>
  <c r="DZ104" i="2"/>
  <c r="DY104" i="2"/>
  <c r="DX104" i="2"/>
  <c r="DW104" i="2"/>
  <c r="DV104" i="2"/>
  <c r="DU104" i="2"/>
  <c r="DT104" i="2"/>
  <c r="DS104" i="2"/>
  <c r="DR104" i="2"/>
  <c r="DQ104" i="2"/>
  <c r="DP104" i="2"/>
  <c r="DO104" i="2"/>
  <c r="DN104" i="2"/>
  <c r="DM104" i="2"/>
  <c r="DL104" i="2"/>
  <c r="DK104" i="2"/>
  <c r="DJ104" i="2"/>
  <c r="DI104" i="2"/>
  <c r="DH104" i="2"/>
  <c r="DG104" i="2"/>
  <c r="DF104" i="2"/>
  <c r="DE104" i="2"/>
  <c r="DD104" i="2"/>
  <c r="DC104" i="2"/>
  <c r="DB104" i="2"/>
  <c r="CU104" i="2" s="1"/>
  <c r="CR104" i="2"/>
  <c r="CQ104" i="2"/>
  <c r="CP104" i="2"/>
  <c r="CO104" i="2"/>
  <c r="CN104" i="2"/>
  <c r="FS103" i="2"/>
  <c r="FR103" i="2"/>
  <c r="FQ103" i="2"/>
  <c r="FP103" i="2"/>
  <c r="FO103" i="2"/>
  <c r="FN103" i="2"/>
  <c r="FM103" i="2"/>
  <c r="FL103" i="2"/>
  <c r="FK103" i="2"/>
  <c r="FJ103" i="2"/>
  <c r="FI103" i="2"/>
  <c r="FH103" i="2"/>
  <c r="FG103" i="2"/>
  <c r="FF103" i="2"/>
  <c r="FE103" i="2"/>
  <c r="FD103" i="2"/>
  <c r="FC103" i="2"/>
  <c r="FB103" i="2"/>
  <c r="FA103" i="2"/>
  <c r="EZ103" i="2"/>
  <c r="EY103" i="2"/>
  <c r="EX103" i="2"/>
  <c r="EW103" i="2"/>
  <c r="EV103" i="2"/>
  <c r="EU103" i="2"/>
  <c r="ET103" i="2"/>
  <c r="ES103" i="2"/>
  <c r="ER103" i="2"/>
  <c r="EQ103" i="2"/>
  <c r="EP103" i="2"/>
  <c r="EO103" i="2"/>
  <c r="EN103" i="2"/>
  <c r="EM103" i="2"/>
  <c r="EL103" i="2"/>
  <c r="EK103" i="2"/>
  <c r="EJ103" i="2"/>
  <c r="EI103" i="2"/>
  <c r="EH103" i="2"/>
  <c r="EG103" i="2"/>
  <c r="EF103" i="2"/>
  <c r="EE103" i="2"/>
  <c r="ED103" i="2"/>
  <c r="EC103" i="2"/>
  <c r="EB103" i="2"/>
  <c r="EA103" i="2"/>
  <c r="DZ103" i="2"/>
  <c r="DY103" i="2"/>
  <c r="DX103" i="2"/>
  <c r="DW103" i="2"/>
  <c r="DV103" i="2"/>
  <c r="DU103" i="2"/>
  <c r="DT103" i="2"/>
  <c r="DS103" i="2"/>
  <c r="DR103" i="2"/>
  <c r="DQ103" i="2"/>
  <c r="DP103" i="2"/>
  <c r="DO103" i="2"/>
  <c r="DN103" i="2"/>
  <c r="DM103" i="2"/>
  <c r="DL103" i="2"/>
  <c r="DK103" i="2"/>
  <c r="DJ103" i="2"/>
  <c r="DI103" i="2"/>
  <c r="DH103" i="2"/>
  <c r="DG103" i="2"/>
  <c r="DF103" i="2"/>
  <c r="DE103" i="2"/>
  <c r="DD103" i="2"/>
  <c r="DC103" i="2"/>
  <c r="DB103" i="2"/>
  <c r="CU103" i="2" s="1"/>
  <c r="CR103" i="2"/>
  <c r="CQ103" i="2"/>
  <c r="CP103" i="2"/>
  <c r="CO103" i="2"/>
  <c r="CN103" i="2"/>
  <c r="FS102" i="2"/>
  <c r="FR102" i="2"/>
  <c r="FQ102" i="2"/>
  <c r="FP102" i="2"/>
  <c r="FO102" i="2"/>
  <c r="FN102" i="2"/>
  <c r="FM102" i="2"/>
  <c r="FL102" i="2"/>
  <c r="FK102" i="2"/>
  <c r="FJ102" i="2"/>
  <c r="FI102" i="2"/>
  <c r="FH102" i="2"/>
  <c r="FG102" i="2"/>
  <c r="FF102" i="2"/>
  <c r="FE102" i="2"/>
  <c r="FD102" i="2"/>
  <c r="FC102" i="2"/>
  <c r="FB102" i="2"/>
  <c r="FA102" i="2"/>
  <c r="EZ102" i="2"/>
  <c r="EY102" i="2"/>
  <c r="EX102" i="2"/>
  <c r="EW102" i="2"/>
  <c r="EV102" i="2"/>
  <c r="EU102" i="2"/>
  <c r="ET102" i="2"/>
  <c r="ES102" i="2"/>
  <c r="ER102" i="2"/>
  <c r="EQ102" i="2"/>
  <c r="EP102" i="2"/>
  <c r="EO102" i="2"/>
  <c r="EN102" i="2"/>
  <c r="EM102" i="2"/>
  <c r="EL102" i="2"/>
  <c r="EK102" i="2"/>
  <c r="EJ102" i="2"/>
  <c r="EI102" i="2"/>
  <c r="EH102" i="2"/>
  <c r="EG102" i="2"/>
  <c r="EF102" i="2"/>
  <c r="EE102" i="2"/>
  <c r="ED102" i="2"/>
  <c r="EC102" i="2"/>
  <c r="EB102" i="2"/>
  <c r="EA102" i="2"/>
  <c r="DZ102" i="2"/>
  <c r="DY102" i="2"/>
  <c r="DX102" i="2"/>
  <c r="DW102" i="2"/>
  <c r="DV102" i="2"/>
  <c r="DU102" i="2"/>
  <c r="DT102" i="2"/>
  <c r="DS102" i="2"/>
  <c r="DR102" i="2"/>
  <c r="DO102" i="2"/>
  <c r="DN102" i="2"/>
  <c r="DM102" i="2"/>
  <c r="DL102" i="2"/>
  <c r="DK102" i="2"/>
  <c r="DJ102" i="2"/>
  <c r="DI102" i="2"/>
  <c r="DG102" i="2"/>
  <c r="DE102" i="2"/>
  <c r="DD102" i="2"/>
  <c r="FS101" i="2"/>
  <c r="FR101" i="2"/>
  <c r="FQ101" i="2"/>
  <c r="FP101" i="2"/>
  <c r="FO101" i="2"/>
  <c r="FN101" i="2"/>
  <c r="FM101" i="2"/>
  <c r="FL101" i="2"/>
  <c r="FK101" i="2"/>
  <c r="FJ101" i="2"/>
  <c r="FI101" i="2"/>
  <c r="FH101" i="2"/>
  <c r="FG101" i="2"/>
  <c r="FF101" i="2"/>
  <c r="FE101" i="2"/>
  <c r="FD101" i="2"/>
  <c r="FC101" i="2"/>
  <c r="FB101" i="2"/>
  <c r="FA101" i="2"/>
  <c r="EZ101" i="2"/>
  <c r="EY101" i="2"/>
  <c r="EX101" i="2"/>
  <c r="EW101" i="2"/>
  <c r="EV101" i="2"/>
  <c r="EU101" i="2"/>
  <c r="ET101" i="2"/>
  <c r="ES101" i="2"/>
  <c r="ER101" i="2"/>
  <c r="EQ101" i="2"/>
  <c r="EP101" i="2"/>
  <c r="EO101" i="2"/>
  <c r="EN101" i="2"/>
  <c r="EM101" i="2"/>
  <c r="EL101" i="2"/>
  <c r="EK101" i="2"/>
  <c r="EJ101" i="2"/>
  <c r="EI101" i="2"/>
  <c r="EH101" i="2"/>
  <c r="EG101" i="2"/>
  <c r="EF101" i="2"/>
  <c r="EE101" i="2"/>
  <c r="ED101" i="2"/>
  <c r="EC101" i="2"/>
  <c r="EB101" i="2"/>
  <c r="EA101" i="2"/>
  <c r="DZ101" i="2"/>
  <c r="DY101" i="2"/>
  <c r="DX101" i="2"/>
  <c r="DW101" i="2"/>
  <c r="DV101" i="2"/>
  <c r="DU101" i="2"/>
  <c r="DT101" i="2"/>
  <c r="DS101" i="2"/>
  <c r="DR101" i="2"/>
  <c r="DO101" i="2"/>
  <c r="DN101" i="2"/>
  <c r="DM101" i="2"/>
  <c r="DL101" i="2"/>
  <c r="DK101" i="2"/>
  <c r="DJ101" i="2"/>
  <c r="DI101" i="2"/>
  <c r="DG101" i="2"/>
  <c r="DE101" i="2"/>
  <c r="DD101" i="2"/>
  <c r="FS100" i="2"/>
  <c r="FR100" i="2"/>
  <c r="FQ100" i="2"/>
  <c r="FP100" i="2"/>
  <c r="FO100" i="2"/>
  <c r="FN100" i="2"/>
  <c r="FM100" i="2"/>
  <c r="FL100" i="2"/>
  <c r="FK100" i="2"/>
  <c r="FJ100" i="2"/>
  <c r="FI100" i="2"/>
  <c r="FH100" i="2"/>
  <c r="FG100" i="2"/>
  <c r="FF100" i="2"/>
  <c r="FE100" i="2"/>
  <c r="FD100" i="2"/>
  <c r="FC100" i="2"/>
  <c r="FB100" i="2"/>
  <c r="FA100" i="2"/>
  <c r="EZ100" i="2"/>
  <c r="EY100" i="2"/>
  <c r="EX100" i="2"/>
  <c r="EW100" i="2"/>
  <c r="EV100" i="2"/>
  <c r="EU100" i="2"/>
  <c r="ET100" i="2"/>
  <c r="ES100" i="2"/>
  <c r="ER100" i="2"/>
  <c r="EQ100" i="2"/>
  <c r="EP100" i="2"/>
  <c r="EO100" i="2"/>
  <c r="EN100" i="2"/>
  <c r="EM100" i="2"/>
  <c r="EL100" i="2"/>
  <c r="EK100" i="2"/>
  <c r="EJ100" i="2"/>
  <c r="EI100" i="2"/>
  <c r="EH100" i="2"/>
  <c r="EG100" i="2"/>
  <c r="EF100" i="2"/>
  <c r="EE100" i="2"/>
  <c r="ED100" i="2"/>
  <c r="EC100" i="2"/>
  <c r="EB100" i="2"/>
  <c r="EA100" i="2"/>
  <c r="DZ100" i="2"/>
  <c r="DY100" i="2"/>
  <c r="DX100" i="2"/>
  <c r="DW100" i="2"/>
  <c r="DV100" i="2"/>
  <c r="DU100" i="2"/>
  <c r="DT100" i="2"/>
  <c r="DS100" i="2"/>
  <c r="DR100" i="2"/>
  <c r="DO100" i="2"/>
  <c r="DN100" i="2"/>
  <c r="DM100" i="2"/>
  <c r="DL100" i="2"/>
  <c r="DK100" i="2"/>
  <c r="DJ100" i="2"/>
  <c r="DI100" i="2"/>
  <c r="DG100" i="2"/>
  <c r="DE100" i="2"/>
  <c r="DD100" i="2"/>
  <c r="FS99" i="2"/>
  <c r="FR99" i="2"/>
  <c r="FQ99" i="2"/>
  <c r="FP99" i="2"/>
  <c r="FO99" i="2"/>
  <c r="FN99" i="2"/>
  <c r="FM99" i="2"/>
  <c r="FL99" i="2"/>
  <c r="FK99" i="2"/>
  <c r="FJ99" i="2"/>
  <c r="FI99" i="2"/>
  <c r="FH99" i="2"/>
  <c r="FG99" i="2"/>
  <c r="FF99" i="2"/>
  <c r="FE99" i="2"/>
  <c r="FD99" i="2"/>
  <c r="FC99" i="2"/>
  <c r="FB99" i="2"/>
  <c r="FA99" i="2"/>
  <c r="EZ99" i="2"/>
  <c r="EY99" i="2"/>
  <c r="EX99" i="2"/>
  <c r="EW99" i="2"/>
  <c r="EV99" i="2"/>
  <c r="EU99" i="2"/>
  <c r="ET99" i="2"/>
  <c r="ES99" i="2"/>
  <c r="ER99" i="2"/>
  <c r="EQ99" i="2"/>
  <c r="EP99" i="2"/>
  <c r="EO99" i="2"/>
  <c r="EN99" i="2"/>
  <c r="EM99" i="2"/>
  <c r="EL99" i="2"/>
  <c r="EK99" i="2"/>
  <c r="EJ99" i="2"/>
  <c r="EI99" i="2"/>
  <c r="EH99" i="2"/>
  <c r="EG99" i="2"/>
  <c r="EF99" i="2"/>
  <c r="EE99" i="2"/>
  <c r="ED99" i="2"/>
  <c r="EC99" i="2"/>
  <c r="EB99" i="2"/>
  <c r="EA99" i="2"/>
  <c r="DZ99" i="2"/>
  <c r="DY99" i="2"/>
  <c r="DX99" i="2"/>
  <c r="DW99" i="2"/>
  <c r="DV99" i="2"/>
  <c r="DU99" i="2"/>
  <c r="DT99" i="2"/>
  <c r="DS99" i="2"/>
  <c r="DR99" i="2"/>
  <c r="DO99" i="2"/>
  <c r="DN99" i="2"/>
  <c r="DM99" i="2"/>
  <c r="DL99" i="2"/>
  <c r="DK99" i="2"/>
  <c r="DJ99" i="2"/>
  <c r="DI99" i="2"/>
  <c r="DG99" i="2"/>
  <c r="DE99" i="2"/>
  <c r="DD99" i="2"/>
  <c r="FS98" i="2"/>
  <c r="FR98" i="2"/>
  <c r="FQ98" i="2"/>
  <c r="FP98" i="2"/>
  <c r="FO98" i="2"/>
  <c r="FN98" i="2"/>
  <c r="FM98" i="2"/>
  <c r="FL98" i="2"/>
  <c r="FK98" i="2"/>
  <c r="FJ98" i="2"/>
  <c r="FI98" i="2"/>
  <c r="FH98" i="2"/>
  <c r="FG98" i="2"/>
  <c r="FF98" i="2"/>
  <c r="FE98" i="2"/>
  <c r="FD98" i="2"/>
  <c r="FC98" i="2"/>
  <c r="FB98" i="2"/>
  <c r="FA98" i="2"/>
  <c r="EZ98" i="2"/>
  <c r="EY98" i="2"/>
  <c r="EX98" i="2"/>
  <c r="EW98" i="2"/>
  <c r="EV98" i="2"/>
  <c r="EU98" i="2"/>
  <c r="ET98" i="2"/>
  <c r="ES98" i="2"/>
  <c r="ER98" i="2"/>
  <c r="EQ98" i="2"/>
  <c r="EP98" i="2"/>
  <c r="EO98" i="2"/>
  <c r="EN98" i="2"/>
  <c r="EM98" i="2"/>
  <c r="EL98" i="2"/>
  <c r="EK98" i="2"/>
  <c r="EJ98" i="2"/>
  <c r="EI98" i="2"/>
  <c r="EH98" i="2"/>
  <c r="EG98" i="2"/>
  <c r="EF98" i="2"/>
  <c r="EE98" i="2"/>
  <c r="ED98" i="2"/>
  <c r="EC98" i="2"/>
  <c r="EB98" i="2"/>
  <c r="EA98" i="2"/>
  <c r="DZ98" i="2"/>
  <c r="DY98" i="2"/>
  <c r="DX98" i="2"/>
  <c r="DW98" i="2"/>
  <c r="DV98" i="2"/>
  <c r="DU98" i="2"/>
  <c r="DT98" i="2"/>
  <c r="DS98" i="2"/>
  <c r="DR98" i="2"/>
  <c r="DO98" i="2"/>
  <c r="DN98" i="2"/>
  <c r="DM98" i="2"/>
  <c r="DL98" i="2"/>
  <c r="DK98" i="2"/>
  <c r="DJ98" i="2"/>
  <c r="DI98" i="2"/>
  <c r="DG98" i="2"/>
  <c r="DE98" i="2"/>
  <c r="DD98" i="2"/>
  <c r="FS97" i="2"/>
  <c r="FR97" i="2"/>
  <c r="FQ97" i="2"/>
  <c r="FP97" i="2"/>
  <c r="FO97" i="2"/>
  <c r="FN97" i="2"/>
  <c r="FM97" i="2"/>
  <c r="FL97" i="2"/>
  <c r="FK97" i="2"/>
  <c r="FJ97" i="2"/>
  <c r="FI97" i="2"/>
  <c r="FH97" i="2"/>
  <c r="FG97" i="2"/>
  <c r="FF97" i="2"/>
  <c r="FE97" i="2"/>
  <c r="FD97" i="2"/>
  <c r="FC97" i="2"/>
  <c r="FB97" i="2"/>
  <c r="FA97" i="2"/>
  <c r="EZ97" i="2"/>
  <c r="EY97" i="2"/>
  <c r="EX97" i="2"/>
  <c r="EW97" i="2"/>
  <c r="EV97" i="2"/>
  <c r="EU97" i="2"/>
  <c r="ET97" i="2"/>
  <c r="ES97" i="2"/>
  <c r="ER97" i="2"/>
  <c r="EQ97" i="2"/>
  <c r="EP97" i="2"/>
  <c r="EO97" i="2"/>
  <c r="EN97" i="2"/>
  <c r="EM97" i="2"/>
  <c r="EL97" i="2"/>
  <c r="EK97" i="2"/>
  <c r="EJ97" i="2"/>
  <c r="EI97" i="2"/>
  <c r="EH97" i="2"/>
  <c r="EG97" i="2"/>
  <c r="EF97" i="2"/>
  <c r="EE97" i="2"/>
  <c r="ED97" i="2"/>
  <c r="EC97" i="2"/>
  <c r="EB97" i="2"/>
  <c r="EA97" i="2"/>
  <c r="DZ97" i="2"/>
  <c r="DY97" i="2"/>
  <c r="DX97" i="2"/>
  <c r="DW97" i="2"/>
  <c r="DV97" i="2"/>
  <c r="DU97" i="2"/>
  <c r="DT97" i="2"/>
  <c r="DS97" i="2"/>
  <c r="DR97" i="2"/>
  <c r="DO97" i="2"/>
  <c r="DN97" i="2"/>
  <c r="DM97" i="2"/>
  <c r="DL97" i="2"/>
  <c r="DK97" i="2"/>
  <c r="DJ97" i="2"/>
  <c r="DI97" i="2"/>
  <c r="DG97" i="2"/>
  <c r="DE97" i="2"/>
  <c r="DD97" i="2"/>
  <c r="FS96" i="2"/>
  <c r="FR96" i="2"/>
  <c r="FQ96" i="2"/>
  <c r="FP96" i="2"/>
  <c r="FO96" i="2"/>
  <c r="FN96" i="2"/>
  <c r="FM96" i="2"/>
  <c r="FL96" i="2"/>
  <c r="FK96" i="2"/>
  <c r="FJ96" i="2"/>
  <c r="FI96" i="2"/>
  <c r="FH96" i="2"/>
  <c r="FG96" i="2"/>
  <c r="FF96" i="2"/>
  <c r="FE96" i="2"/>
  <c r="FD96" i="2"/>
  <c r="FC96" i="2"/>
  <c r="FB96" i="2"/>
  <c r="FA96" i="2"/>
  <c r="EZ96" i="2"/>
  <c r="EY96" i="2"/>
  <c r="EX96" i="2"/>
  <c r="EW96" i="2"/>
  <c r="EV96" i="2"/>
  <c r="EU96" i="2"/>
  <c r="ET96" i="2"/>
  <c r="ES96" i="2"/>
  <c r="ER96" i="2"/>
  <c r="EQ96" i="2"/>
  <c r="EP96" i="2"/>
  <c r="EO96" i="2"/>
  <c r="EN96" i="2"/>
  <c r="EM96" i="2"/>
  <c r="EL96" i="2"/>
  <c r="EK96" i="2"/>
  <c r="EJ96" i="2"/>
  <c r="EI96" i="2"/>
  <c r="EH96" i="2"/>
  <c r="EG96" i="2"/>
  <c r="EF96" i="2"/>
  <c r="EE96" i="2"/>
  <c r="ED96" i="2"/>
  <c r="EC96" i="2"/>
  <c r="EB96" i="2"/>
  <c r="EA96" i="2"/>
  <c r="DZ96" i="2"/>
  <c r="DY96" i="2"/>
  <c r="DX96" i="2"/>
  <c r="DW96" i="2"/>
  <c r="DV96" i="2"/>
  <c r="DU96" i="2"/>
  <c r="DT96" i="2"/>
  <c r="DS96" i="2"/>
  <c r="DR96" i="2"/>
  <c r="DO96" i="2"/>
  <c r="DN96" i="2"/>
  <c r="DM96" i="2"/>
  <c r="DL96" i="2"/>
  <c r="DK96" i="2"/>
  <c r="DJ96" i="2"/>
  <c r="DI96" i="2"/>
  <c r="DG96" i="2"/>
  <c r="DE96" i="2"/>
  <c r="DD96" i="2"/>
  <c r="FS95" i="2"/>
  <c r="FR95" i="2"/>
  <c r="FQ95" i="2"/>
  <c r="FP95" i="2"/>
  <c r="FO95" i="2"/>
  <c r="FN95" i="2"/>
  <c r="FM95" i="2"/>
  <c r="FL95" i="2"/>
  <c r="FK95" i="2"/>
  <c r="FJ95" i="2"/>
  <c r="FI95" i="2"/>
  <c r="FH95" i="2"/>
  <c r="FG95" i="2"/>
  <c r="FF95" i="2"/>
  <c r="FE95" i="2"/>
  <c r="FD95" i="2"/>
  <c r="FC95" i="2"/>
  <c r="FB95" i="2"/>
  <c r="FA95" i="2"/>
  <c r="EZ95" i="2"/>
  <c r="EY95" i="2"/>
  <c r="EX95" i="2"/>
  <c r="EW95" i="2"/>
  <c r="EV95" i="2"/>
  <c r="EU95" i="2"/>
  <c r="ET95" i="2"/>
  <c r="ES95" i="2"/>
  <c r="ER95" i="2"/>
  <c r="EQ95" i="2"/>
  <c r="EP95" i="2"/>
  <c r="EO95" i="2"/>
  <c r="EN95" i="2"/>
  <c r="EM95" i="2"/>
  <c r="EL95" i="2"/>
  <c r="EK95" i="2"/>
  <c r="EJ95" i="2"/>
  <c r="EI95" i="2"/>
  <c r="EH95" i="2"/>
  <c r="EG95" i="2"/>
  <c r="EF95" i="2"/>
  <c r="EE95" i="2"/>
  <c r="ED95" i="2"/>
  <c r="EC95" i="2"/>
  <c r="EB95" i="2"/>
  <c r="EA95" i="2"/>
  <c r="DZ95" i="2"/>
  <c r="DY95" i="2"/>
  <c r="DX95" i="2"/>
  <c r="DW95" i="2"/>
  <c r="DV95" i="2"/>
  <c r="DU95" i="2"/>
  <c r="DT95" i="2"/>
  <c r="DS95" i="2"/>
  <c r="DR95" i="2"/>
  <c r="DO95" i="2"/>
  <c r="DN95" i="2"/>
  <c r="DM95" i="2"/>
  <c r="DL95" i="2"/>
  <c r="DK95" i="2"/>
  <c r="DJ95" i="2"/>
  <c r="DI95" i="2"/>
  <c r="DG95" i="2"/>
  <c r="DE95" i="2"/>
  <c r="DD95" i="2"/>
  <c r="FS94" i="2"/>
  <c r="FR94" i="2"/>
  <c r="FQ94" i="2"/>
  <c r="FP94" i="2"/>
  <c r="FO94" i="2"/>
  <c r="FN94" i="2"/>
  <c r="FM94" i="2"/>
  <c r="FL94" i="2"/>
  <c r="FK94" i="2"/>
  <c r="FJ94" i="2"/>
  <c r="FI94" i="2"/>
  <c r="FH94" i="2"/>
  <c r="FG94" i="2"/>
  <c r="FF94" i="2"/>
  <c r="FE94" i="2"/>
  <c r="FD94" i="2"/>
  <c r="FC94" i="2"/>
  <c r="FB94" i="2"/>
  <c r="FA94" i="2"/>
  <c r="EZ94" i="2"/>
  <c r="EY94" i="2"/>
  <c r="EX94" i="2"/>
  <c r="EW94" i="2"/>
  <c r="EV94" i="2"/>
  <c r="EU94" i="2"/>
  <c r="ET94" i="2"/>
  <c r="ES94" i="2"/>
  <c r="ER94" i="2"/>
  <c r="EQ94" i="2"/>
  <c r="EP94" i="2"/>
  <c r="EO94" i="2"/>
  <c r="EN94" i="2"/>
  <c r="EM94" i="2"/>
  <c r="EL94" i="2"/>
  <c r="EK94" i="2"/>
  <c r="EJ94" i="2"/>
  <c r="EI94" i="2"/>
  <c r="EH94" i="2"/>
  <c r="EG94" i="2"/>
  <c r="EF94" i="2"/>
  <c r="EE94" i="2"/>
  <c r="ED94" i="2"/>
  <c r="EC94" i="2"/>
  <c r="EB94" i="2"/>
  <c r="EA94" i="2"/>
  <c r="DZ94" i="2"/>
  <c r="DY94" i="2"/>
  <c r="DX94" i="2"/>
  <c r="DW94" i="2"/>
  <c r="DV94" i="2"/>
  <c r="DU94" i="2"/>
  <c r="DT94" i="2"/>
  <c r="DS94" i="2"/>
  <c r="DR94" i="2"/>
  <c r="DO94" i="2"/>
  <c r="DN94" i="2"/>
  <c r="DM94" i="2"/>
  <c r="DL94" i="2"/>
  <c r="DK94" i="2"/>
  <c r="DJ94" i="2"/>
  <c r="DI94" i="2"/>
  <c r="DG94" i="2"/>
  <c r="DE94" i="2"/>
  <c r="DD94" i="2"/>
  <c r="FS93" i="2"/>
  <c r="FR93" i="2"/>
  <c r="FQ93" i="2"/>
  <c r="FP93" i="2"/>
  <c r="FO93" i="2"/>
  <c r="FN93" i="2"/>
  <c r="FM93" i="2"/>
  <c r="FL93" i="2"/>
  <c r="FK93" i="2"/>
  <c r="FJ93" i="2"/>
  <c r="FI93" i="2"/>
  <c r="FH93" i="2"/>
  <c r="FG93" i="2"/>
  <c r="FF93" i="2"/>
  <c r="FE93" i="2"/>
  <c r="FD93" i="2"/>
  <c r="FC93" i="2"/>
  <c r="FB93" i="2"/>
  <c r="FA93" i="2"/>
  <c r="EZ93" i="2"/>
  <c r="EY93" i="2"/>
  <c r="EX93" i="2"/>
  <c r="EW93" i="2"/>
  <c r="EV93" i="2"/>
  <c r="EU93" i="2"/>
  <c r="ET93" i="2"/>
  <c r="ES93" i="2"/>
  <c r="ER93" i="2"/>
  <c r="EQ93" i="2"/>
  <c r="EP93" i="2"/>
  <c r="EO93" i="2"/>
  <c r="EN93" i="2"/>
  <c r="EM93" i="2"/>
  <c r="EL93" i="2"/>
  <c r="EK93" i="2"/>
  <c r="EJ93" i="2"/>
  <c r="EI93" i="2"/>
  <c r="EH93" i="2"/>
  <c r="EG93" i="2"/>
  <c r="EF93" i="2"/>
  <c r="EE93" i="2"/>
  <c r="ED93" i="2"/>
  <c r="EC93" i="2"/>
  <c r="EB93" i="2"/>
  <c r="EA93" i="2"/>
  <c r="DZ93" i="2"/>
  <c r="DY93" i="2"/>
  <c r="DX93" i="2"/>
  <c r="DW93" i="2"/>
  <c r="DV93" i="2"/>
  <c r="DU93" i="2"/>
  <c r="DT93" i="2"/>
  <c r="DS93" i="2"/>
  <c r="DR93" i="2"/>
  <c r="DO93" i="2"/>
  <c r="DN93" i="2"/>
  <c r="DM93" i="2"/>
  <c r="DL93" i="2"/>
  <c r="DK93" i="2"/>
  <c r="DJ93" i="2"/>
  <c r="DI93" i="2"/>
  <c r="DG93" i="2"/>
  <c r="DE93" i="2"/>
  <c r="DD93" i="2"/>
  <c r="CR93" i="2"/>
  <c r="CQ93" i="2"/>
  <c r="CP93" i="2"/>
  <c r="FS92" i="2"/>
  <c r="FR92" i="2"/>
  <c r="FQ92" i="2"/>
  <c r="FP92" i="2"/>
  <c r="FO92" i="2"/>
  <c r="FN92" i="2"/>
  <c r="FM92" i="2"/>
  <c r="FL92" i="2"/>
  <c r="FK92" i="2"/>
  <c r="FJ92" i="2"/>
  <c r="FI92" i="2"/>
  <c r="FH92" i="2"/>
  <c r="FG92" i="2"/>
  <c r="FF92" i="2"/>
  <c r="FE92" i="2"/>
  <c r="FD92" i="2"/>
  <c r="FC92" i="2"/>
  <c r="FB92" i="2"/>
  <c r="FA92" i="2"/>
  <c r="EZ92" i="2"/>
  <c r="EY92" i="2"/>
  <c r="EX92" i="2"/>
  <c r="EW92" i="2"/>
  <c r="EV92" i="2"/>
  <c r="EU92" i="2"/>
  <c r="ET92" i="2"/>
  <c r="ES92" i="2"/>
  <c r="ER92" i="2"/>
  <c r="EQ92" i="2"/>
  <c r="EP92" i="2"/>
  <c r="EO92" i="2"/>
  <c r="EN92" i="2"/>
  <c r="EM92" i="2"/>
  <c r="EL92" i="2"/>
  <c r="EK92" i="2"/>
  <c r="EJ92" i="2"/>
  <c r="EI92" i="2"/>
  <c r="EH92" i="2"/>
  <c r="EG92" i="2"/>
  <c r="EF92" i="2"/>
  <c r="EE92" i="2"/>
  <c r="ED92" i="2"/>
  <c r="EC92" i="2"/>
  <c r="EB92" i="2"/>
  <c r="EA92" i="2"/>
  <c r="DZ92" i="2"/>
  <c r="DY92" i="2"/>
  <c r="DX92" i="2"/>
  <c r="DW92" i="2"/>
  <c r="DV92" i="2"/>
  <c r="DU92" i="2"/>
  <c r="DT92" i="2"/>
  <c r="DS92" i="2"/>
  <c r="DR92" i="2"/>
  <c r="DQ92" i="2"/>
  <c r="DP92" i="2"/>
  <c r="DO92" i="2"/>
  <c r="DN92" i="2"/>
  <c r="DM92" i="2"/>
  <c r="DL92" i="2"/>
  <c r="DK92" i="2"/>
  <c r="DJ92" i="2"/>
  <c r="DI92" i="2"/>
  <c r="DG92" i="2"/>
  <c r="DE92" i="2"/>
  <c r="DC92" i="2"/>
  <c r="DB92" i="2"/>
  <c r="CR92" i="2"/>
  <c r="CQ92" i="2"/>
  <c r="CP92" i="2"/>
  <c r="CO92" i="2"/>
  <c r="CN92" i="2"/>
  <c r="FS91" i="2"/>
  <c r="FR91" i="2"/>
  <c r="FQ91" i="2"/>
  <c r="FP91" i="2"/>
  <c r="FO91" i="2"/>
  <c r="FN91" i="2"/>
  <c r="FM91" i="2"/>
  <c r="FL91" i="2"/>
  <c r="FK91" i="2"/>
  <c r="FJ91" i="2"/>
  <c r="FI91" i="2"/>
  <c r="FH91" i="2"/>
  <c r="FG91" i="2"/>
  <c r="FF91" i="2"/>
  <c r="FE91" i="2"/>
  <c r="FD91" i="2"/>
  <c r="FC91" i="2"/>
  <c r="FB91" i="2"/>
  <c r="FA91" i="2"/>
  <c r="EZ91" i="2"/>
  <c r="EY91" i="2"/>
  <c r="EX91" i="2"/>
  <c r="EW91" i="2"/>
  <c r="EV91" i="2"/>
  <c r="EU91" i="2"/>
  <c r="ET91" i="2"/>
  <c r="ES91" i="2"/>
  <c r="ER91" i="2"/>
  <c r="EQ91" i="2"/>
  <c r="EP91" i="2"/>
  <c r="EO91" i="2"/>
  <c r="EN91" i="2"/>
  <c r="EM91" i="2"/>
  <c r="EL91" i="2"/>
  <c r="EK91" i="2"/>
  <c r="EJ91" i="2"/>
  <c r="EI91" i="2"/>
  <c r="EH91" i="2"/>
  <c r="EG91" i="2"/>
  <c r="EF91" i="2"/>
  <c r="EE91" i="2"/>
  <c r="ED91" i="2"/>
  <c r="EC91" i="2"/>
  <c r="EB91" i="2"/>
  <c r="EA91" i="2"/>
  <c r="DZ91" i="2"/>
  <c r="DY91" i="2"/>
  <c r="DX91" i="2"/>
  <c r="DW91" i="2"/>
  <c r="DV91" i="2"/>
  <c r="DU91" i="2"/>
  <c r="DT91" i="2"/>
  <c r="DS91" i="2"/>
  <c r="DR91" i="2"/>
  <c r="DQ91" i="2"/>
  <c r="DP91" i="2"/>
  <c r="DO91" i="2"/>
  <c r="DN91" i="2"/>
  <c r="DM91" i="2"/>
  <c r="DL91" i="2"/>
  <c r="DK91" i="2"/>
  <c r="DJ91" i="2"/>
  <c r="DI91" i="2"/>
  <c r="DG91" i="2"/>
  <c r="DE91" i="2"/>
  <c r="DC91" i="2"/>
  <c r="DB91" i="2"/>
  <c r="CQ91" i="2"/>
  <c r="CP91" i="2"/>
  <c r="CO91" i="2"/>
  <c r="CN91" i="2"/>
  <c r="I91" i="2"/>
  <c r="G91" i="4" s="1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G90" i="2"/>
  <c r="DE90" i="2"/>
  <c r="DC90" i="2"/>
  <c r="DB90" i="2"/>
  <c r="CQ90" i="2"/>
  <c r="CP90" i="2"/>
  <c r="CO90" i="2"/>
  <c r="CN90" i="2"/>
  <c r="I90" i="2"/>
  <c r="G90" i="4" s="1"/>
  <c r="FS89" i="2"/>
  <c r="FR89" i="2"/>
  <c r="FQ89" i="2"/>
  <c r="FP89" i="2"/>
  <c r="FO89" i="2"/>
  <c r="FN89" i="2"/>
  <c r="FM89" i="2"/>
  <c r="FL89" i="2"/>
  <c r="FK89" i="2"/>
  <c r="FJ89" i="2"/>
  <c r="FI89" i="2"/>
  <c r="FH89" i="2"/>
  <c r="FG89" i="2"/>
  <c r="FF89" i="2"/>
  <c r="FE89" i="2"/>
  <c r="FD89" i="2"/>
  <c r="FC89" i="2"/>
  <c r="FB89" i="2"/>
  <c r="FA89" i="2"/>
  <c r="EZ89" i="2"/>
  <c r="EY89" i="2"/>
  <c r="EX89" i="2"/>
  <c r="EW89" i="2"/>
  <c r="EV89" i="2"/>
  <c r="EU89" i="2"/>
  <c r="ET89" i="2"/>
  <c r="ES89" i="2"/>
  <c r="ER89" i="2"/>
  <c r="EQ89" i="2"/>
  <c r="EP89" i="2"/>
  <c r="EO89" i="2"/>
  <c r="EN89" i="2"/>
  <c r="EM89" i="2"/>
  <c r="EL89" i="2"/>
  <c r="EK89" i="2"/>
  <c r="EJ89" i="2"/>
  <c r="EI89" i="2"/>
  <c r="EH89" i="2"/>
  <c r="EG89" i="2"/>
  <c r="EF89" i="2"/>
  <c r="EE89" i="2"/>
  <c r="ED89" i="2"/>
  <c r="EC89" i="2"/>
  <c r="EB89" i="2"/>
  <c r="EA89" i="2"/>
  <c r="DZ89" i="2"/>
  <c r="DY89" i="2"/>
  <c r="DX89" i="2"/>
  <c r="DW89" i="2"/>
  <c r="DV89" i="2"/>
  <c r="DU89" i="2"/>
  <c r="DT89" i="2"/>
  <c r="DS89" i="2"/>
  <c r="DR89" i="2"/>
  <c r="DQ89" i="2"/>
  <c r="DP89" i="2"/>
  <c r="DO89" i="2"/>
  <c r="DN89" i="2"/>
  <c r="DM89" i="2"/>
  <c r="DL89" i="2"/>
  <c r="DK89" i="2"/>
  <c r="DJ89" i="2"/>
  <c r="DI89" i="2"/>
  <c r="DG89" i="2"/>
  <c r="DE89" i="2"/>
  <c r="DC89" i="2"/>
  <c r="DB89" i="2"/>
  <c r="CQ89" i="2"/>
  <c r="CP89" i="2"/>
  <c r="CO89" i="2"/>
  <c r="CN89" i="2"/>
  <c r="I89" i="2"/>
  <c r="G89" i="4" s="1"/>
  <c r="FS88" i="2"/>
  <c r="FR88" i="2"/>
  <c r="FQ88" i="2"/>
  <c r="FP88" i="2"/>
  <c r="FO88" i="2"/>
  <c r="FN88" i="2"/>
  <c r="FM88" i="2"/>
  <c r="FL88" i="2"/>
  <c r="FK88" i="2"/>
  <c r="FJ88" i="2"/>
  <c r="FI88" i="2"/>
  <c r="FH88" i="2"/>
  <c r="FG88" i="2"/>
  <c r="FF88" i="2"/>
  <c r="FE88" i="2"/>
  <c r="FD88" i="2"/>
  <c r="FC88" i="2"/>
  <c r="FB88" i="2"/>
  <c r="FA88" i="2"/>
  <c r="EZ88" i="2"/>
  <c r="EY88" i="2"/>
  <c r="EX88" i="2"/>
  <c r="EW88" i="2"/>
  <c r="EV88" i="2"/>
  <c r="EU88" i="2"/>
  <c r="ET88" i="2"/>
  <c r="ES88" i="2"/>
  <c r="ER88" i="2"/>
  <c r="EQ88" i="2"/>
  <c r="EP88" i="2"/>
  <c r="EO88" i="2"/>
  <c r="EN88" i="2"/>
  <c r="EM88" i="2"/>
  <c r="EL88" i="2"/>
  <c r="EK88" i="2"/>
  <c r="EJ88" i="2"/>
  <c r="EI88" i="2"/>
  <c r="EH88" i="2"/>
  <c r="EG88" i="2"/>
  <c r="EF88" i="2"/>
  <c r="EE88" i="2"/>
  <c r="ED88" i="2"/>
  <c r="EC88" i="2"/>
  <c r="EB88" i="2"/>
  <c r="EA88" i="2"/>
  <c r="DZ88" i="2"/>
  <c r="DY88" i="2"/>
  <c r="DX88" i="2"/>
  <c r="DW88" i="2"/>
  <c r="DV88" i="2"/>
  <c r="DU88" i="2"/>
  <c r="DT88" i="2"/>
  <c r="DS88" i="2"/>
  <c r="DR88" i="2"/>
  <c r="DQ88" i="2"/>
  <c r="DP88" i="2"/>
  <c r="DO88" i="2"/>
  <c r="DN88" i="2"/>
  <c r="DM88" i="2"/>
  <c r="DL88" i="2"/>
  <c r="DK88" i="2"/>
  <c r="DJ88" i="2"/>
  <c r="DI88" i="2"/>
  <c r="DG88" i="2"/>
  <c r="DE88" i="2"/>
  <c r="DC88" i="2"/>
  <c r="DB88" i="2"/>
  <c r="CQ88" i="2"/>
  <c r="CP88" i="2"/>
  <c r="CO88" i="2"/>
  <c r="CN88" i="2"/>
  <c r="I88" i="2"/>
  <c r="G88" i="4" s="1"/>
  <c r="FS87" i="2"/>
  <c r="FR87" i="2"/>
  <c r="FQ87" i="2"/>
  <c r="FP87" i="2"/>
  <c r="FO87" i="2"/>
  <c r="FN87" i="2"/>
  <c r="FM87" i="2"/>
  <c r="FL87" i="2"/>
  <c r="FK87" i="2"/>
  <c r="FJ87" i="2"/>
  <c r="FI87" i="2"/>
  <c r="FH87" i="2"/>
  <c r="FG87" i="2"/>
  <c r="FF87" i="2"/>
  <c r="FE87" i="2"/>
  <c r="FD87" i="2"/>
  <c r="FC87" i="2"/>
  <c r="FB87" i="2"/>
  <c r="FA87" i="2"/>
  <c r="EZ87" i="2"/>
  <c r="EY87" i="2"/>
  <c r="EX87" i="2"/>
  <c r="EW87" i="2"/>
  <c r="EV87" i="2"/>
  <c r="EU87" i="2"/>
  <c r="ET87" i="2"/>
  <c r="ES87" i="2"/>
  <c r="ER87" i="2"/>
  <c r="EQ87" i="2"/>
  <c r="EP87" i="2"/>
  <c r="EO87" i="2"/>
  <c r="EN87" i="2"/>
  <c r="EM87" i="2"/>
  <c r="EL87" i="2"/>
  <c r="EK87" i="2"/>
  <c r="EJ87" i="2"/>
  <c r="EI87" i="2"/>
  <c r="EH87" i="2"/>
  <c r="EG87" i="2"/>
  <c r="EF87" i="2"/>
  <c r="EE87" i="2"/>
  <c r="ED87" i="2"/>
  <c r="EC87" i="2"/>
  <c r="EB87" i="2"/>
  <c r="EA87" i="2"/>
  <c r="DZ87" i="2"/>
  <c r="DY87" i="2"/>
  <c r="DX87" i="2"/>
  <c r="DW87" i="2"/>
  <c r="DV87" i="2"/>
  <c r="DU87" i="2"/>
  <c r="DT87" i="2"/>
  <c r="DS87" i="2"/>
  <c r="DR87" i="2"/>
  <c r="DQ87" i="2"/>
  <c r="DP87" i="2"/>
  <c r="DO87" i="2"/>
  <c r="DN87" i="2"/>
  <c r="DM87" i="2"/>
  <c r="DL87" i="2"/>
  <c r="DK87" i="2"/>
  <c r="DJ87" i="2"/>
  <c r="DI87" i="2"/>
  <c r="DG87" i="2"/>
  <c r="DE87" i="2"/>
  <c r="DC87" i="2"/>
  <c r="DB87" i="2"/>
  <c r="CQ87" i="2"/>
  <c r="CP87" i="2"/>
  <c r="CO87" i="2"/>
  <c r="CN87" i="2"/>
  <c r="I87" i="2"/>
  <c r="G87" i="4" s="1"/>
  <c r="FS86" i="2"/>
  <c r="FR86" i="2"/>
  <c r="FQ86" i="2"/>
  <c r="FP86" i="2"/>
  <c r="FO86" i="2"/>
  <c r="FN86" i="2"/>
  <c r="FM86" i="2"/>
  <c r="FL86" i="2"/>
  <c r="FK86" i="2"/>
  <c r="FJ86" i="2"/>
  <c r="FI86" i="2"/>
  <c r="FH86" i="2"/>
  <c r="FG86" i="2"/>
  <c r="FF86" i="2"/>
  <c r="FE86" i="2"/>
  <c r="FD86" i="2"/>
  <c r="FC86" i="2"/>
  <c r="FB86" i="2"/>
  <c r="FA86" i="2"/>
  <c r="EZ86" i="2"/>
  <c r="EY86" i="2"/>
  <c r="EX86" i="2"/>
  <c r="EW86" i="2"/>
  <c r="EV86" i="2"/>
  <c r="EU86" i="2"/>
  <c r="ET86" i="2"/>
  <c r="ES86" i="2"/>
  <c r="ER86" i="2"/>
  <c r="EQ86" i="2"/>
  <c r="EP86" i="2"/>
  <c r="EO86" i="2"/>
  <c r="EN86" i="2"/>
  <c r="EM86" i="2"/>
  <c r="EL86" i="2"/>
  <c r="EK86" i="2"/>
  <c r="EJ86" i="2"/>
  <c r="EI86" i="2"/>
  <c r="EH86" i="2"/>
  <c r="EG86" i="2"/>
  <c r="EF86" i="2"/>
  <c r="EE86" i="2"/>
  <c r="ED86" i="2"/>
  <c r="EC86" i="2"/>
  <c r="EB86" i="2"/>
  <c r="EA86" i="2"/>
  <c r="DZ86" i="2"/>
  <c r="DY86" i="2"/>
  <c r="DX86" i="2"/>
  <c r="DW86" i="2"/>
  <c r="DV86" i="2"/>
  <c r="DU86" i="2"/>
  <c r="DT86" i="2"/>
  <c r="DS86" i="2"/>
  <c r="DR86" i="2"/>
  <c r="DQ86" i="2"/>
  <c r="DP86" i="2"/>
  <c r="DO86" i="2"/>
  <c r="DN86" i="2"/>
  <c r="DM86" i="2"/>
  <c r="DL86" i="2"/>
  <c r="DK86" i="2"/>
  <c r="DJ86" i="2"/>
  <c r="DI86" i="2"/>
  <c r="DG86" i="2"/>
  <c r="DE86" i="2"/>
  <c r="DC86" i="2"/>
  <c r="DB86" i="2"/>
  <c r="CQ86" i="2"/>
  <c r="CP86" i="2"/>
  <c r="CO86" i="2"/>
  <c r="CN86" i="2"/>
  <c r="I86" i="2"/>
  <c r="G86" i="4" s="1"/>
  <c r="FS85" i="2"/>
  <c r="FR85" i="2"/>
  <c r="FQ85" i="2"/>
  <c r="FP85" i="2"/>
  <c r="FO85" i="2"/>
  <c r="FN85" i="2"/>
  <c r="FM85" i="2"/>
  <c r="FL85" i="2"/>
  <c r="FK85" i="2"/>
  <c r="FJ85" i="2"/>
  <c r="FI85" i="2"/>
  <c r="FH85" i="2"/>
  <c r="FG85" i="2"/>
  <c r="FF85" i="2"/>
  <c r="FE85" i="2"/>
  <c r="FD85" i="2"/>
  <c r="FC85" i="2"/>
  <c r="FB85" i="2"/>
  <c r="FA85" i="2"/>
  <c r="EZ85" i="2"/>
  <c r="EY85" i="2"/>
  <c r="EX85" i="2"/>
  <c r="EW85" i="2"/>
  <c r="EV85" i="2"/>
  <c r="EU85" i="2"/>
  <c r="ET85" i="2"/>
  <c r="ES85" i="2"/>
  <c r="ER85" i="2"/>
  <c r="EQ85" i="2"/>
  <c r="EP85" i="2"/>
  <c r="EO85" i="2"/>
  <c r="EN85" i="2"/>
  <c r="EM85" i="2"/>
  <c r="EL85" i="2"/>
  <c r="EK85" i="2"/>
  <c r="EJ85" i="2"/>
  <c r="EI85" i="2"/>
  <c r="EH85" i="2"/>
  <c r="EG85" i="2"/>
  <c r="EF85" i="2"/>
  <c r="EE85" i="2"/>
  <c r="ED85" i="2"/>
  <c r="EC85" i="2"/>
  <c r="EB85" i="2"/>
  <c r="EA85" i="2"/>
  <c r="DZ85" i="2"/>
  <c r="DY85" i="2"/>
  <c r="DX85" i="2"/>
  <c r="DW85" i="2"/>
  <c r="DV85" i="2"/>
  <c r="DU85" i="2"/>
  <c r="DT85" i="2"/>
  <c r="DS85" i="2"/>
  <c r="DR85" i="2"/>
  <c r="DQ85" i="2"/>
  <c r="DP85" i="2"/>
  <c r="DO85" i="2"/>
  <c r="DN85" i="2"/>
  <c r="DM85" i="2"/>
  <c r="DL85" i="2"/>
  <c r="DK85" i="2"/>
  <c r="DJ85" i="2"/>
  <c r="DI85" i="2"/>
  <c r="DG85" i="2"/>
  <c r="DE85" i="2"/>
  <c r="DC85" i="2"/>
  <c r="DB85" i="2"/>
  <c r="CQ85" i="2"/>
  <c r="CP85" i="2"/>
  <c r="CO85" i="2"/>
  <c r="CN85" i="2"/>
  <c r="I85" i="2"/>
  <c r="G85" i="4" s="1"/>
  <c r="FS84" i="2"/>
  <c r="FR84" i="2"/>
  <c r="FQ84" i="2"/>
  <c r="FP84" i="2"/>
  <c r="FO84" i="2"/>
  <c r="FN84" i="2"/>
  <c r="FM84" i="2"/>
  <c r="FL84" i="2"/>
  <c r="FK84" i="2"/>
  <c r="FJ84" i="2"/>
  <c r="FI84" i="2"/>
  <c r="FH84" i="2"/>
  <c r="FG84" i="2"/>
  <c r="FF84" i="2"/>
  <c r="FE84" i="2"/>
  <c r="FD84" i="2"/>
  <c r="FC84" i="2"/>
  <c r="FB84" i="2"/>
  <c r="FA84" i="2"/>
  <c r="EZ84" i="2"/>
  <c r="EY84" i="2"/>
  <c r="EX84" i="2"/>
  <c r="EW84" i="2"/>
  <c r="EV84" i="2"/>
  <c r="EU84" i="2"/>
  <c r="ET84" i="2"/>
  <c r="ES84" i="2"/>
  <c r="ER84" i="2"/>
  <c r="EQ84" i="2"/>
  <c r="EP84" i="2"/>
  <c r="EO84" i="2"/>
  <c r="EN84" i="2"/>
  <c r="EM84" i="2"/>
  <c r="EL84" i="2"/>
  <c r="EK84" i="2"/>
  <c r="EJ84" i="2"/>
  <c r="EI84" i="2"/>
  <c r="EH84" i="2"/>
  <c r="EG84" i="2"/>
  <c r="EF84" i="2"/>
  <c r="EE84" i="2"/>
  <c r="ED84" i="2"/>
  <c r="EC84" i="2"/>
  <c r="EB84" i="2"/>
  <c r="EA84" i="2"/>
  <c r="DZ84" i="2"/>
  <c r="DY84" i="2"/>
  <c r="DX84" i="2"/>
  <c r="DW84" i="2"/>
  <c r="DV84" i="2"/>
  <c r="DU84" i="2"/>
  <c r="DT84" i="2"/>
  <c r="DS84" i="2"/>
  <c r="DR84" i="2"/>
  <c r="DQ84" i="2"/>
  <c r="DP84" i="2"/>
  <c r="DO84" i="2"/>
  <c r="DN84" i="2"/>
  <c r="DM84" i="2"/>
  <c r="DL84" i="2"/>
  <c r="DK84" i="2"/>
  <c r="DJ84" i="2"/>
  <c r="DI84" i="2"/>
  <c r="DG84" i="2"/>
  <c r="DE84" i="2"/>
  <c r="DC84" i="2"/>
  <c r="DB84" i="2"/>
  <c r="CQ84" i="2"/>
  <c r="CP84" i="2"/>
  <c r="CO84" i="2"/>
  <c r="CN84" i="2"/>
  <c r="I84" i="2"/>
  <c r="G84" i="4" s="1"/>
  <c r="FS83" i="2"/>
  <c r="FR83" i="2"/>
  <c r="FQ83" i="2"/>
  <c r="FP83" i="2"/>
  <c r="FO83" i="2"/>
  <c r="FN83" i="2"/>
  <c r="FM83" i="2"/>
  <c r="FL83" i="2"/>
  <c r="FK83" i="2"/>
  <c r="FJ83" i="2"/>
  <c r="FI83" i="2"/>
  <c r="FH83" i="2"/>
  <c r="FG83" i="2"/>
  <c r="FF83" i="2"/>
  <c r="FE83" i="2"/>
  <c r="FD83" i="2"/>
  <c r="FC83" i="2"/>
  <c r="FB83" i="2"/>
  <c r="FA83" i="2"/>
  <c r="EZ83" i="2"/>
  <c r="EY83" i="2"/>
  <c r="EX83" i="2"/>
  <c r="EW83" i="2"/>
  <c r="EV83" i="2"/>
  <c r="EU83" i="2"/>
  <c r="ET83" i="2"/>
  <c r="ES83" i="2"/>
  <c r="ER83" i="2"/>
  <c r="EQ83" i="2"/>
  <c r="EP83" i="2"/>
  <c r="EO83" i="2"/>
  <c r="EN83" i="2"/>
  <c r="EM83" i="2"/>
  <c r="EL83" i="2"/>
  <c r="EK83" i="2"/>
  <c r="EJ83" i="2"/>
  <c r="EI83" i="2"/>
  <c r="EH83" i="2"/>
  <c r="EG83" i="2"/>
  <c r="EF83" i="2"/>
  <c r="EE83" i="2"/>
  <c r="ED83" i="2"/>
  <c r="EC83" i="2"/>
  <c r="EB83" i="2"/>
  <c r="EA83" i="2"/>
  <c r="DZ83" i="2"/>
  <c r="DY83" i="2"/>
  <c r="DX83" i="2"/>
  <c r="DW83" i="2"/>
  <c r="DV83" i="2"/>
  <c r="DU83" i="2"/>
  <c r="DT83" i="2"/>
  <c r="DS83" i="2"/>
  <c r="DR83" i="2"/>
  <c r="DQ83" i="2"/>
  <c r="DP83" i="2"/>
  <c r="DO83" i="2"/>
  <c r="DN83" i="2"/>
  <c r="DM83" i="2"/>
  <c r="DL83" i="2"/>
  <c r="DK83" i="2"/>
  <c r="DJ83" i="2"/>
  <c r="DI83" i="2"/>
  <c r="DG83" i="2"/>
  <c r="DE83" i="2"/>
  <c r="DC83" i="2"/>
  <c r="DB83" i="2"/>
  <c r="CQ83" i="2"/>
  <c r="CP83" i="2"/>
  <c r="CO83" i="2"/>
  <c r="CN83" i="2"/>
  <c r="I83" i="2"/>
  <c r="G83" i="4" s="1"/>
  <c r="FS82" i="2"/>
  <c r="FR82" i="2"/>
  <c r="FQ82" i="2"/>
  <c r="FP82" i="2"/>
  <c r="FO82" i="2"/>
  <c r="FN82" i="2"/>
  <c r="FM82" i="2"/>
  <c r="FL82" i="2"/>
  <c r="FK82" i="2"/>
  <c r="FJ82" i="2"/>
  <c r="FI82" i="2"/>
  <c r="FH82" i="2"/>
  <c r="FG82" i="2"/>
  <c r="FF82" i="2"/>
  <c r="FE82" i="2"/>
  <c r="FD82" i="2"/>
  <c r="FC82" i="2"/>
  <c r="FB82" i="2"/>
  <c r="FA82" i="2"/>
  <c r="EZ82" i="2"/>
  <c r="EY82" i="2"/>
  <c r="EX82" i="2"/>
  <c r="EW82" i="2"/>
  <c r="EV82" i="2"/>
  <c r="EU82" i="2"/>
  <c r="ET82" i="2"/>
  <c r="ES82" i="2"/>
  <c r="ER82" i="2"/>
  <c r="EQ82" i="2"/>
  <c r="EP82" i="2"/>
  <c r="EO82" i="2"/>
  <c r="EN82" i="2"/>
  <c r="EM82" i="2"/>
  <c r="EL82" i="2"/>
  <c r="EK82" i="2"/>
  <c r="EJ82" i="2"/>
  <c r="EI82" i="2"/>
  <c r="EH82" i="2"/>
  <c r="EG82" i="2"/>
  <c r="EF82" i="2"/>
  <c r="EE82" i="2"/>
  <c r="ED82" i="2"/>
  <c r="EC82" i="2"/>
  <c r="EB82" i="2"/>
  <c r="EA82" i="2"/>
  <c r="DZ82" i="2"/>
  <c r="DY82" i="2"/>
  <c r="DX82" i="2"/>
  <c r="DW82" i="2"/>
  <c r="DV82" i="2"/>
  <c r="DU82" i="2"/>
  <c r="DT82" i="2"/>
  <c r="DS82" i="2"/>
  <c r="DR82" i="2"/>
  <c r="DQ82" i="2"/>
  <c r="DP82" i="2"/>
  <c r="DO82" i="2"/>
  <c r="DN82" i="2"/>
  <c r="DM82" i="2"/>
  <c r="DL82" i="2"/>
  <c r="DK82" i="2"/>
  <c r="DJ82" i="2"/>
  <c r="DI82" i="2"/>
  <c r="DG82" i="2"/>
  <c r="DE82" i="2"/>
  <c r="DC82" i="2"/>
  <c r="DB82" i="2"/>
  <c r="CQ82" i="2"/>
  <c r="CP82" i="2"/>
  <c r="CO82" i="2"/>
  <c r="CN82" i="2"/>
  <c r="I82" i="2"/>
  <c r="G82" i="4" s="1"/>
  <c r="FS81" i="2"/>
  <c r="FR81" i="2"/>
  <c r="FQ81" i="2"/>
  <c r="FP81" i="2"/>
  <c r="FO81" i="2"/>
  <c r="FN81" i="2"/>
  <c r="FM81" i="2"/>
  <c r="FL81" i="2"/>
  <c r="FK81" i="2"/>
  <c r="FJ81" i="2"/>
  <c r="FI81" i="2"/>
  <c r="FH81" i="2"/>
  <c r="FG81" i="2"/>
  <c r="FF81" i="2"/>
  <c r="FE81" i="2"/>
  <c r="FD81" i="2"/>
  <c r="FC81" i="2"/>
  <c r="FB81" i="2"/>
  <c r="FA81" i="2"/>
  <c r="EZ81" i="2"/>
  <c r="EY81" i="2"/>
  <c r="EX81" i="2"/>
  <c r="EW81" i="2"/>
  <c r="EV81" i="2"/>
  <c r="EU81" i="2"/>
  <c r="ET81" i="2"/>
  <c r="ES81" i="2"/>
  <c r="ER81" i="2"/>
  <c r="EQ81" i="2"/>
  <c r="EP81" i="2"/>
  <c r="EO81" i="2"/>
  <c r="EN81" i="2"/>
  <c r="EM81" i="2"/>
  <c r="EL81" i="2"/>
  <c r="EK81" i="2"/>
  <c r="EJ81" i="2"/>
  <c r="EI81" i="2"/>
  <c r="EH81" i="2"/>
  <c r="EG81" i="2"/>
  <c r="EF81" i="2"/>
  <c r="EE81" i="2"/>
  <c r="ED81" i="2"/>
  <c r="EC81" i="2"/>
  <c r="EB81" i="2"/>
  <c r="EA81" i="2"/>
  <c r="DZ81" i="2"/>
  <c r="DY81" i="2"/>
  <c r="DX81" i="2"/>
  <c r="DW81" i="2"/>
  <c r="DV81" i="2"/>
  <c r="DU81" i="2"/>
  <c r="DT81" i="2"/>
  <c r="DS81" i="2"/>
  <c r="DR81" i="2"/>
  <c r="DQ81" i="2"/>
  <c r="DP81" i="2"/>
  <c r="DO81" i="2"/>
  <c r="DN81" i="2"/>
  <c r="DM81" i="2"/>
  <c r="DL81" i="2"/>
  <c r="DK81" i="2"/>
  <c r="DJ81" i="2"/>
  <c r="DI81" i="2"/>
  <c r="DG81" i="2"/>
  <c r="DE81" i="2"/>
  <c r="DC81" i="2"/>
  <c r="DB81" i="2"/>
  <c r="CQ81" i="2"/>
  <c r="CP81" i="2"/>
  <c r="CO81" i="2"/>
  <c r="CN81" i="2"/>
  <c r="I81" i="2"/>
  <c r="G81" i="4" s="1"/>
  <c r="FS80" i="2"/>
  <c r="FR80" i="2"/>
  <c r="FQ80" i="2"/>
  <c r="FP80" i="2"/>
  <c r="FO80" i="2"/>
  <c r="FN80" i="2"/>
  <c r="FM80" i="2"/>
  <c r="FL80" i="2"/>
  <c r="FK80" i="2"/>
  <c r="FJ80" i="2"/>
  <c r="FI80" i="2"/>
  <c r="FH80" i="2"/>
  <c r="FG80" i="2"/>
  <c r="FF80" i="2"/>
  <c r="FE80" i="2"/>
  <c r="FD80" i="2"/>
  <c r="FC80" i="2"/>
  <c r="FB80" i="2"/>
  <c r="FA80" i="2"/>
  <c r="EZ80" i="2"/>
  <c r="EY80" i="2"/>
  <c r="EX80" i="2"/>
  <c r="EW80" i="2"/>
  <c r="EV80" i="2"/>
  <c r="EU80" i="2"/>
  <c r="ET80" i="2"/>
  <c r="ES80" i="2"/>
  <c r="ER80" i="2"/>
  <c r="EQ80" i="2"/>
  <c r="EP80" i="2"/>
  <c r="EO80" i="2"/>
  <c r="EN80" i="2"/>
  <c r="EM80" i="2"/>
  <c r="EL80" i="2"/>
  <c r="EK80" i="2"/>
  <c r="EJ80" i="2"/>
  <c r="EI80" i="2"/>
  <c r="EH80" i="2"/>
  <c r="EG80" i="2"/>
  <c r="EF80" i="2"/>
  <c r="EE80" i="2"/>
  <c r="ED80" i="2"/>
  <c r="EC80" i="2"/>
  <c r="EB80" i="2"/>
  <c r="EA80" i="2"/>
  <c r="DZ80" i="2"/>
  <c r="DY80" i="2"/>
  <c r="DX80" i="2"/>
  <c r="DW80" i="2"/>
  <c r="DV80" i="2"/>
  <c r="DU80" i="2"/>
  <c r="DT80" i="2"/>
  <c r="DS80" i="2"/>
  <c r="DR80" i="2"/>
  <c r="DQ80" i="2"/>
  <c r="DP80" i="2"/>
  <c r="DO80" i="2"/>
  <c r="DN80" i="2"/>
  <c r="DM80" i="2"/>
  <c r="DL80" i="2"/>
  <c r="DK80" i="2"/>
  <c r="DJ80" i="2"/>
  <c r="DI80" i="2"/>
  <c r="DG80" i="2"/>
  <c r="DE80" i="2"/>
  <c r="DC80" i="2"/>
  <c r="DB80" i="2"/>
  <c r="CQ80" i="2"/>
  <c r="CP80" i="2"/>
  <c r="CO80" i="2"/>
  <c r="CN80" i="2"/>
  <c r="I80" i="2"/>
  <c r="G80" i="4" s="1"/>
  <c r="FS79" i="2"/>
  <c r="FR79" i="2"/>
  <c r="FQ79" i="2"/>
  <c r="FP79" i="2"/>
  <c r="FO79" i="2"/>
  <c r="FN79" i="2"/>
  <c r="FM79" i="2"/>
  <c r="FL79" i="2"/>
  <c r="FK79" i="2"/>
  <c r="FJ79" i="2"/>
  <c r="FI79" i="2"/>
  <c r="FH79" i="2"/>
  <c r="FG79" i="2"/>
  <c r="FF79" i="2"/>
  <c r="FE79" i="2"/>
  <c r="FD79" i="2"/>
  <c r="FC79" i="2"/>
  <c r="FB79" i="2"/>
  <c r="FA79" i="2"/>
  <c r="EZ79" i="2"/>
  <c r="EY79" i="2"/>
  <c r="EX79" i="2"/>
  <c r="EW79" i="2"/>
  <c r="EV79" i="2"/>
  <c r="EU79" i="2"/>
  <c r="ET79" i="2"/>
  <c r="ES79" i="2"/>
  <c r="ER79" i="2"/>
  <c r="EQ79" i="2"/>
  <c r="EP79" i="2"/>
  <c r="EO79" i="2"/>
  <c r="EN79" i="2"/>
  <c r="EM79" i="2"/>
  <c r="EL79" i="2"/>
  <c r="EK79" i="2"/>
  <c r="EJ79" i="2"/>
  <c r="EI79" i="2"/>
  <c r="EH79" i="2"/>
  <c r="EG79" i="2"/>
  <c r="EF79" i="2"/>
  <c r="EE79" i="2"/>
  <c r="ED79" i="2"/>
  <c r="EC79" i="2"/>
  <c r="EB79" i="2"/>
  <c r="EA79" i="2"/>
  <c r="DZ79" i="2"/>
  <c r="DY79" i="2"/>
  <c r="DX79" i="2"/>
  <c r="DW79" i="2"/>
  <c r="DV79" i="2"/>
  <c r="DU79" i="2"/>
  <c r="DT79" i="2"/>
  <c r="DS79" i="2"/>
  <c r="DR79" i="2"/>
  <c r="DQ79" i="2"/>
  <c r="DP79" i="2"/>
  <c r="DO79" i="2"/>
  <c r="DN79" i="2"/>
  <c r="DM79" i="2"/>
  <c r="DL79" i="2"/>
  <c r="DK79" i="2"/>
  <c r="DJ79" i="2"/>
  <c r="DI79" i="2"/>
  <c r="DG79" i="2"/>
  <c r="DE79" i="2"/>
  <c r="DC79" i="2"/>
  <c r="DB79" i="2"/>
  <c r="CQ79" i="2"/>
  <c r="CP79" i="2"/>
  <c r="CO79" i="2"/>
  <c r="CN79" i="2"/>
  <c r="I79" i="2"/>
  <c r="G79" i="4" s="1"/>
  <c r="FS78" i="2"/>
  <c r="FR78" i="2"/>
  <c r="FQ78" i="2"/>
  <c r="FP78" i="2"/>
  <c r="FO78" i="2"/>
  <c r="FN78" i="2"/>
  <c r="FM78" i="2"/>
  <c r="FL78" i="2"/>
  <c r="FK78" i="2"/>
  <c r="FJ78" i="2"/>
  <c r="FI78" i="2"/>
  <c r="FH78" i="2"/>
  <c r="FG78" i="2"/>
  <c r="FF78" i="2"/>
  <c r="FE78" i="2"/>
  <c r="FD78" i="2"/>
  <c r="FC78" i="2"/>
  <c r="FB78" i="2"/>
  <c r="FA78" i="2"/>
  <c r="EZ78" i="2"/>
  <c r="EY78" i="2"/>
  <c r="EX78" i="2"/>
  <c r="EW78" i="2"/>
  <c r="EV78" i="2"/>
  <c r="EU78" i="2"/>
  <c r="ET78" i="2"/>
  <c r="ES78" i="2"/>
  <c r="ER78" i="2"/>
  <c r="EQ78" i="2"/>
  <c r="EP78" i="2"/>
  <c r="EO78" i="2"/>
  <c r="EN78" i="2"/>
  <c r="EM78" i="2"/>
  <c r="EL78" i="2"/>
  <c r="EK78" i="2"/>
  <c r="EJ78" i="2"/>
  <c r="EI78" i="2"/>
  <c r="EH78" i="2"/>
  <c r="EG78" i="2"/>
  <c r="EF78" i="2"/>
  <c r="EE78" i="2"/>
  <c r="ED78" i="2"/>
  <c r="EC78" i="2"/>
  <c r="EB78" i="2"/>
  <c r="EA78" i="2"/>
  <c r="DZ78" i="2"/>
  <c r="DY78" i="2"/>
  <c r="DX78" i="2"/>
  <c r="DW78" i="2"/>
  <c r="DV78" i="2"/>
  <c r="DU78" i="2"/>
  <c r="DT78" i="2"/>
  <c r="DS78" i="2"/>
  <c r="DR78" i="2"/>
  <c r="DQ78" i="2"/>
  <c r="DP78" i="2"/>
  <c r="DO78" i="2"/>
  <c r="DN78" i="2"/>
  <c r="DM78" i="2"/>
  <c r="DL78" i="2"/>
  <c r="DK78" i="2"/>
  <c r="DJ78" i="2"/>
  <c r="DI78" i="2"/>
  <c r="DG78" i="2"/>
  <c r="DE78" i="2"/>
  <c r="DC78" i="2"/>
  <c r="DB78" i="2"/>
  <c r="CQ78" i="2"/>
  <c r="CP78" i="2"/>
  <c r="CO78" i="2"/>
  <c r="CN78" i="2"/>
  <c r="I78" i="2"/>
  <c r="FS77" i="2"/>
  <c r="FR77" i="2"/>
  <c r="FQ77" i="2"/>
  <c r="FP77" i="2"/>
  <c r="FO77" i="2"/>
  <c r="FN77" i="2"/>
  <c r="FM77" i="2"/>
  <c r="FL77" i="2"/>
  <c r="FK77" i="2"/>
  <c r="FJ77" i="2"/>
  <c r="FI77" i="2"/>
  <c r="FH77" i="2"/>
  <c r="FG77" i="2"/>
  <c r="FF77" i="2"/>
  <c r="FE77" i="2"/>
  <c r="FD77" i="2"/>
  <c r="FC77" i="2"/>
  <c r="FB77" i="2"/>
  <c r="FA77" i="2"/>
  <c r="EZ77" i="2"/>
  <c r="EY77" i="2"/>
  <c r="EX77" i="2"/>
  <c r="EW77" i="2"/>
  <c r="EV77" i="2"/>
  <c r="EU77" i="2"/>
  <c r="ET77" i="2"/>
  <c r="ES77" i="2"/>
  <c r="ER77" i="2"/>
  <c r="EQ77" i="2"/>
  <c r="EP77" i="2"/>
  <c r="EO77" i="2"/>
  <c r="EN77" i="2"/>
  <c r="EM77" i="2"/>
  <c r="EL77" i="2"/>
  <c r="EK77" i="2"/>
  <c r="EJ77" i="2"/>
  <c r="EI77" i="2"/>
  <c r="EH77" i="2"/>
  <c r="EG77" i="2"/>
  <c r="EF77" i="2"/>
  <c r="EE77" i="2"/>
  <c r="ED77" i="2"/>
  <c r="EC77" i="2"/>
  <c r="EB77" i="2"/>
  <c r="EA77" i="2"/>
  <c r="DZ77" i="2"/>
  <c r="DY77" i="2"/>
  <c r="DX77" i="2"/>
  <c r="DW77" i="2"/>
  <c r="DV77" i="2"/>
  <c r="DU77" i="2"/>
  <c r="DT77" i="2"/>
  <c r="DS77" i="2"/>
  <c r="DR77" i="2"/>
  <c r="DQ77" i="2"/>
  <c r="DP77" i="2"/>
  <c r="DO77" i="2"/>
  <c r="DN77" i="2"/>
  <c r="DM77" i="2"/>
  <c r="DL77" i="2"/>
  <c r="DK77" i="2"/>
  <c r="DJ77" i="2"/>
  <c r="DI77" i="2"/>
  <c r="DG77" i="2"/>
  <c r="DE77" i="2"/>
  <c r="DC77" i="2"/>
  <c r="DB77" i="2"/>
  <c r="CQ77" i="2"/>
  <c r="CP77" i="2"/>
  <c r="CO77" i="2"/>
  <c r="CN77" i="2"/>
  <c r="I77" i="2"/>
  <c r="FS76" i="2"/>
  <c r="FR76" i="2"/>
  <c r="FQ76" i="2"/>
  <c r="FP76" i="2"/>
  <c r="FO76" i="2"/>
  <c r="FN76" i="2"/>
  <c r="FM76" i="2"/>
  <c r="FL76" i="2"/>
  <c r="FK76" i="2"/>
  <c r="FJ76" i="2"/>
  <c r="FI76" i="2"/>
  <c r="FH76" i="2"/>
  <c r="FG76" i="2"/>
  <c r="FF76" i="2"/>
  <c r="FE76" i="2"/>
  <c r="FD76" i="2"/>
  <c r="FC76" i="2"/>
  <c r="FB76" i="2"/>
  <c r="FA76" i="2"/>
  <c r="EZ76" i="2"/>
  <c r="EY76" i="2"/>
  <c r="EX76" i="2"/>
  <c r="EW76" i="2"/>
  <c r="EV76" i="2"/>
  <c r="EU76" i="2"/>
  <c r="ET76" i="2"/>
  <c r="ES76" i="2"/>
  <c r="ER76" i="2"/>
  <c r="EQ76" i="2"/>
  <c r="EP76" i="2"/>
  <c r="EO76" i="2"/>
  <c r="EN76" i="2"/>
  <c r="EM76" i="2"/>
  <c r="EL76" i="2"/>
  <c r="EK76" i="2"/>
  <c r="EJ76" i="2"/>
  <c r="EI76" i="2"/>
  <c r="EH76" i="2"/>
  <c r="EG76" i="2"/>
  <c r="EF76" i="2"/>
  <c r="EE76" i="2"/>
  <c r="ED76" i="2"/>
  <c r="EC76" i="2"/>
  <c r="EB76" i="2"/>
  <c r="EA76" i="2"/>
  <c r="DZ76" i="2"/>
  <c r="DY76" i="2"/>
  <c r="DX76" i="2"/>
  <c r="DW76" i="2"/>
  <c r="DV76" i="2"/>
  <c r="DU76" i="2"/>
  <c r="DT76" i="2"/>
  <c r="DS76" i="2"/>
  <c r="DR76" i="2"/>
  <c r="DQ76" i="2"/>
  <c r="DP76" i="2"/>
  <c r="DO76" i="2"/>
  <c r="DN76" i="2"/>
  <c r="DM76" i="2"/>
  <c r="DL76" i="2"/>
  <c r="DK76" i="2"/>
  <c r="DJ76" i="2"/>
  <c r="DI76" i="2"/>
  <c r="DG76" i="2"/>
  <c r="DE76" i="2"/>
  <c r="DC76" i="2"/>
  <c r="DB76" i="2"/>
  <c r="CQ76" i="2"/>
  <c r="CP76" i="2"/>
  <c r="CO76" i="2"/>
  <c r="CN76" i="2"/>
  <c r="I76" i="2"/>
  <c r="FS75" i="2"/>
  <c r="FR75" i="2"/>
  <c r="FQ75" i="2"/>
  <c r="FP75" i="2"/>
  <c r="FO75" i="2"/>
  <c r="FN75" i="2"/>
  <c r="FM75" i="2"/>
  <c r="FL75" i="2"/>
  <c r="FK75" i="2"/>
  <c r="FJ75" i="2"/>
  <c r="FI75" i="2"/>
  <c r="FH75" i="2"/>
  <c r="FG75" i="2"/>
  <c r="FF75" i="2"/>
  <c r="FE75" i="2"/>
  <c r="FD75" i="2"/>
  <c r="FC75" i="2"/>
  <c r="FB75" i="2"/>
  <c r="FA75" i="2"/>
  <c r="EZ75" i="2"/>
  <c r="EY75" i="2"/>
  <c r="EX75" i="2"/>
  <c r="EW75" i="2"/>
  <c r="EV75" i="2"/>
  <c r="EU75" i="2"/>
  <c r="ET75" i="2"/>
  <c r="ES75" i="2"/>
  <c r="ER75" i="2"/>
  <c r="EQ75" i="2"/>
  <c r="EP75" i="2"/>
  <c r="EO75" i="2"/>
  <c r="EN75" i="2"/>
  <c r="EM75" i="2"/>
  <c r="EL75" i="2"/>
  <c r="EK75" i="2"/>
  <c r="EJ75" i="2"/>
  <c r="EI75" i="2"/>
  <c r="EH75" i="2"/>
  <c r="EG75" i="2"/>
  <c r="EF75" i="2"/>
  <c r="EE75" i="2"/>
  <c r="ED75" i="2"/>
  <c r="EC75" i="2"/>
  <c r="EB75" i="2"/>
  <c r="EA75" i="2"/>
  <c r="DZ75" i="2"/>
  <c r="DY75" i="2"/>
  <c r="DX75" i="2"/>
  <c r="DW75" i="2"/>
  <c r="DV75" i="2"/>
  <c r="DU75" i="2"/>
  <c r="DT75" i="2"/>
  <c r="DS75" i="2"/>
  <c r="DR75" i="2"/>
  <c r="DQ75" i="2"/>
  <c r="DP75" i="2"/>
  <c r="DO75" i="2"/>
  <c r="DN75" i="2"/>
  <c r="DM75" i="2"/>
  <c r="DL75" i="2"/>
  <c r="DK75" i="2"/>
  <c r="DJ75" i="2"/>
  <c r="DI75" i="2"/>
  <c r="DG75" i="2"/>
  <c r="DE75" i="2"/>
  <c r="DC75" i="2"/>
  <c r="DB75" i="2"/>
  <c r="CQ75" i="2"/>
  <c r="CP75" i="2"/>
  <c r="CO75" i="2"/>
  <c r="CN75" i="2"/>
  <c r="I75" i="2"/>
  <c r="FS74" i="2"/>
  <c r="FR74" i="2"/>
  <c r="FQ74" i="2"/>
  <c r="FP74" i="2"/>
  <c r="FO74" i="2"/>
  <c r="FN74" i="2"/>
  <c r="FM74" i="2"/>
  <c r="FL74" i="2"/>
  <c r="FK74" i="2"/>
  <c r="FJ74" i="2"/>
  <c r="FI74" i="2"/>
  <c r="FH74" i="2"/>
  <c r="FG74" i="2"/>
  <c r="FF74" i="2"/>
  <c r="FE74" i="2"/>
  <c r="FD74" i="2"/>
  <c r="FC74" i="2"/>
  <c r="FB74" i="2"/>
  <c r="FA74" i="2"/>
  <c r="EZ74" i="2"/>
  <c r="EY74" i="2"/>
  <c r="EX74" i="2"/>
  <c r="EW74" i="2"/>
  <c r="EV74" i="2"/>
  <c r="EU74" i="2"/>
  <c r="ET74" i="2"/>
  <c r="ES74" i="2"/>
  <c r="ER74" i="2"/>
  <c r="EQ74" i="2"/>
  <c r="EP74" i="2"/>
  <c r="EO74" i="2"/>
  <c r="EN74" i="2"/>
  <c r="EM74" i="2"/>
  <c r="EL74" i="2"/>
  <c r="EK74" i="2"/>
  <c r="EJ74" i="2"/>
  <c r="EI74" i="2"/>
  <c r="EH74" i="2"/>
  <c r="EG74" i="2"/>
  <c r="EF74" i="2"/>
  <c r="EE74" i="2"/>
  <c r="ED74" i="2"/>
  <c r="EC74" i="2"/>
  <c r="EB74" i="2"/>
  <c r="EA74" i="2"/>
  <c r="DZ74" i="2"/>
  <c r="DY74" i="2"/>
  <c r="DX74" i="2"/>
  <c r="DW74" i="2"/>
  <c r="DV74" i="2"/>
  <c r="DU74" i="2"/>
  <c r="DT74" i="2"/>
  <c r="DS74" i="2"/>
  <c r="DR74" i="2"/>
  <c r="DQ74" i="2"/>
  <c r="DP74" i="2"/>
  <c r="DO74" i="2"/>
  <c r="DN74" i="2"/>
  <c r="DM74" i="2"/>
  <c r="DL74" i="2"/>
  <c r="DK74" i="2"/>
  <c r="DJ74" i="2"/>
  <c r="DI74" i="2"/>
  <c r="DG74" i="2"/>
  <c r="DE74" i="2"/>
  <c r="DC74" i="2"/>
  <c r="DB74" i="2"/>
  <c r="CQ74" i="2"/>
  <c r="CP74" i="2"/>
  <c r="CO74" i="2"/>
  <c r="CN74" i="2"/>
  <c r="I74" i="2"/>
  <c r="FS73" i="2"/>
  <c r="FR73" i="2"/>
  <c r="FQ73" i="2"/>
  <c r="FP73" i="2"/>
  <c r="FO73" i="2"/>
  <c r="FN73" i="2"/>
  <c r="FM73" i="2"/>
  <c r="FL73" i="2"/>
  <c r="FK73" i="2"/>
  <c r="FJ73" i="2"/>
  <c r="FI73" i="2"/>
  <c r="FH73" i="2"/>
  <c r="FG73" i="2"/>
  <c r="FF73" i="2"/>
  <c r="FE73" i="2"/>
  <c r="FD73" i="2"/>
  <c r="FC73" i="2"/>
  <c r="FB73" i="2"/>
  <c r="FA73" i="2"/>
  <c r="EZ73" i="2"/>
  <c r="EY73" i="2"/>
  <c r="EX73" i="2"/>
  <c r="EW73" i="2"/>
  <c r="EV73" i="2"/>
  <c r="EU73" i="2"/>
  <c r="ET73" i="2"/>
  <c r="ES73" i="2"/>
  <c r="ER73" i="2"/>
  <c r="EQ73" i="2"/>
  <c r="EP73" i="2"/>
  <c r="EO73" i="2"/>
  <c r="EN73" i="2"/>
  <c r="EM73" i="2"/>
  <c r="EL73" i="2"/>
  <c r="EK73" i="2"/>
  <c r="EJ73" i="2"/>
  <c r="EI73" i="2"/>
  <c r="EH73" i="2"/>
  <c r="EG73" i="2"/>
  <c r="EF73" i="2"/>
  <c r="EE73" i="2"/>
  <c r="ED73" i="2"/>
  <c r="EC73" i="2"/>
  <c r="EB73" i="2"/>
  <c r="EA73" i="2"/>
  <c r="DZ73" i="2"/>
  <c r="DY73" i="2"/>
  <c r="DX73" i="2"/>
  <c r="DW73" i="2"/>
  <c r="DV73" i="2"/>
  <c r="DU73" i="2"/>
  <c r="DT73" i="2"/>
  <c r="DS73" i="2"/>
  <c r="DR73" i="2"/>
  <c r="DQ73" i="2"/>
  <c r="DP73" i="2"/>
  <c r="DO73" i="2"/>
  <c r="DN73" i="2"/>
  <c r="DM73" i="2"/>
  <c r="DL73" i="2"/>
  <c r="DK73" i="2"/>
  <c r="DJ73" i="2"/>
  <c r="DI73" i="2"/>
  <c r="DG73" i="2"/>
  <c r="DE73" i="2"/>
  <c r="DC73" i="2"/>
  <c r="DB73" i="2"/>
  <c r="CQ73" i="2"/>
  <c r="CP73" i="2"/>
  <c r="CO73" i="2"/>
  <c r="CN73" i="2"/>
  <c r="I73" i="2"/>
  <c r="FS72" i="2"/>
  <c r="FR72" i="2"/>
  <c r="FQ72" i="2"/>
  <c r="FP72" i="2"/>
  <c r="FO72" i="2"/>
  <c r="FN72" i="2"/>
  <c r="FM72" i="2"/>
  <c r="FL72" i="2"/>
  <c r="FK72" i="2"/>
  <c r="FJ72" i="2"/>
  <c r="FI72" i="2"/>
  <c r="FH72" i="2"/>
  <c r="FG72" i="2"/>
  <c r="FF72" i="2"/>
  <c r="FE72" i="2"/>
  <c r="FD72" i="2"/>
  <c r="FC72" i="2"/>
  <c r="FB72" i="2"/>
  <c r="FA72" i="2"/>
  <c r="EZ72" i="2"/>
  <c r="EY72" i="2"/>
  <c r="EX72" i="2"/>
  <c r="EW72" i="2"/>
  <c r="EV72" i="2"/>
  <c r="EU72" i="2"/>
  <c r="ET72" i="2"/>
  <c r="ES72" i="2"/>
  <c r="ER72" i="2"/>
  <c r="EQ72" i="2"/>
  <c r="EP72" i="2"/>
  <c r="EO72" i="2"/>
  <c r="EN72" i="2"/>
  <c r="EM72" i="2"/>
  <c r="EL72" i="2"/>
  <c r="EK72" i="2"/>
  <c r="EJ72" i="2"/>
  <c r="EI72" i="2"/>
  <c r="EH72" i="2"/>
  <c r="EG72" i="2"/>
  <c r="EF72" i="2"/>
  <c r="EE72" i="2"/>
  <c r="ED72" i="2"/>
  <c r="EC72" i="2"/>
  <c r="EB72" i="2"/>
  <c r="EA72" i="2"/>
  <c r="DZ72" i="2"/>
  <c r="DY72" i="2"/>
  <c r="DX72" i="2"/>
  <c r="DW72" i="2"/>
  <c r="DV72" i="2"/>
  <c r="DU72" i="2"/>
  <c r="DT72" i="2"/>
  <c r="DS72" i="2"/>
  <c r="DR72" i="2"/>
  <c r="DQ72" i="2"/>
  <c r="DP72" i="2"/>
  <c r="DO72" i="2"/>
  <c r="DN72" i="2"/>
  <c r="DM72" i="2"/>
  <c r="DL72" i="2"/>
  <c r="DK72" i="2"/>
  <c r="DJ72" i="2"/>
  <c r="DI72" i="2"/>
  <c r="DG72" i="2"/>
  <c r="DE72" i="2"/>
  <c r="DC72" i="2"/>
  <c r="DB72" i="2"/>
  <c r="CQ72" i="2"/>
  <c r="CP72" i="2"/>
  <c r="CO72" i="2"/>
  <c r="CN72" i="2"/>
  <c r="I72" i="2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C71" i="2"/>
  <c r="EB71" i="2"/>
  <c r="EA71" i="2"/>
  <c r="DZ71" i="2"/>
  <c r="DY71" i="2"/>
  <c r="DX71" i="2"/>
  <c r="DW71" i="2"/>
  <c r="DV71" i="2"/>
  <c r="DU71" i="2"/>
  <c r="DT71" i="2"/>
  <c r="DS71" i="2"/>
  <c r="DR71" i="2"/>
  <c r="DQ71" i="2"/>
  <c r="DP71" i="2"/>
  <c r="DO71" i="2"/>
  <c r="DN71" i="2"/>
  <c r="DM71" i="2"/>
  <c r="DL71" i="2"/>
  <c r="DK71" i="2"/>
  <c r="DJ71" i="2"/>
  <c r="DI71" i="2"/>
  <c r="DG71" i="2"/>
  <c r="DE71" i="2"/>
  <c r="DC71" i="2"/>
  <c r="DB71" i="2"/>
  <c r="CQ71" i="2"/>
  <c r="CP71" i="2"/>
  <c r="CO71" i="2"/>
  <c r="CN71" i="2"/>
  <c r="I71" i="2"/>
  <c r="FS70" i="2"/>
  <c r="FR70" i="2"/>
  <c r="FQ70" i="2"/>
  <c r="FP70" i="2"/>
  <c r="FO70" i="2"/>
  <c r="FN70" i="2"/>
  <c r="FM70" i="2"/>
  <c r="FL70" i="2"/>
  <c r="FK70" i="2"/>
  <c r="FJ70" i="2"/>
  <c r="FI70" i="2"/>
  <c r="FH70" i="2"/>
  <c r="FG70" i="2"/>
  <c r="FF70" i="2"/>
  <c r="FE70" i="2"/>
  <c r="FD70" i="2"/>
  <c r="FC70" i="2"/>
  <c r="FB70" i="2"/>
  <c r="FA70" i="2"/>
  <c r="EZ70" i="2"/>
  <c r="EY70" i="2"/>
  <c r="EX70" i="2"/>
  <c r="EW70" i="2"/>
  <c r="EV70" i="2"/>
  <c r="EU70" i="2"/>
  <c r="ET70" i="2"/>
  <c r="ES70" i="2"/>
  <c r="ER70" i="2"/>
  <c r="EQ70" i="2"/>
  <c r="EP70" i="2"/>
  <c r="EO70" i="2"/>
  <c r="EN70" i="2"/>
  <c r="EM70" i="2"/>
  <c r="EL70" i="2"/>
  <c r="EK70" i="2"/>
  <c r="EJ70" i="2"/>
  <c r="EI70" i="2"/>
  <c r="EH70" i="2"/>
  <c r="EG70" i="2"/>
  <c r="EF70" i="2"/>
  <c r="EE70" i="2"/>
  <c r="ED70" i="2"/>
  <c r="EC70" i="2"/>
  <c r="EB70" i="2"/>
  <c r="EA70" i="2"/>
  <c r="DZ70" i="2"/>
  <c r="DY70" i="2"/>
  <c r="DX70" i="2"/>
  <c r="DW70" i="2"/>
  <c r="DV70" i="2"/>
  <c r="DU70" i="2"/>
  <c r="DT70" i="2"/>
  <c r="DS70" i="2"/>
  <c r="DR70" i="2"/>
  <c r="DQ70" i="2"/>
  <c r="DP70" i="2"/>
  <c r="DO70" i="2"/>
  <c r="DN70" i="2"/>
  <c r="DM70" i="2"/>
  <c r="DL70" i="2"/>
  <c r="DK70" i="2"/>
  <c r="DJ70" i="2"/>
  <c r="DI70" i="2"/>
  <c r="DG70" i="2"/>
  <c r="DE70" i="2"/>
  <c r="DC70" i="2"/>
  <c r="DB70" i="2"/>
  <c r="CQ70" i="2"/>
  <c r="CP70" i="2"/>
  <c r="CO70" i="2"/>
  <c r="CN70" i="2"/>
  <c r="I70" i="2"/>
  <c r="FS69" i="2"/>
  <c r="FR69" i="2"/>
  <c r="FQ69" i="2"/>
  <c r="FP69" i="2"/>
  <c r="FO69" i="2"/>
  <c r="FN69" i="2"/>
  <c r="FM69" i="2"/>
  <c r="FL69" i="2"/>
  <c r="FK69" i="2"/>
  <c r="FJ69" i="2"/>
  <c r="FI69" i="2"/>
  <c r="FH69" i="2"/>
  <c r="FG69" i="2"/>
  <c r="FF69" i="2"/>
  <c r="FE69" i="2"/>
  <c r="FD69" i="2"/>
  <c r="FC69" i="2"/>
  <c r="FB69" i="2"/>
  <c r="FA69" i="2"/>
  <c r="EZ69" i="2"/>
  <c r="EY69" i="2"/>
  <c r="EX69" i="2"/>
  <c r="EW69" i="2"/>
  <c r="EV69" i="2"/>
  <c r="EU69" i="2"/>
  <c r="ET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F69" i="2"/>
  <c r="EE69" i="2"/>
  <c r="ED69" i="2"/>
  <c r="EC69" i="2"/>
  <c r="EB69" i="2"/>
  <c r="EA69" i="2"/>
  <c r="DZ69" i="2"/>
  <c r="DY69" i="2"/>
  <c r="DX69" i="2"/>
  <c r="DW69" i="2"/>
  <c r="DV69" i="2"/>
  <c r="DU69" i="2"/>
  <c r="DT69" i="2"/>
  <c r="DS69" i="2"/>
  <c r="DR69" i="2"/>
  <c r="DQ69" i="2"/>
  <c r="DP69" i="2"/>
  <c r="DO69" i="2"/>
  <c r="DN69" i="2"/>
  <c r="DM69" i="2"/>
  <c r="DL69" i="2"/>
  <c r="DK69" i="2"/>
  <c r="DJ69" i="2"/>
  <c r="DI69" i="2"/>
  <c r="DG69" i="2"/>
  <c r="DE69" i="2"/>
  <c r="DC69" i="2"/>
  <c r="DB69" i="2"/>
  <c r="CQ69" i="2"/>
  <c r="CP69" i="2"/>
  <c r="CO69" i="2"/>
  <c r="CN69" i="2"/>
  <c r="I69" i="2"/>
  <c r="FS68" i="2"/>
  <c r="FR68" i="2"/>
  <c r="FQ68" i="2"/>
  <c r="FP68" i="2"/>
  <c r="FO68" i="2"/>
  <c r="FN68" i="2"/>
  <c r="FM68" i="2"/>
  <c r="FL68" i="2"/>
  <c r="FK68" i="2"/>
  <c r="FJ68" i="2"/>
  <c r="FI68" i="2"/>
  <c r="FH68" i="2"/>
  <c r="FG68" i="2"/>
  <c r="FF68" i="2"/>
  <c r="FE68" i="2"/>
  <c r="FD68" i="2"/>
  <c r="FC68" i="2"/>
  <c r="FB68" i="2"/>
  <c r="FA68" i="2"/>
  <c r="EZ68" i="2"/>
  <c r="EY68" i="2"/>
  <c r="EX68" i="2"/>
  <c r="EW68" i="2"/>
  <c r="EV68" i="2"/>
  <c r="EU68" i="2"/>
  <c r="ET68" i="2"/>
  <c r="ES68" i="2"/>
  <c r="ER68" i="2"/>
  <c r="EQ68" i="2"/>
  <c r="EP68" i="2"/>
  <c r="EO68" i="2"/>
  <c r="EN68" i="2"/>
  <c r="EM68" i="2"/>
  <c r="EL68" i="2"/>
  <c r="EK68" i="2"/>
  <c r="EJ68" i="2"/>
  <c r="EI68" i="2"/>
  <c r="EH68" i="2"/>
  <c r="EG68" i="2"/>
  <c r="EF68" i="2"/>
  <c r="EE68" i="2"/>
  <c r="ED68" i="2"/>
  <c r="EC68" i="2"/>
  <c r="EB68" i="2"/>
  <c r="EA68" i="2"/>
  <c r="DZ68" i="2"/>
  <c r="DY68" i="2"/>
  <c r="DX68" i="2"/>
  <c r="DW68" i="2"/>
  <c r="DV68" i="2"/>
  <c r="DU68" i="2"/>
  <c r="DT68" i="2"/>
  <c r="DS68" i="2"/>
  <c r="DR68" i="2"/>
  <c r="DQ68" i="2"/>
  <c r="DP68" i="2"/>
  <c r="DO68" i="2"/>
  <c r="DN68" i="2"/>
  <c r="DM68" i="2"/>
  <c r="DL68" i="2"/>
  <c r="DK68" i="2"/>
  <c r="DJ68" i="2"/>
  <c r="DI68" i="2"/>
  <c r="DG68" i="2"/>
  <c r="DE68" i="2"/>
  <c r="DC68" i="2"/>
  <c r="DB68" i="2"/>
  <c r="CQ68" i="2"/>
  <c r="CP68" i="2"/>
  <c r="CO68" i="2"/>
  <c r="CN68" i="2"/>
  <c r="I68" i="2"/>
  <c r="FS67" i="2"/>
  <c r="FR67" i="2"/>
  <c r="FQ67" i="2"/>
  <c r="FP67" i="2"/>
  <c r="FO67" i="2"/>
  <c r="FN67" i="2"/>
  <c r="FM67" i="2"/>
  <c r="FL67" i="2"/>
  <c r="FK67" i="2"/>
  <c r="FJ67" i="2"/>
  <c r="FI67" i="2"/>
  <c r="FH67" i="2"/>
  <c r="FG67" i="2"/>
  <c r="FF67" i="2"/>
  <c r="FE67" i="2"/>
  <c r="FD67" i="2"/>
  <c r="FC67" i="2"/>
  <c r="FB67" i="2"/>
  <c r="FA67" i="2"/>
  <c r="EZ67" i="2"/>
  <c r="EY67" i="2"/>
  <c r="EX67" i="2"/>
  <c r="EW67" i="2"/>
  <c r="EV67" i="2"/>
  <c r="EU67" i="2"/>
  <c r="ET67" i="2"/>
  <c r="ES67" i="2"/>
  <c r="ER67" i="2"/>
  <c r="EQ67" i="2"/>
  <c r="EP67" i="2"/>
  <c r="EO67" i="2"/>
  <c r="EN67" i="2"/>
  <c r="EM67" i="2"/>
  <c r="EL67" i="2"/>
  <c r="EK67" i="2"/>
  <c r="EJ67" i="2"/>
  <c r="EI67" i="2"/>
  <c r="EH67" i="2"/>
  <c r="EG67" i="2"/>
  <c r="EF67" i="2"/>
  <c r="EE67" i="2"/>
  <c r="ED67" i="2"/>
  <c r="EC67" i="2"/>
  <c r="EB67" i="2"/>
  <c r="EA67" i="2"/>
  <c r="DZ67" i="2"/>
  <c r="DY67" i="2"/>
  <c r="DX67" i="2"/>
  <c r="DW67" i="2"/>
  <c r="DV67" i="2"/>
  <c r="DU67" i="2"/>
  <c r="DT67" i="2"/>
  <c r="DS67" i="2"/>
  <c r="DR67" i="2"/>
  <c r="DQ67" i="2"/>
  <c r="DP67" i="2"/>
  <c r="DO67" i="2"/>
  <c r="DN67" i="2"/>
  <c r="DM67" i="2"/>
  <c r="DL67" i="2"/>
  <c r="DK67" i="2"/>
  <c r="DJ67" i="2"/>
  <c r="DI67" i="2"/>
  <c r="DG67" i="2"/>
  <c r="DE67" i="2"/>
  <c r="DD67" i="2"/>
  <c r="DC67" i="2"/>
  <c r="DB67" i="2"/>
  <c r="CQ67" i="2"/>
  <c r="CP67" i="2"/>
  <c r="CO67" i="2"/>
  <c r="CN67" i="2"/>
  <c r="I67" i="2"/>
  <c r="FS66" i="2"/>
  <c r="FR66" i="2"/>
  <c r="FQ66" i="2"/>
  <c r="FP66" i="2"/>
  <c r="FO66" i="2"/>
  <c r="FN66" i="2"/>
  <c r="FM66" i="2"/>
  <c r="FL66" i="2"/>
  <c r="FK66" i="2"/>
  <c r="FJ66" i="2"/>
  <c r="FI66" i="2"/>
  <c r="FH66" i="2"/>
  <c r="FG66" i="2"/>
  <c r="FF66" i="2"/>
  <c r="FE66" i="2"/>
  <c r="FD66" i="2"/>
  <c r="FC66" i="2"/>
  <c r="FB66" i="2"/>
  <c r="FA66" i="2"/>
  <c r="EZ66" i="2"/>
  <c r="EY66" i="2"/>
  <c r="EX66" i="2"/>
  <c r="EW66" i="2"/>
  <c r="EV66" i="2"/>
  <c r="EU66" i="2"/>
  <c r="ET66" i="2"/>
  <c r="ES66" i="2"/>
  <c r="ER66" i="2"/>
  <c r="EQ66" i="2"/>
  <c r="EP66" i="2"/>
  <c r="EO66" i="2"/>
  <c r="EN66" i="2"/>
  <c r="EM66" i="2"/>
  <c r="EL66" i="2"/>
  <c r="EK66" i="2"/>
  <c r="EJ66" i="2"/>
  <c r="EI66" i="2"/>
  <c r="EH66" i="2"/>
  <c r="EG66" i="2"/>
  <c r="EF66" i="2"/>
  <c r="EE66" i="2"/>
  <c r="ED66" i="2"/>
  <c r="EC66" i="2"/>
  <c r="EB66" i="2"/>
  <c r="EA66" i="2"/>
  <c r="DZ66" i="2"/>
  <c r="DY66" i="2"/>
  <c r="DX66" i="2"/>
  <c r="DW66" i="2"/>
  <c r="DV66" i="2"/>
  <c r="DU66" i="2"/>
  <c r="DT66" i="2"/>
  <c r="DS66" i="2"/>
  <c r="DR66" i="2"/>
  <c r="DQ66" i="2"/>
  <c r="DP66" i="2"/>
  <c r="DO66" i="2"/>
  <c r="DN66" i="2"/>
  <c r="DM66" i="2"/>
  <c r="DL66" i="2"/>
  <c r="DK66" i="2"/>
  <c r="DJ66" i="2"/>
  <c r="DI66" i="2"/>
  <c r="DG66" i="2"/>
  <c r="DE66" i="2"/>
  <c r="DD66" i="2"/>
  <c r="DC66" i="2"/>
  <c r="DB66" i="2"/>
  <c r="CQ66" i="2"/>
  <c r="CP66" i="2"/>
  <c r="CO66" i="2"/>
  <c r="CN66" i="2"/>
  <c r="I66" i="2"/>
  <c r="FS65" i="2"/>
  <c r="FR65" i="2"/>
  <c r="FQ65" i="2"/>
  <c r="FP65" i="2"/>
  <c r="FO65" i="2"/>
  <c r="FN65" i="2"/>
  <c r="FM65" i="2"/>
  <c r="FL65" i="2"/>
  <c r="FK65" i="2"/>
  <c r="FJ65" i="2"/>
  <c r="FI65" i="2"/>
  <c r="FH65" i="2"/>
  <c r="FG65" i="2"/>
  <c r="FF65" i="2"/>
  <c r="FE65" i="2"/>
  <c r="FD65" i="2"/>
  <c r="FC65" i="2"/>
  <c r="FB65" i="2"/>
  <c r="FA65" i="2"/>
  <c r="EZ65" i="2"/>
  <c r="EY65" i="2"/>
  <c r="EX65" i="2"/>
  <c r="EW65" i="2"/>
  <c r="EV65" i="2"/>
  <c r="EU65" i="2"/>
  <c r="ET65" i="2"/>
  <c r="ES65" i="2"/>
  <c r="ER65" i="2"/>
  <c r="EQ65" i="2"/>
  <c r="EP65" i="2"/>
  <c r="EO65" i="2"/>
  <c r="EN65" i="2"/>
  <c r="EM65" i="2"/>
  <c r="EL65" i="2"/>
  <c r="EK65" i="2"/>
  <c r="EJ65" i="2"/>
  <c r="EI65" i="2"/>
  <c r="EH65" i="2"/>
  <c r="EG65" i="2"/>
  <c r="EF65" i="2"/>
  <c r="EE65" i="2"/>
  <c r="ED65" i="2"/>
  <c r="EC65" i="2"/>
  <c r="EB65" i="2"/>
  <c r="EA65" i="2"/>
  <c r="DZ65" i="2"/>
  <c r="DY65" i="2"/>
  <c r="DX65" i="2"/>
  <c r="DW65" i="2"/>
  <c r="DV65" i="2"/>
  <c r="DU65" i="2"/>
  <c r="DT65" i="2"/>
  <c r="DS65" i="2"/>
  <c r="DR65" i="2"/>
  <c r="DQ65" i="2"/>
  <c r="DP65" i="2"/>
  <c r="DO65" i="2"/>
  <c r="DN65" i="2"/>
  <c r="DM65" i="2"/>
  <c r="DL65" i="2"/>
  <c r="DK65" i="2"/>
  <c r="DJ65" i="2"/>
  <c r="DI65" i="2"/>
  <c r="DG65" i="2"/>
  <c r="DE65" i="2"/>
  <c r="DD65" i="2"/>
  <c r="DC65" i="2"/>
  <c r="DB65" i="2"/>
  <c r="CQ65" i="2"/>
  <c r="CP65" i="2"/>
  <c r="CO65" i="2"/>
  <c r="CN65" i="2"/>
  <c r="I65" i="2"/>
  <c r="FS64" i="2"/>
  <c r="FR64" i="2"/>
  <c r="FQ64" i="2"/>
  <c r="FP64" i="2"/>
  <c r="FO64" i="2"/>
  <c r="FN64" i="2"/>
  <c r="FM64" i="2"/>
  <c r="FL64" i="2"/>
  <c r="FK64" i="2"/>
  <c r="FJ64" i="2"/>
  <c r="FI64" i="2"/>
  <c r="FH64" i="2"/>
  <c r="FG64" i="2"/>
  <c r="FF64" i="2"/>
  <c r="FE64" i="2"/>
  <c r="FD64" i="2"/>
  <c r="FC64" i="2"/>
  <c r="FB64" i="2"/>
  <c r="FA64" i="2"/>
  <c r="EZ64" i="2"/>
  <c r="EY64" i="2"/>
  <c r="EX64" i="2"/>
  <c r="EW64" i="2"/>
  <c r="EV64" i="2"/>
  <c r="EU64" i="2"/>
  <c r="ET64" i="2"/>
  <c r="ES64" i="2"/>
  <c r="ER64" i="2"/>
  <c r="EQ64" i="2"/>
  <c r="EP64" i="2"/>
  <c r="EO64" i="2"/>
  <c r="EN64" i="2"/>
  <c r="EM64" i="2"/>
  <c r="EL64" i="2"/>
  <c r="EK64" i="2"/>
  <c r="EJ64" i="2"/>
  <c r="EI64" i="2"/>
  <c r="EH64" i="2"/>
  <c r="EG64" i="2"/>
  <c r="EF64" i="2"/>
  <c r="EE64" i="2"/>
  <c r="ED64" i="2"/>
  <c r="EC64" i="2"/>
  <c r="EB64" i="2"/>
  <c r="EA64" i="2"/>
  <c r="DZ64" i="2"/>
  <c r="DY64" i="2"/>
  <c r="DX64" i="2"/>
  <c r="DW64" i="2"/>
  <c r="DV64" i="2"/>
  <c r="DU64" i="2"/>
  <c r="DT64" i="2"/>
  <c r="DS64" i="2"/>
  <c r="DR64" i="2"/>
  <c r="DQ64" i="2"/>
  <c r="DP64" i="2"/>
  <c r="DO64" i="2"/>
  <c r="DN64" i="2"/>
  <c r="DM64" i="2"/>
  <c r="DL64" i="2"/>
  <c r="DK64" i="2"/>
  <c r="DJ64" i="2"/>
  <c r="DI64" i="2"/>
  <c r="DG64" i="2"/>
  <c r="DE64" i="2"/>
  <c r="DD64" i="2"/>
  <c r="DC64" i="2"/>
  <c r="DB64" i="2"/>
  <c r="CQ64" i="2"/>
  <c r="CP64" i="2"/>
  <c r="CO64" i="2"/>
  <c r="CN64" i="2"/>
  <c r="I64" i="2"/>
  <c r="FS63" i="2"/>
  <c r="FR63" i="2"/>
  <c r="FQ63" i="2"/>
  <c r="FP63" i="2"/>
  <c r="FO63" i="2"/>
  <c r="FN63" i="2"/>
  <c r="FM63" i="2"/>
  <c r="FL63" i="2"/>
  <c r="FK63" i="2"/>
  <c r="FJ63" i="2"/>
  <c r="FI63" i="2"/>
  <c r="FH63" i="2"/>
  <c r="FG63" i="2"/>
  <c r="FF63" i="2"/>
  <c r="FE63" i="2"/>
  <c r="FD63" i="2"/>
  <c r="FC63" i="2"/>
  <c r="FB63" i="2"/>
  <c r="FA63" i="2"/>
  <c r="EZ63" i="2"/>
  <c r="EY63" i="2"/>
  <c r="EX63" i="2"/>
  <c r="EW63" i="2"/>
  <c r="EV63" i="2"/>
  <c r="EU63" i="2"/>
  <c r="ET63" i="2"/>
  <c r="ES63" i="2"/>
  <c r="ER63" i="2"/>
  <c r="EQ63" i="2"/>
  <c r="EP63" i="2"/>
  <c r="EO63" i="2"/>
  <c r="EN63" i="2"/>
  <c r="EM63" i="2"/>
  <c r="EL63" i="2"/>
  <c r="EK63" i="2"/>
  <c r="EJ63" i="2"/>
  <c r="EI63" i="2"/>
  <c r="EH63" i="2"/>
  <c r="EG63" i="2"/>
  <c r="EF63" i="2"/>
  <c r="EE63" i="2"/>
  <c r="ED63" i="2"/>
  <c r="EC63" i="2"/>
  <c r="EB63" i="2"/>
  <c r="EA63" i="2"/>
  <c r="DZ63" i="2"/>
  <c r="DY63" i="2"/>
  <c r="DX63" i="2"/>
  <c r="DW63" i="2"/>
  <c r="DV63" i="2"/>
  <c r="DU63" i="2"/>
  <c r="DT63" i="2"/>
  <c r="DS63" i="2"/>
  <c r="DR63" i="2"/>
  <c r="DQ63" i="2"/>
  <c r="DP63" i="2"/>
  <c r="DO63" i="2"/>
  <c r="DN63" i="2"/>
  <c r="DM63" i="2"/>
  <c r="DL63" i="2"/>
  <c r="DK63" i="2"/>
  <c r="DJ63" i="2"/>
  <c r="DI63" i="2"/>
  <c r="DG63" i="2"/>
  <c r="DE63" i="2"/>
  <c r="DD63" i="2"/>
  <c r="DC63" i="2"/>
  <c r="DB63" i="2"/>
  <c r="CQ63" i="2"/>
  <c r="CP63" i="2"/>
  <c r="CO63" i="2"/>
  <c r="CN63" i="2"/>
  <c r="I63" i="2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C62" i="2"/>
  <c r="EB62" i="2"/>
  <c r="EA62" i="2"/>
  <c r="DZ62" i="2"/>
  <c r="DY62" i="2"/>
  <c r="DX62" i="2"/>
  <c r="DW62" i="2"/>
  <c r="DV62" i="2"/>
  <c r="DU62" i="2"/>
  <c r="DS62" i="2"/>
  <c r="DR62" i="2"/>
  <c r="DQ62" i="2"/>
  <c r="DP62" i="2"/>
  <c r="DO62" i="2"/>
  <c r="DN62" i="2"/>
  <c r="DM62" i="2"/>
  <c r="DL62" i="2"/>
  <c r="DK62" i="2"/>
  <c r="DJ62" i="2"/>
  <c r="DI62" i="2"/>
  <c r="DH62" i="2"/>
  <c r="DG62" i="2"/>
  <c r="DE62" i="2"/>
  <c r="DD62" i="2"/>
  <c r="CR62" i="2"/>
  <c r="CQ62" i="2"/>
  <c r="CP62" i="2"/>
  <c r="CO62" i="2"/>
  <c r="CN62" i="2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C61" i="2"/>
  <c r="EB61" i="2"/>
  <c r="EA61" i="2"/>
  <c r="DZ61" i="2"/>
  <c r="DY61" i="2"/>
  <c r="DX61" i="2"/>
  <c r="DW61" i="2"/>
  <c r="DV61" i="2"/>
  <c r="DU61" i="2"/>
  <c r="DS61" i="2"/>
  <c r="DR61" i="2"/>
  <c r="DQ61" i="2"/>
  <c r="DP61" i="2"/>
  <c r="DO61" i="2"/>
  <c r="DN61" i="2"/>
  <c r="DM61" i="2"/>
  <c r="DL61" i="2"/>
  <c r="DK61" i="2"/>
  <c r="DJ61" i="2"/>
  <c r="DI61" i="2"/>
  <c r="DH61" i="2"/>
  <c r="DG61" i="2"/>
  <c r="DE61" i="2"/>
  <c r="DD61" i="2"/>
  <c r="CQ61" i="2"/>
  <c r="CP61" i="2"/>
  <c r="CO61" i="2"/>
  <c r="CN61" i="2"/>
  <c r="T61" i="2"/>
  <c r="K61" i="4" s="1"/>
  <c r="I61" i="2"/>
  <c r="G61" i="4" s="1"/>
  <c r="FS60" i="2"/>
  <c r="FR60" i="2"/>
  <c r="FQ60" i="2"/>
  <c r="FP60" i="2"/>
  <c r="FO60" i="2"/>
  <c r="FN60" i="2"/>
  <c r="FM60" i="2"/>
  <c r="FL60" i="2"/>
  <c r="FK60" i="2"/>
  <c r="FJ60" i="2"/>
  <c r="FI60" i="2"/>
  <c r="FH60" i="2"/>
  <c r="FG60" i="2"/>
  <c r="FF60" i="2"/>
  <c r="FE60" i="2"/>
  <c r="FD60" i="2"/>
  <c r="FC60" i="2"/>
  <c r="FB60" i="2"/>
  <c r="FA60" i="2"/>
  <c r="EZ60" i="2"/>
  <c r="EY60" i="2"/>
  <c r="EX60" i="2"/>
  <c r="EW60" i="2"/>
  <c r="EV60" i="2"/>
  <c r="EU60" i="2"/>
  <c r="ET60" i="2"/>
  <c r="ES60" i="2"/>
  <c r="ER60" i="2"/>
  <c r="EQ60" i="2"/>
  <c r="EP60" i="2"/>
  <c r="EO60" i="2"/>
  <c r="EN60" i="2"/>
  <c r="EM60" i="2"/>
  <c r="EL60" i="2"/>
  <c r="EK60" i="2"/>
  <c r="EJ60" i="2"/>
  <c r="EI60" i="2"/>
  <c r="EH60" i="2"/>
  <c r="EG60" i="2"/>
  <c r="EF60" i="2"/>
  <c r="EE60" i="2"/>
  <c r="ED60" i="2"/>
  <c r="EC60" i="2"/>
  <c r="EB60" i="2"/>
  <c r="EA60" i="2"/>
  <c r="DZ60" i="2"/>
  <c r="DY60" i="2"/>
  <c r="DX60" i="2"/>
  <c r="DW60" i="2"/>
  <c r="DV60" i="2"/>
  <c r="DU60" i="2"/>
  <c r="DS60" i="2"/>
  <c r="DR60" i="2"/>
  <c r="DQ60" i="2"/>
  <c r="DP60" i="2"/>
  <c r="DO60" i="2"/>
  <c r="DN60" i="2"/>
  <c r="DM60" i="2"/>
  <c r="DL60" i="2"/>
  <c r="DK60" i="2"/>
  <c r="DJ60" i="2"/>
  <c r="DI60" i="2"/>
  <c r="DH60" i="2"/>
  <c r="DG60" i="2"/>
  <c r="DE60" i="2"/>
  <c r="DD60" i="2"/>
  <c r="CQ60" i="2"/>
  <c r="CP60" i="2"/>
  <c r="CO60" i="2"/>
  <c r="CN60" i="2"/>
  <c r="T60" i="2"/>
  <c r="K60" i="4" s="1"/>
  <c r="I60" i="2"/>
  <c r="G60" i="4" s="1"/>
  <c r="FS59" i="2"/>
  <c r="FR59" i="2"/>
  <c r="FQ59" i="2"/>
  <c r="FP59" i="2"/>
  <c r="FO59" i="2"/>
  <c r="FN59" i="2"/>
  <c r="FM59" i="2"/>
  <c r="FL59" i="2"/>
  <c r="FK59" i="2"/>
  <c r="FJ59" i="2"/>
  <c r="FI59" i="2"/>
  <c r="FH59" i="2"/>
  <c r="FG59" i="2"/>
  <c r="FF59" i="2"/>
  <c r="FE59" i="2"/>
  <c r="FD59" i="2"/>
  <c r="FC59" i="2"/>
  <c r="FB59" i="2"/>
  <c r="FA59" i="2"/>
  <c r="EZ59" i="2"/>
  <c r="EY59" i="2"/>
  <c r="EX59" i="2"/>
  <c r="EW59" i="2"/>
  <c r="EV59" i="2"/>
  <c r="EU59" i="2"/>
  <c r="ET59" i="2"/>
  <c r="ES59" i="2"/>
  <c r="ER59" i="2"/>
  <c r="EQ59" i="2"/>
  <c r="EP59" i="2"/>
  <c r="EO59" i="2"/>
  <c r="EN59" i="2"/>
  <c r="EM59" i="2"/>
  <c r="EL59" i="2"/>
  <c r="EK59" i="2"/>
  <c r="EJ59" i="2"/>
  <c r="EI59" i="2"/>
  <c r="EH59" i="2"/>
  <c r="EG59" i="2"/>
  <c r="EF59" i="2"/>
  <c r="EE59" i="2"/>
  <c r="ED59" i="2"/>
  <c r="EC59" i="2"/>
  <c r="EB59" i="2"/>
  <c r="EA59" i="2"/>
  <c r="DZ59" i="2"/>
  <c r="DY59" i="2"/>
  <c r="DX59" i="2"/>
  <c r="DW59" i="2"/>
  <c r="DV59" i="2"/>
  <c r="DU59" i="2"/>
  <c r="DS59" i="2"/>
  <c r="DR59" i="2"/>
  <c r="DQ59" i="2"/>
  <c r="DP59" i="2"/>
  <c r="DO59" i="2"/>
  <c r="DN59" i="2"/>
  <c r="DM59" i="2"/>
  <c r="DL59" i="2"/>
  <c r="DK59" i="2"/>
  <c r="DJ59" i="2"/>
  <c r="DI59" i="2"/>
  <c r="DH59" i="2"/>
  <c r="DG59" i="2"/>
  <c r="DE59" i="2"/>
  <c r="DD59" i="2"/>
  <c r="CQ59" i="2"/>
  <c r="CP59" i="2"/>
  <c r="CO59" i="2"/>
  <c r="CN59" i="2"/>
  <c r="T59" i="2"/>
  <c r="K59" i="4" s="1"/>
  <c r="N59" i="4" s="1"/>
  <c r="I59" i="2"/>
  <c r="G59" i="4" s="1"/>
  <c r="FS58" i="2"/>
  <c r="FR58" i="2"/>
  <c r="FQ58" i="2"/>
  <c r="FP58" i="2"/>
  <c r="FO58" i="2"/>
  <c r="FN58" i="2"/>
  <c r="FM58" i="2"/>
  <c r="FL58" i="2"/>
  <c r="FK58" i="2"/>
  <c r="FJ58" i="2"/>
  <c r="FI58" i="2"/>
  <c r="FH58" i="2"/>
  <c r="FG58" i="2"/>
  <c r="FF58" i="2"/>
  <c r="FE58" i="2"/>
  <c r="FD58" i="2"/>
  <c r="FC58" i="2"/>
  <c r="FB58" i="2"/>
  <c r="FA58" i="2"/>
  <c r="EZ58" i="2"/>
  <c r="EY58" i="2"/>
  <c r="EX58" i="2"/>
  <c r="EW58" i="2"/>
  <c r="EV58" i="2"/>
  <c r="EU58" i="2"/>
  <c r="ET58" i="2"/>
  <c r="ES58" i="2"/>
  <c r="ER58" i="2"/>
  <c r="EQ58" i="2"/>
  <c r="EP58" i="2"/>
  <c r="EO58" i="2"/>
  <c r="EN58" i="2"/>
  <c r="EM58" i="2"/>
  <c r="EL58" i="2"/>
  <c r="EK58" i="2"/>
  <c r="EJ58" i="2"/>
  <c r="EI58" i="2"/>
  <c r="EH58" i="2"/>
  <c r="EG58" i="2"/>
  <c r="EF58" i="2"/>
  <c r="EE58" i="2"/>
  <c r="ED58" i="2"/>
  <c r="EC58" i="2"/>
  <c r="EB58" i="2"/>
  <c r="EA58" i="2"/>
  <c r="DZ58" i="2"/>
  <c r="DY58" i="2"/>
  <c r="DX58" i="2"/>
  <c r="DW58" i="2"/>
  <c r="DV58" i="2"/>
  <c r="DU58" i="2"/>
  <c r="DS58" i="2"/>
  <c r="DR58" i="2"/>
  <c r="DQ58" i="2"/>
  <c r="DP58" i="2"/>
  <c r="DO58" i="2"/>
  <c r="DN58" i="2"/>
  <c r="DM58" i="2"/>
  <c r="DL58" i="2"/>
  <c r="DK58" i="2"/>
  <c r="DJ58" i="2"/>
  <c r="DI58" i="2"/>
  <c r="DH58" i="2"/>
  <c r="DG58" i="2"/>
  <c r="DE58" i="2"/>
  <c r="DD58" i="2"/>
  <c r="CQ58" i="2"/>
  <c r="CP58" i="2"/>
  <c r="CO58" i="2"/>
  <c r="CN58" i="2"/>
  <c r="T58" i="2"/>
  <c r="K58" i="4" s="1"/>
  <c r="I58" i="2"/>
  <c r="G58" i="4" s="1"/>
  <c r="FS57" i="2"/>
  <c r="FR57" i="2"/>
  <c r="FQ57" i="2"/>
  <c r="FP57" i="2"/>
  <c r="FO57" i="2"/>
  <c r="FN57" i="2"/>
  <c r="FM57" i="2"/>
  <c r="FL57" i="2"/>
  <c r="FK57" i="2"/>
  <c r="FJ57" i="2"/>
  <c r="FI57" i="2"/>
  <c r="FH57" i="2"/>
  <c r="FG57" i="2"/>
  <c r="FF57" i="2"/>
  <c r="FE57" i="2"/>
  <c r="FD57" i="2"/>
  <c r="FC57" i="2"/>
  <c r="FB57" i="2"/>
  <c r="FA57" i="2"/>
  <c r="EZ57" i="2"/>
  <c r="EY57" i="2"/>
  <c r="EX57" i="2"/>
  <c r="EW57" i="2"/>
  <c r="EV57" i="2"/>
  <c r="EU57" i="2"/>
  <c r="ET57" i="2"/>
  <c r="ES57" i="2"/>
  <c r="ER57" i="2"/>
  <c r="EQ57" i="2"/>
  <c r="EP57" i="2"/>
  <c r="EO57" i="2"/>
  <c r="EN57" i="2"/>
  <c r="EM57" i="2"/>
  <c r="EL57" i="2"/>
  <c r="EK57" i="2"/>
  <c r="EJ57" i="2"/>
  <c r="EI57" i="2"/>
  <c r="EH57" i="2"/>
  <c r="EG57" i="2"/>
  <c r="EF57" i="2"/>
  <c r="EE57" i="2"/>
  <c r="ED57" i="2"/>
  <c r="EC57" i="2"/>
  <c r="EB57" i="2"/>
  <c r="EA57" i="2"/>
  <c r="DZ57" i="2"/>
  <c r="DY57" i="2"/>
  <c r="DX57" i="2"/>
  <c r="DW57" i="2"/>
  <c r="DV57" i="2"/>
  <c r="DU57" i="2"/>
  <c r="DS57" i="2"/>
  <c r="DR57" i="2"/>
  <c r="DQ57" i="2"/>
  <c r="DP57" i="2"/>
  <c r="DO57" i="2"/>
  <c r="DN57" i="2"/>
  <c r="DM57" i="2"/>
  <c r="DL57" i="2"/>
  <c r="DK57" i="2"/>
  <c r="DJ57" i="2"/>
  <c r="DI57" i="2"/>
  <c r="DH57" i="2"/>
  <c r="DG57" i="2"/>
  <c r="DE57" i="2"/>
  <c r="DD57" i="2"/>
  <c r="CQ57" i="2"/>
  <c r="CP57" i="2"/>
  <c r="CO57" i="2"/>
  <c r="CN57" i="2"/>
  <c r="T57" i="2"/>
  <c r="K57" i="4" s="1"/>
  <c r="I57" i="2"/>
  <c r="G57" i="4" s="1"/>
  <c r="FS56" i="2"/>
  <c r="FR56" i="2"/>
  <c r="FQ56" i="2"/>
  <c r="FP56" i="2"/>
  <c r="FO56" i="2"/>
  <c r="FN56" i="2"/>
  <c r="FM56" i="2"/>
  <c r="FL56" i="2"/>
  <c r="FK56" i="2"/>
  <c r="FJ56" i="2"/>
  <c r="FI56" i="2"/>
  <c r="FH56" i="2"/>
  <c r="FG56" i="2"/>
  <c r="FF56" i="2"/>
  <c r="FE56" i="2"/>
  <c r="FD56" i="2"/>
  <c r="FC56" i="2"/>
  <c r="FB56" i="2"/>
  <c r="FA56" i="2"/>
  <c r="EZ56" i="2"/>
  <c r="EY56" i="2"/>
  <c r="EX56" i="2"/>
  <c r="EW56" i="2"/>
  <c r="EV56" i="2"/>
  <c r="EU56" i="2"/>
  <c r="ET56" i="2"/>
  <c r="ES56" i="2"/>
  <c r="ER56" i="2"/>
  <c r="EQ56" i="2"/>
  <c r="EP56" i="2"/>
  <c r="EO56" i="2"/>
  <c r="EN56" i="2"/>
  <c r="EM56" i="2"/>
  <c r="EL56" i="2"/>
  <c r="EK56" i="2"/>
  <c r="EJ56" i="2"/>
  <c r="EI56" i="2"/>
  <c r="EH56" i="2"/>
  <c r="EG56" i="2"/>
  <c r="EF56" i="2"/>
  <c r="EE56" i="2"/>
  <c r="ED56" i="2"/>
  <c r="EC56" i="2"/>
  <c r="EB56" i="2"/>
  <c r="EA56" i="2"/>
  <c r="DZ56" i="2"/>
  <c r="DY56" i="2"/>
  <c r="DX56" i="2"/>
  <c r="DW56" i="2"/>
  <c r="DV56" i="2"/>
  <c r="DU56" i="2"/>
  <c r="DS56" i="2"/>
  <c r="DR56" i="2"/>
  <c r="DQ56" i="2"/>
  <c r="DP56" i="2"/>
  <c r="DO56" i="2"/>
  <c r="DN56" i="2"/>
  <c r="DM56" i="2"/>
  <c r="DL56" i="2"/>
  <c r="DK56" i="2"/>
  <c r="DJ56" i="2"/>
  <c r="DI56" i="2"/>
  <c r="DH56" i="2"/>
  <c r="DG56" i="2"/>
  <c r="DE56" i="2"/>
  <c r="DD56" i="2"/>
  <c r="CQ56" i="2"/>
  <c r="CP56" i="2"/>
  <c r="CO56" i="2"/>
  <c r="CN56" i="2"/>
  <c r="T56" i="2"/>
  <c r="K56" i="4" s="1"/>
  <c r="N56" i="4" s="1"/>
  <c r="I56" i="2"/>
  <c r="G56" i="4" s="1"/>
  <c r="FS55" i="2"/>
  <c r="FR55" i="2"/>
  <c r="FQ55" i="2"/>
  <c r="FP55" i="2"/>
  <c r="FO55" i="2"/>
  <c r="FN55" i="2"/>
  <c r="FM55" i="2"/>
  <c r="FL55" i="2"/>
  <c r="FK55" i="2"/>
  <c r="FJ55" i="2"/>
  <c r="FI55" i="2"/>
  <c r="FH55" i="2"/>
  <c r="FG55" i="2"/>
  <c r="FF55" i="2"/>
  <c r="FE55" i="2"/>
  <c r="FD55" i="2"/>
  <c r="FC55" i="2"/>
  <c r="FB55" i="2"/>
  <c r="FA55" i="2"/>
  <c r="EZ55" i="2"/>
  <c r="EY55" i="2"/>
  <c r="EX55" i="2"/>
  <c r="EW55" i="2"/>
  <c r="EV55" i="2"/>
  <c r="EU55" i="2"/>
  <c r="ET55" i="2"/>
  <c r="ES55" i="2"/>
  <c r="ER55" i="2"/>
  <c r="EQ55" i="2"/>
  <c r="EP55" i="2"/>
  <c r="EO55" i="2"/>
  <c r="EN55" i="2"/>
  <c r="EM55" i="2"/>
  <c r="EL55" i="2"/>
  <c r="EK55" i="2"/>
  <c r="EJ55" i="2"/>
  <c r="EI55" i="2"/>
  <c r="EH55" i="2"/>
  <c r="EG55" i="2"/>
  <c r="EF55" i="2"/>
  <c r="EE55" i="2"/>
  <c r="ED55" i="2"/>
  <c r="EC55" i="2"/>
  <c r="EB55" i="2"/>
  <c r="EA55" i="2"/>
  <c r="DZ55" i="2"/>
  <c r="DY55" i="2"/>
  <c r="DX55" i="2"/>
  <c r="DW55" i="2"/>
  <c r="DV55" i="2"/>
  <c r="DU55" i="2"/>
  <c r="DS55" i="2"/>
  <c r="DR55" i="2"/>
  <c r="DQ55" i="2"/>
  <c r="DP55" i="2"/>
  <c r="DO55" i="2"/>
  <c r="DN55" i="2"/>
  <c r="DM55" i="2"/>
  <c r="DL55" i="2"/>
  <c r="DK55" i="2"/>
  <c r="DJ55" i="2"/>
  <c r="DI55" i="2"/>
  <c r="DH55" i="2"/>
  <c r="DG55" i="2"/>
  <c r="DE55" i="2"/>
  <c r="DD55" i="2"/>
  <c r="CQ55" i="2"/>
  <c r="CP55" i="2"/>
  <c r="CO55" i="2"/>
  <c r="CN55" i="2"/>
  <c r="T55" i="2"/>
  <c r="K55" i="4" s="1"/>
  <c r="I55" i="2"/>
  <c r="G55" i="4" s="1"/>
  <c r="FS54" i="2"/>
  <c r="FR54" i="2"/>
  <c r="FQ54" i="2"/>
  <c r="FP54" i="2"/>
  <c r="FO54" i="2"/>
  <c r="FN54" i="2"/>
  <c r="FM54" i="2"/>
  <c r="FL54" i="2"/>
  <c r="FK54" i="2"/>
  <c r="FJ54" i="2"/>
  <c r="FI54" i="2"/>
  <c r="FH54" i="2"/>
  <c r="FG54" i="2"/>
  <c r="FF54" i="2"/>
  <c r="FE54" i="2"/>
  <c r="FD54" i="2"/>
  <c r="FC54" i="2"/>
  <c r="FB54" i="2"/>
  <c r="FA54" i="2"/>
  <c r="EZ54" i="2"/>
  <c r="EY54" i="2"/>
  <c r="EX54" i="2"/>
  <c r="EW54" i="2"/>
  <c r="EV54" i="2"/>
  <c r="EU54" i="2"/>
  <c r="ET54" i="2"/>
  <c r="ES54" i="2"/>
  <c r="ER54" i="2"/>
  <c r="EQ54" i="2"/>
  <c r="EP54" i="2"/>
  <c r="EO54" i="2"/>
  <c r="EN54" i="2"/>
  <c r="EM54" i="2"/>
  <c r="EL54" i="2"/>
  <c r="EK54" i="2"/>
  <c r="EJ54" i="2"/>
  <c r="EI54" i="2"/>
  <c r="EH54" i="2"/>
  <c r="EG54" i="2"/>
  <c r="EF54" i="2"/>
  <c r="EE54" i="2"/>
  <c r="ED54" i="2"/>
  <c r="EC54" i="2"/>
  <c r="EB54" i="2"/>
  <c r="EA54" i="2"/>
  <c r="DZ54" i="2"/>
  <c r="DY54" i="2"/>
  <c r="DX54" i="2"/>
  <c r="DW54" i="2"/>
  <c r="DV54" i="2"/>
  <c r="DU54" i="2"/>
  <c r="DS54" i="2"/>
  <c r="DR54" i="2"/>
  <c r="DQ54" i="2"/>
  <c r="DP54" i="2"/>
  <c r="DO54" i="2"/>
  <c r="DN54" i="2"/>
  <c r="DM54" i="2"/>
  <c r="DL54" i="2"/>
  <c r="DK54" i="2"/>
  <c r="DJ54" i="2"/>
  <c r="DI54" i="2"/>
  <c r="DH54" i="2"/>
  <c r="DG54" i="2"/>
  <c r="DE54" i="2"/>
  <c r="DD54" i="2"/>
  <c r="CQ54" i="2"/>
  <c r="CP54" i="2"/>
  <c r="CO54" i="2"/>
  <c r="CN54" i="2"/>
  <c r="T54" i="2"/>
  <c r="K54" i="4" s="1"/>
  <c r="I54" i="2"/>
  <c r="G54" i="4" s="1"/>
  <c r="FS53" i="2"/>
  <c r="FR53" i="2"/>
  <c r="FQ53" i="2"/>
  <c r="FP53" i="2"/>
  <c r="FO53" i="2"/>
  <c r="FN53" i="2"/>
  <c r="FM53" i="2"/>
  <c r="FL53" i="2"/>
  <c r="FK53" i="2"/>
  <c r="FJ53" i="2"/>
  <c r="FI53" i="2"/>
  <c r="FH53" i="2"/>
  <c r="FG53" i="2"/>
  <c r="FF53" i="2"/>
  <c r="FE53" i="2"/>
  <c r="FD53" i="2"/>
  <c r="FC53" i="2"/>
  <c r="FB53" i="2"/>
  <c r="FA53" i="2"/>
  <c r="EZ53" i="2"/>
  <c r="EY53" i="2"/>
  <c r="EX53" i="2"/>
  <c r="EW53" i="2"/>
  <c r="EV53" i="2"/>
  <c r="EU53" i="2"/>
  <c r="ET53" i="2"/>
  <c r="ES53" i="2"/>
  <c r="ER53" i="2"/>
  <c r="EQ53" i="2"/>
  <c r="EP53" i="2"/>
  <c r="EO53" i="2"/>
  <c r="EN53" i="2"/>
  <c r="EM53" i="2"/>
  <c r="EL53" i="2"/>
  <c r="EK53" i="2"/>
  <c r="EJ53" i="2"/>
  <c r="EI53" i="2"/>
  <c r="EH53" i="2"/>
  <c r="EG53" i="2"/>
  <c r="EF53" i="2"/>
  <c r="EE53" i="2"/>
  <c r="ED53" i="2"/>
  <c r="EC53" i="2"/>
  <c r="EB53" i="2"/>
  <c r="EA53" i="2"/>
  <c r="DZ53" i="2"/>
  <c r="DY53" i="2"/>
  <c r="DX53" i="2"/>
  <c r="DW53" i="2"/>
  <c r="DV53" i="2"/>
  <c r="DU53" i="2"/>
  <c r="DS53" i="2"/>
  <c r="DR53" i="2"/>
  <c r="DQ53" i="2"/>
  <c r="DP53" i="2"/>
  <c r="DO53" i="2"/>
  <c r="DN53" i="2"/>
  <c r="DM53" i="2"/>
  <c r="DL53" i="2"/>
  <c r="DK53" i="2"/>
  <c r="DJ53" i="2"/>
  <c r="DI53" i="2"/>
  <c r="DH53" i="2"/>
  <c r="DG53" i="2"/>
  <c r="DE53" i="2"/>
  <c r="DD53" i="2"/>
  <c r="CQ53" i="2"/>
  <c r="CP53" i="2"/>
  <c r="CO53" i="2"/>
  <c r="CN53" i="2"/>
  <c r="T53" i="2"/>
  <c r="K53" i="4" s="1"/>
  <c r="N53" i="4" s="1"/>
  <c r="I53" i="2"/>
  <c r="G53" i="4" s="1"/>
  <c r="FS52" i="2"/>
  <c r="FR52" i="2"/>
  <c r="FQ52" i="2"/>
  <c r="FP52" i="2"/>
  <c r="FO52" i="2"/>
  <c r="FN52" i="2"/>
  <c r="FM52" i="2"/>
  <c r="FL52" i="2"/>
  <c r="FK52" i="2"/>
  <c r="FJ52" i="2"/>
  <c r="FI52" i="2"/>
  <c r="FH52" i="2"/>
  <c r="FG52" i="2"/>
  <c r="FF52" i="2"/>
  <c r="FE52" i="2"/>
  <c r="FD52" i="2"/>
  <c r="FC52" i="2"/>
  <c r="FB52" i="2"/>
  <c r="FA52" i="2"/>
  <c r="EZ52" i="2"/>
  <c r="EY52" i="2"/>
  <c r="EX52" i="2"/>
  <c r="EW52" i="2"/>
  <c r="EV52" i="2"/>
  <c r="EU52" i="2"/>
  <c r="ET52" i="2"/>
  <c r="ES52" i="2"/>
  <c r="ER52" i="2"/>
  <c r="EQ52" i="2"/>
  <c r="EP52" i="2"/>
  <c r="EO52" i="2"/>
  <c r="EN52" i="2"/>
  <c r="EM52" i="2"/>
  <c r="EL52" i="2"/>
  <c r="EK52" i="2"/>
  <c r="EJ52" i="2"/>
  <c r="EI52" i="2"/>
  <c r="EH52" i="2"/>
  <c r="EG52" i="2"/>
  <c r="EF52" i="2"/>
  <c r="EE52" i="2"/>
  <c r="ED52" i="2"/>
  <c r="EC52" i="2"/>
  <c r="EB52" i="2"/>
  <c r="EA52" i="2"/>
  <c r="DZ52" i="2"/>
  <c r="DY52" i="2"/>
  <c r="DX52" i="2"/>
  <c r="DW52" i="2"/>
  <c r="DV52" i="2"/>
  <c r="DU52" i="2"/>
  <c r="DS52" i="2"/>
  <c r="DR52" i="2"/>
  <c r="DQ52" i="2"/>
  <c r="DP52" i="2"/>
  <c r="DO52" i="2"/>
  <c r="DN52" i="2"/>
  <c r="DM52" i="2"/>
  <c r="DL52" i="2"/>
  <c r="DK52" i="2"/>
  <c r="DJ52" i="2"/>
  <c r="DI52" i="2"/>
  <c r="DH52" i="2"/>
  <c r="DG52" i="2"/>
  <c r="DE52" i="2"/>
  <c r="DD52" i="2"/>
  <c r="CQ52" i="2"/>
  <c r="CP52" i="2"/>
  <c r="CO52" i="2"/>
  <c r="CN52" i="2"/>
  <c r="T52" i="2"/>
  <c r="K52" i="4" s="1"/>
  <c r="I52" i="2"/>
  <c r="G52" i="4" s="1"/>
  <c r="FS51" i="2"/>
  <c r="FR51" i="2"/>
  <c r="FQ51" i="2"/>
  <c r="FP51" i="2"/>
  <c r="FO51" i="2"/>
  <c r="FN51" i="2"/>
  <c r="FM51" i="2"/>
  <c r="FL51" i="2"/>
  <c r="FK51" i="2"/>
  <c r="FJ51" i="2"/>
  <c r="FI51" i="2"/>
  <c r="FH51" i="2"/>
  <c r="FG51" i="2"/>
  <c r="FF51" i="2"/>
  <c r="FE51" i="2"/>
  <c r="FD51" i="2"/>
  <c r="FC51" i="2"/>
  <c r="FB51" i="2"/>
  <c r="FA51" i="2"/>
  <c r="EZ51" i="2"/>
  <c r="EY51" i="2"/>
  <c r="EX51" i="2"/>
  <c r="EW51" i="2"/>
  <c r="EV51" i="2"/>
  <c r="EU51" i="2"/>
  <c r="ET51" i="2"/>
  <c r="ES51" i="2"/>
  <c r="ER51" i="2"/>
  <c r="EQ51" i="2"/>
  <c r="EP51" i="2"/>
  <c r="EO51" i="2"/>
  <c r="EN51" i="2"/>
  <c r="EM51" i="2"/>
  <c r="EL51" i="2"/>
  <c r="EK51" i="2"/>
  <c r="EJ51" i="2"/>
  <c r="EI51" i="2"/>
  <c r="EH51" i="2"/>
  <c r="EG51" i="2"/>
  <c r="EF51" i="2"/>
  <c r="EE51" i="2"/>
  <c r="ED51" i="2"/>
  <c r="EC51" i="2"/>
  <c r="EB51" i="2"/>
  <c r="EA51" i="2"/>
  <c r="DZ51" i="2"/>
  <c r="DY51" i="2"/>
  <c r="DX51" i="2"/>
  <c r="DW51" i="2"/>
  <c r="DV51" i="2"/>
  <c r="DU51" i="2"/>
  <c r="DS51" i="2"/>
  <c r="DR51" i="2"/>
  <c r="DQ51" i="2"/>
  <c r="DP51" i="2"/>
  <c r="DO51" i="2"/>
  <c r="DN51" i="2"/>
  <c r="DM51" i="2"/>
  <c r="DL51" i="2"/>
  <c r="DK51" i="2"/>
  <c r="DJ51" i="2"/>
  <c r="DI51" i="2"/>
  <c r="DH51" i="2"/>
  <c r="DG51" i="2"/>
  <c r="DE51" i="2"/>
  <c r="DD51" i="2"/>
  <c r="CQ51" i="2"/>
  <c r="CP51" i="2"/>
  <c r="CO51" i="2"/>
  <c r="CN51" i="2"/>
  <c r="T51" i="2"/>
  <c r="K51" i="4" s="1"/>
  <c r="I51" i="2"/>
  <c r="G51" i="4" s="1"/>
  <c r="FS50" i="2"/>
  <c r="FR50" i="2"/>
  <c r="FQ50" i="2"/>
  <c r="FP50" i="2"/>
  <c r="FO50" i="2"/>
  <c r="FN50" i="2"/>
  <c r="FM50" i="2"/>
  <c r="FL50" i="2"/>
  <c r="FK50" i="2"/>
  <c r="FJ50" i="2"/>
  <c r="FI50" i="2"/>
  <c r="FH50" i="2"/>
  <c r="FG50" i="2"/>
  <c r="FF50" i="2"/>
  <c r="FE50" i="2"/>
  <c r="FD50" i="2"/>
  <c r="FC50" i="2"/>
  <c r="FB50" i="2"/>
  <c r="FA50" i="2"/>
  <c r="EZ50" i="2"/>
  <c r="EY50" i="2"/>
  <c r="EX50" i="2"/>
  <c r="EW50" i="2"/>
  <c r="EV50" i="2"/>
  <c r="EU50" i="2"/>
  <c r="ET50" i="2"/>
  <c r="ES50" i="2"/>
  <c r="ER50" i="2"/>
  <c r="EQ50" i="2"/>
  <c r="EP50" i="2"/>
  <c r="EO50" i="2"/>
  <c r="EN50" i="2"/>
  <c r="EM50" i="2"/>
  <c r="EL50" i="2"/>
  <c r="EK50" i="2"/>
  <c r="EJ50" i="2"/>
  <c r="EI50" i="2"/>
  <c r="EH50" i="2"/>
  <c r="EG50" i="2"/>
  <c r="EF50" i="2"/>
  <c r="EE50" i="2"/>
  <c r="ED50" i="2"/>
  <c r="EC50" i="2"/>
  <c r="EB50" i="2"/>
  <c r="EA50" i="2"/>
  <c r="DZ50" i="2"/>
  <c r="DY50" i="2"/>
  <c r="DX50" i="2"/>
  <c r="DW50" i="2"/>
  <c r="DV50" i="2"/>
  <c r="DU50" i="2"/>
  <c r="DS50" i="2"/>
  <c r="DR50" i="2"/>
  <c r="DQ50" i="2"/>
  <c r="DP50" i="2"/>
  <c r="DO50" i="2"/>
  <c r="DN50" i="2"/>
  <c r="DM50" i="2"/>
  <c r="DL50" i="2"/>
  <c r="DK50" i="2"/>
  <c r="DJ50" i="2"/>
  <c r="DI50" i="2"/>
  <c r="DH50" i="2"/>
  <c r="DG50" i="2"/>
  <c r="DE50" i="2"/>
  <c r="DD50" i="2"/>
  <c r="CQ50" i="2"/>
  <c r="CP50" i="2"/>
  <c r="CO50" i="2"/>
  <c r="CN50" i="2"/>
  <c r="T50" i="2"/>
  <c r="K50" i="4" s="1"/>
  <c r="N50" i="4" s="1"/>
  <c r="I50" i="2"/>
  <c r="G50" i="4" s="1"/>
  <c r="FS49" i="2"/>
  <c r="FR49" i="2"/>
  <c r="FQ49" i="2"/>
  <c r="FP49" i="2"/>
  <c r="FO49" i="2"/>
  <c r="FN49" i="2"/>
  <c r="FM49" i="2"/>
  <c r="FL49" i="2"/>
  <c r="FK49" i="2"/>
  <c r="FJ49" i="2"/>
  <c r="FI49" i="2"/>
  <c r="FH49" i="2"/>
  <c r="FG49" i="2"/>
  <c r="FF49" i="2"/>
  <c r="FE49" i="2"/>
  <c r="FD49" i="2"/>
  <c r="FC49" i="2"/>
  <c r="FB49" i="2"/>
  <c r="FA49" i="2"/>
  <c r="EZ49" i="2"/>
  <c r="EY49" i="2"/>
  <c r="EX49" i="2"/>
  <c r="EW49" i="2"/>
  <c r="EV49" i="2"/>
  <c r="EU49" i="2"/>
  <c r="ET49" i="2"/>
  <c r="ES49" i="2"/>
  <c r="ER49" i="2"/>
  <c r="EQ49" i="2"/>
  <c r="EP49" i="2"/>
  <c r="EO49" i="2"/>
  <c r="EN49" i="2"/>
  <c r="EM49" i="2"/>
  <c r="EL49" i="2"/>
  <c r="EK49" i="2"/>
  <c r="EJ49" i="2"/>
  <c r="EI49" i="2"/>
  <c r="EH49" i="2"/>
  <c r="EG49" i="2"/>
  <c r="EF49" i="2"/>
  <c r="EE49" i="2"/>
  <c r="ED49" i="2"/>
  <c r="EC49" i="2"/>
  <c r="EB49" i="2"/>
  <c r="EA49" i="2"/>
  <c r="DZ49" i="2"/>
  <c r="DY49" i="2"/>
  <c r="DX49" i="2"/>
  <c r="DW49" i="2"/>
  <c r="DV49" i="2"/>
  <c r="DU49" i="2"/>
  <c r="DS49" i="2"/>
  <c r="DR49" i="2"/>
  <c r="DQ49" i="2"/>
  <c r="DP49" i="2"/>
  <c r="DO49" i="2"/>
  <c r="DN49" i="2"/>
  <c r="DM49" i="2"/>
  <c r="DL49" i="2"/>
  <c r="DK49" i="2"/>
  <c r="DJ49" i="2"/>
  <c r="DI49" i="2"/>
  <c r="DH49" i="2"/>
  <c r="DG49" i="2"/>
  <c r="DE49" i="2"/>
  <c r="DD49" i="2"/>
  <c r="CQ49" i="2"/>
  <c r="CP49" i="2"/>
  <c r="CO49" i="2"/>
  <c r="CN49" i="2"/>
  <c r="T49" i="2"/>
  <c r="K49" i="4" s="1"/>
  <c r="I49" i="2"/>
  <c r="G49" i="4" s="1"/>
  <c r="FS48" i="2"/>
  <c r="FR48" i="2"/>
  <c r="FQ48" i="2"/>
  <c r="FP48" i="2"/>
  <c r="FO48" i="2"/>
  <c r="FN48" i="2"/>
  <c r="FM48" i="2"/>
  <c r="FL48" i="2"/>
  <c r="FK48" i="2"/>
  <c r="FJ48" i="2"/>
  <c r="FI48" i="2"/>
  <c r="FH48" i="2"/>
  <c r="FG48" i="2"/>
  <c r="FF48" i="2"/>
  <c r="FE48" i="2"/>
  <c r="FD48" i="2"/>
  <c r="FC48" i="2"/>
  <c r="FB48" i="2"/>
  <c r="FA48" i="2"/>
  <c r="EZ48" i="2"/>
  <c r="EY48" i="2"/>
  <c r="EX48" i="2"/>
  <c r="EW48" i="2"/>
  <c r="EV48" i="2"/>
  <c r="EU48" i="2"/>
  <c r="ET48" i="2"/>
  <c r="ES48" i="2"/>
  <c r="ER48" i="2"/>
  <c r="EQ48" i="2"/>
  <c r="EP48" i="2"/>
  <c r="EO48" i="2"/>
  <c r="EN48" i="2"/>
  <c r="EM48" i="2"/>
  <c r="EL48" i="2"/>
  <c r="EK48" i="2"/>
  <c r="EJ48" i="2"/>
  <c r="EI48" i="2"/>
  <c r="EH48" i="2"/>
  <c r="EG48" i="2"/>
  <c r="EF48" i="2"/>
  <c r="EE48" i="2"/>
  <c r="ED48" i="2"/>
  <c r="EC48" i="2"/>
  <c r="EB48" i="2"/>
  <c r="EA48" i="2"/>
  <c r="DZ48" i="2"/>
  <c r="DY48" i="2"/>
  <c r="DX48" i="2"/>
  <c r="DW48" i="2"/>
  <c r="DV48" i="2"/>
  <c r="DU48" i="2"/>
  <c r="DS48" i="2"/>
  <c r="DR48" i="2"/>
  <c r="DQ48" i="2"/>
  <c r="DP48" i="2"/>
  <c r="DO48" i="2"/>
  <c r="DN48" i="2"/>
  <c r="DM48" i="2"/>
  <c r="DL48" i="2"/>
  <c r="DK48" i="2"/>
  <c r="DJ48" i="2"/>
  <c r="DI48" i="2"/>
  <c r="DH48" i="2"/>
  <c r="DG48" i="2"/>
  <c r="DE48" i="2"/>
  <c r="DD48" i="2"/>
  <c r="CQ48" i="2"/>
  <c r="CP48" i="2"/>
  <c r="CO48" i="2"/>
  <c r="CN48" i="2"/>
  <c r="T48" i="2"/>
  <c r="K48" i="4" s="1"/>
  <c r="I48" i="2"/>
  <c r="G48" i="4" s="1"/>
  <c r="FS47" i="2"/>
  <c r="FR47" i="2"/>
  <c r="FQ47" i="2"/>
  <c r="FP47" i="2"/>
  <c r="FO47" i="2"/>
  <c r="FN47" i="2"/>
  <c r="FM47" i="2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W47" i="2"/>
  <c r="EV47" i="2"/>
  <c r="EU47" i="2"/>
  <c r="ET47" i="2"/>
  <c r="ES47" i="2"/>
  <c r="ER47" i="2"/>
  <c r="EQ47" i="2"/>
  <c r="EP47" i="2"/>
  <c r="EO47" i="2"/>
  <c r="EN47" i="2"/>
  <c r="EM47" i="2"/>
  <c r="EL47" i="2"/>
  <c r="EK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S47" i="2"/>
  <c r="DR47" i="2"/>
  <c r="DQ47" i="2"/>
  <c r="DP47" i="2"/>
  <c r="DO47" i="2"/>
  <c r="DN47" i="2"/>
  <c r="DM47" i="2"/>
  <c r="DL47" i="2"/>
  <c r="DK47" i="2"/>
  <c r="DJ47" i="2"/>
  <c r="DI47" i="2"/>
  <c r="DH47" i="2"/>
  <c r="DG47" i="2"/>
  <c r="DE47" i="2"/>
  <c r="DD47" i="2"/>
  <c r="CQ47" i="2"/>
  <c r="CP47" i="2"/>
  <c r="CO47" i="2"/>
  <c r="CN47" i="2"/>
  <c r="T47" i="2"/>
  <c r="K47" i="4" s="1"/>
  <c r="N47" i="4" s="1"/>
  <c r="I47" i="2"/>
  <c r="G47" i="4" s="1"/>
  <c r="FS46" i="2"/>
  <c r="FR46" i="2"/>
  <c r="FQ46" i="2"/>
  <c r="FP46" i="2"/>
  <c r="FO46" i="2"/>
  <c r="FN46" i="2"/>
  <c r="FM46" i="2"/>
  <c r="FL46" i="2"/>
  <c r="FK46" i="2"/>
  <c r="FJ46" i="2"/>
  <c r="FI46" i="2"/>
  <c r="FH46" i="2"/>
  <c r="FG46" i="2"/>
  <c r="FF46" i="2"/>
  <c r="FE46" i="2"/>
  <c r="FD46" i="2"/>
  <c r="FC46" i="2"/>
  <c r="FB46" i="2"/>
  <c r="FA46" i="2"/>
  <c r="EZ46" i="2"/>
  <c r="EY46" i="2"/>
  <c r="EX46" i="2"/>
  <c r="EW46" i="2"/>
  <c r="EV46" i="2"/>
  <c r="EU46" i="2"/>
  <c r="ET46" i="2"/>
  <c r="ES46" i="2"/>
  <c r="ER46" i="2"/>
  <c r="EQ46" i="2"/>
  <c r="EP46" i="2"/>
  <c r="EO46" i="2"/>
  <c r="EN46" i="2"/>
  <c r="EM46" i="2"/>
  <c r="EL46" i="2"/>
  <c r="EK46" i="2"/>
  <c r="EJ46" i="2"/>
  <c r="EI46" i="2"/>
  <c r="EH46" i="2"/>
  <c r="EG46" i="2"/>
  <c r="EF46" i="2"/>
  <c r="EE46" i="2"/>
  <c r="ED46" i="2"/>
  <c r="EC46" i="2"/>
  <c r="EB46" i="2"/>
  <c r="EA46" i="2"/>
  <c r="DZ46" i="2"/>
  <c r="DY46" i="2"/>
  <c r="DX46" i="2"/>
  <c r="DW46" i="2"/>
  <c r="DV46" i="2"/>
  <c r="DU46" i="2"/>
  <c r="DS46" i="2"/>
  <c r="DR46" i="2"/>
  <c r="DQ46" i="2"/>
  <c r="DP46" i="2"/>
  <c r="DO46" i="2"/>
  <c r="DN46" i="2"/>
  <c r="DM46" i="2"/>
  <c r="DL46" i="2"/>
  <c r="DK46" i="2"/>
  <c r="DJ46" i="2"/>
  <c r="DI46" i="2"/>
  <c r="DH46" i="2"/>
  <c r="DG46" i="2"/>
  <c r="DE46" i="2"/>
  <c r="DD46" i="2"/>
  <c r="CQ46" i="2"/>
  <c r="CP46" i="2"/>
  <c r="CO46" i="2"/>
  <c r="CN46" i="2"/>
  <c r="T46" i="2"/>
  <c r="K46" i="4" s="1"/>
  <c r="I46" i="2"/>
  <c r="G46" i="4" s="1"/>
  <c r="FS45" i="2"/>
  <c r="FR45" i="2"/>
  <c r="FQ45" i="2"/>
  <c r="FP45" i="2"/>
  <c r="FO45" i="2"/>
  <c r="FN45" i="2"/>
  <c r="FM45" i="2"/>
  <c r="FL45" i="2"/>
  <c r="FK45" i="2"/>
  <c r="FJ45" i="2"/>
  <c r="FI45" i="2"/>
  <c r="FH45" i="2"/>
  <c r="FG45" i="2"/>
  <c r="FF45" i="2"/>
  <c r="FE45" i="2"/>
  <c r="FD45" i="2"/>
  <c r="FC45" i="2"/>
  <c r="FB45" i="2"/>
  <c r="FA45" i="2"/>
  <c r="EZ45" i="2"/>
  <c r="EY45" i="2"/>
  <c r="EX45" i="2"/>
  <c r="EW45" i="2"/>
  <c r="EV45" i="2"/>
  <c r="EU45" i="2"/>
  <c r="ET45" i="2"/>
  <c r="ES45" i="2"/>
  <c r="ER45" i="2"/>
  <c r="EQ45" i="2"/>
  <c r="EP45" i="2"/>
  <c r="EO45" i="2"/>
  <c r="EN45" i="2"/>
  <c r="EM45" i="2"/>
  <c r="EL45" i="2"/>
  <c r="EK45" i="2"/>
  <c r="EJ45" i="2"/>
  <c r="EI45" i="2"/>
  <c r="EH45" i="2"/>
  <c r="EG45" i="2"/>
  <c r="EF45" i="2"/>
  <c r="EE45" i="2"/>
  <c r="ED45" i="2"/>
  <c r="EC45" i="2"/>
  <c r="EB45" i="2"/>
  <c r="EA45" i="2"/>
  <c r="DZ45" i="2"/>
  <c r="DY45" i="2"/>
  <c r="DX45" i="2"/>
  <c r="DW45" i="2"/>
  <c r="DV45" i="2"/>
  <c r="DU45" i="2"/>
  <c r="DS45" i="2"/>
  <c r="DR45" i="2"/>
  <c r="DQ45" i="2"/>
  <c r="DP45" i="2"/>
  <c r="DO45" i="2"/>
  <c r="DN45" i="2"/>
  <c r="DM45" i="2"/>
  <c r="DL45" i="2"/>
  <c r="DK45" i="2"/>
  <c r="DJ45" i="2"/>
  <c r="DI45" i="2"/>
  <c r="DH45" i="2"/>
  <c r="DG45" i="2"/>
  <c r="DE45" i="2"/>
  <c r="DD45" i="2"/>
  <c r="CQ45" i="2"/>
  <c r="CP45" i="2"/>
  <c r="CO45" i="2"/>
  <c r="CN45" i="2"/>
  <c r="T45" i="2"/>
  <c r="K45" i="4" s="1"/>
  <c r="I45" i="2"/>
  <c r="G45" i="4" s="1"/>
  <c r="FS44" i="2"/>
  <c r="FR44" i="2"/>
  <c r="FQ44" i="2"/>
  <c r="FP44" i="2"/>
  <c r="FO44" i="2"/>
  <c r="FN44" i="2"/>
  <c r="FM44" i="2"/>
  <c r="FL44" i="2"/>
  <c r="FK44" i="2"/>
  <c r="FJ44" i="2"/>
  <c r="FI44" i="2"/>
  <c r="FH44" i="2"/>
  <c r="FG44" i="2"/>
  <c r="FF44" i="2"/>
  <c r="FE44" i="2"/>
  <c r="FD44" i="2"/>
  <c r="FC44" i="2"/>
  <c r="FB44" i="2"/>
  <c r="FA44" i="2"/>
  <c r="EZ44" i="2"/>
  <c r="EY44" i="2"/>
  <c r="EX44" i="2"/>
  <c r="EW44" i="2"/>
  <c r="EV44" i="2"/>
  <c r="EU44" i="2"/>
  <c r="ET44" i="2"/>
  <c r="ES44" i="2"/>
  <c r="ER44" i="2"/>
  <c r="EQ44" i="2"/>
  <c r="EP44" i="2"/>
  <c r="EO44" i="2"/>
  <c r="EN44" i="2"/>
  <c r="EM44" i="2"/>
  <c r="EL44" i="2"/>
  <c r="EK44" i="2"/>
  <c r="EJ44" i="2"/>
  <c r="EI44" i="2"/>
  <c r="EH44" i="2"/>
  <c r="EG44" i="2"/>
  <c r="EF44" i="2"/>
  <c r="EE44" i="2"/>
  <c r="ED44" i="2"/>
  <c r="EC44" i="2"/>
  <c r="EB44" i="2"/>
  <c r="EA44" i="2"/>
  <c r="DZ44" i="2"/>
  <c r="DY44" i="2"/>
  <c r="DX44" i="2"/>
  <c r="DW44" i="2"/>
  <c r="DV44" i="2"/>
  <c r="DU44" i="2"/>
  <c r="DS44" i="2"/>
  <c r="DR44" i="2"/>
  <c r="DQ44" i="2"/>
  <c r="DP44" i="2"/>
  <c r="DO44" i="2"/>
  <c r="DN44" i="2"/>
  <c r="DM44" i="2"/>
  <c r="DL44" i="2"/>
  <c r="DK44" i="2"/>
  <c r="DJ44" i="2"/>
  <c r="DI44" i="2"/>
  <c r="DH44" i="2"/>
  <c r="DG44" i="2"/>
  <c r="DE44" i="2"/>
  <c r="DD44" i="2"/>
  <c r="CQ44" i="2"/>
  <c r="CP44" i="2"/>
  <c r="CO44" i="2"/>
  <c r="CN44" i="2"/>
  <c r="T44" i="2"/>
  <c r="K44" i="4" s="1"/>
  <c r="N44" i="4" s="1"/>
  <c r="I44" i="2"/>
  <c r="G44" i="4" s="1"/>
  <c r="FS43" i="2"/>
  <c r="FR43" i="2"/>
  <c r="FQ43" i="2"/>
  <c r="FP43" i="2"/>
  <c r="FO43" i="2"/>
  <c r="FN43" i="2"/>
  <c r="FM43" i="2"/>
  <c r="FL43" i="2"/>
  <c r="FK43" i="2"/>
  <c r="FJ43" i="2"/>
  <c r="FI43" i="2"/>
  <c r="FH43" i="2"/>
  <c r="FG43" i="2"/>
  <c r="FF43" i="2"/>
  <c r="FE43" i="2"/>
  <c r="FD43" i="2"/>
  <c r="FC43" i="2"/>
  <c r="FB43" i="2"/>
  <c r="FA43" i="2"/>
  <c r="EZ43" i="2"/>
  <c r="EY43" i="2"/>
  <c r="EX43" i="2"/>
  <c r="EW43" i="2"/>
  <c r="EV43" i="2"/>
  <c r="EU43" i="2"/>
  <c r="ET43" i="2"/>
  <c r="ES43" i="2"/>
  <c r="ER43" i="2"/>
  <c r="EQ43" i="2"/>
  <c r="EP43" i="2"/>
  <c r="EO43" i="2"/>
  <c r="EN43" i="2"/>
  <c r="EM43" i="2"/>
  <c r="EL43" i="2"/>
  <c r="EK43" i="2"/>
  <c r="EJ43" i="2"/>
  <c r="EI43" i="2"/>
  <c r="EH43" i="2"/>
  <c r="EG43" i="2"/>
  <c r="EF43" i="2"/>
  <c r="EE43" i="2"/>
  <c r="ED43" i="2"/>
  <c r="EC43" i="2"/>
  <c r="EB43" i="2"/>
  <c r="EA43" i="2"/>
  <c r="DZ43" i="2"/>
  <c r="DY43" i="2"/>
  <c r="DX43" i="2"/>
  <c r="DW43" i="2"/>
  <c r="DV43" i="2"/>
  <c r="DU43" i="2"/>
  <c r="DS43" i="2"/>
  <c r="DR43" i="2"/>
  <c r="DQ43" i="2"/>
  <c r="DP43" i="2"/>
  <c r="DO43" i="2"/>
  <c r="DN43" i="2"/>
  <c r="DM43" i="2"/>
  <c r="DL43" i="2"/>
  <c r="DK43" i="2"/>
  <c r="DJ43" i="2"/>
  <c r="DI43" i="2"/>
  <c r="DH43" i="2"/>
  <c r="DG43" i="2"/>
  <c r="DE43" i="2"/>
  <c r="DD43" i="2"/>
  <c r="CQ43" i="2"/>
  <c r="CP43" i="2"/>
  <c r="CO43" i="2"/>
  <c r="CN43" i="2"/>
  <c r="T43" i="2"/>
  <c r="K43" i="4" s="1"/>
  <c r="I43" i="2"/>
  <c r="G43" i="4" s="1"/>
  <c r="FS42" i="2"/>
  <c r="FR42" i="2"/>
  <c r="FQ42" i="2"/>
  <c r="FP42" i="2"/>
  <c r="FO42" i="2"/>
  <c r="FN42" i="2"/>
  <c r="FM42" i="2"/>
  <c r="FL42" i="2"/>
  <c r="FK42" i="2"/>
  <c r="FJ42" i="2"/>
  <c r="FI42" i="2"/>
  <c r="FH42" i="2"/>
  <c r="FG42" i="2"/>
  <c r="FF42" i="2"/>
  <c r="FE42" i="2"/>
  <c r="FD42" i="2"/>
  <c r="FC42" i="2"/>
  <c r="FB42" i="2"/>
  <c r="FA42" i="2"/>
  <c r="EZ42" i="2"/>
  <c r="EY42" i="2"/>
  <c r="EX42" i="2"/>
  <c r="EW42" i="2"/>
  <c r="EV42" i="2"/>
  <c r="EU42" i="2"/>
  <c r="ET42" i="2"/>
  <c r="ES42" i="2"/>
  <c r="ER42" i="2"/>
  <c r="EQ42" i="2"/>
  <c r="EP42" i="2"/>
  <c r="EO42" i="2"/>
  <c r="EN42" i="2"/>
  <c r="EM42" i="2"/>
  <c r="EL42" i="2"/>
  <c r="EK42" i="2"/>
  <c r="EJ42" i="2"/>
  <c r="EI42" i="2"/>
  <c r="EH42" i="2"/>
  <c r="EG42" i="2"/>
  <c r="EF42" i="2"/>
  <c r="EE42" i="2"/>
  <c r="ED42" i="2"/>
  <c r="EC42" i="2"/>
  <c r="EB42" i="2"/>
  <c r="EA42" i="2"/>
  <c r="DZ42" i="2"/>
  <c r="DY42" i="2"/>
  <c r="DX42" i="2"/>
  <c r="DW42" i="2"/>
  <c r="DV42" i="2"/>
  <c r="DU42" i="2"/>
  <c r="DS42" i="2"/>
  <c r="DR42" i="2"/>
  <c r="DQ42" i="2"/>
  <c r="DP42" i="2"/>
  <c r="DO42" i="2"/>
  <c r="DN42" i="2"/>
  <c r="DM42" i="2"/>
  <c r="DL42" i="2"/>
  <c r="DK42" i="2"/>
  <c r="DJ42" i="2"/>
  <c r="DI42" i="2"/>
  <c r="DH42" i="2"/>
  <c r="DG42" i="2"/>
  <c r="DE42" i="2"/>
  <c r="DD42" i="2"/>
  <c r="CQ42" i="2"/>
  <c r="CP42" i="2"/>
  <c r="CO42" i="2"/>
  <c r="CN42" i="2"/>
  <c r="T42" i="2"/>
  <c r="K42" i="4" s="1"/>
  <c r="I42" i="2"/>
  <c r="G42" i="4" s="1"/>
  <c r="FS41" i="2"/>
  <c r="FR41" i="2"/>
  <c r="FQ41" i="2"/>
  <c r="FP41" i="2"/>
  <c r="FO41" i="2"/>
  <c r="FN41" i="2"/>
  <c r="FM41" i="2"/>
  <c r="FL41" i="2"/>
  <c r="FK41" i="2"/>
  <c r="FJ41" i="2"/>
  <c r="FI41" i="2"/>
  <c r="FH41" i="2"/>
  <c r="FG41" i="2"/>
  <c r="FF41" i="2"/>
  <c r="FE41" i="2"/>
  <c r="FD41" i="2"/>
  <c r="FC41" i="2"/>
  <c r="FB41" i="2"/>
  <c r="FA41" i="2"/>
  <c r="EZ41" i="2"/>
  <c r="EY41" i="2"/>
  <c r="EX41" i="2"/>
  <c r="EW41" i="2"/>
  <c r="EV41" i="2"/>
  <c r="EU41" i="2"/>
  <c r="ET41" i="2"/>
  <c r="ES41" i="2"/>
  <c r="ER41" i="2"/>
  <c r="EQ41" i="2"/>
  <c r="EP41" i="2"/>
  <c r="EO41" i="2"/>
  <c r="EN41" i="2"/>
  <c r="EM41" i="2"/>
  <c r="EL41" i="2"/>
  <c r="EK41" i="2"/>
  <c r="EJ41" i="2"/>
  <c r="EI41" i="2"/>
  <c r="EH41" i="2"/>
  <c r="EG41" i="2"/>
  <c r="EF41" i="2"/>
  <c r="EE41" i="2"/>
  <c r="ED41" i="2"/>
  <c r="EC41" i="2"/>
  <c r="EB41" i="2"/>
  <c r="EA41" i="2"/>
  <c r="DZ41" i="2"/>
  <c r="DY41" i="2"/>
  <c r="DX41" i="2"/>
  <c r="DW41" i="2"/>
  <c r="DV41" i="2"/>
  <c r="DU41" i="2"/>
  <c r="DS41" i="2"/>
  <c r="DR41" i="2"/>
  <c r="DQ41" i="2"/>
  <c r="DP41" i="2"/>
  <c r="DO41" i="2"/>
  <c r="DN41" i="2"/>
  <c r="DM41" i="2"/>
  <c r="DL41" i="2"/>
  <c r="DK41" i="2"/>
  <c r="DJ41" i="2"/>
  <c r="DI41" i="2"/>
  <c r="DH41" i="2"/>
  <c r="DG41" i="2"/>
  <c r="DE41" i="2"/>
  <c r="DD41" i="2"/>
  <c r="CQ41" i="2"/>
  <c r="CP41" i="2"/>
  <c r="CO41" i="2"/>
  <c r="CN41" i="2"/>
  <c r="T41" i="2"/>
  <c r="K41" i="4" s="1"/>
  <c r="N41" i="4" s="1"/>
  <c r="I41" i="2"/>
  <c r="G41" i="4" s="1"/>
  <c r="FS40" i="2"/>
  <c r="FR40" i="2"/>
  <c r="FQ40" i="2"/>
  <c r="FP40" i="2"/>
  <c r="FO40" i="2"/>
  <c r="FN40" i="2"/>
  <c r="FM40" i="2"/>
  <c r="FL40" i="2"/>
  <c r="FK40" i="2"/>
  <c r="FJ40" i="2"/>
  <c r="FI40" i="2"/>
  <c r="FH40" i="2"/>
  <c r="FG40" i="2"/>
  <c r="FF40" i="2"/>
  <c r="FE40" i="2"/>
  <c r="FD40" i="2"/>
  <c r="FC40" i="2"/>
  <c r="FB40" i="2"/>
  <c r="FA40" i="2"/>
  <c r="EZ40" i="2"/>
  <c r="EY40" i="2"/>
  <c r="EX40" i="2"/>
  <c r="EW40" i="2"/>
  <c r="EV40" i="2"/>
  <c r="EU40" i="2"/>
  <c r="ET40" i="2"/>
  <c r="ES40" i="2"/>
  <c r="ER40" i="2"/>
  <c r="EQ40" i="2"/>
  <c r="EP40" i="2"/>
  <c r="EO40" i="2"/>
  <c r="EN40" i="2"/>
  <c r="EM40" i="2"/>
  <c r="EL40" i="2"/>
  <c r="EK40" i="2"/>
  <c r="EJ40" i="2"/>
  <c r="EI40" i="2"/>
  <c r="EH40" i="2"/>
  <c r="EG40" i="2"/>
  <c r="EF40" i="2"/>
  <c r="EE40" i="2"/>
  <c r="ED40" i="2"/>
  <c r="EC40" i="2"/>
  <c r="EB40" i="2"/>
  <c r="EA40" i="2"/>
  <c r="DZ40" i="2"/>
  <c r="DY40" i="2"/>
  <c r="DX40" i="2"/>
  <c r="DW40" i="2"/>
  <c r="DV40" i="2"/>
  <c r="DU40" i="2"/>
  <c r="DS40" i="2"/>
  <c r="DR40" i="2"/>
  <c r="DQ40" i="2"/>
  <c r="DP40" i="2"/>
  <c r="DO40" i="2"/>
  <c r="DN40" i="2"/>
  <c r="DM40" i="2"/>
  <c r="DL40" i="2"/>
  <c r="DK40" i="2"/>
  <c r="DJ40" i="2"/>
  <c r="DI40" i="2"/>
  <c r="DH40" i="2"/>
  <c r="DG40" i="2"/>
  <c r="DE40" i="2"/>
  <c r="DD40" i="2"/>
  <c r="CQ40" i="2"/>
  <c r="CP40" i="2"/>
  <c r="CO40" i="2"/>
  <c r="CN40" i="2"/>
  <c r="T40" i="2"/>
  <c r="K40" i="4" s="1"/>
  <c r="I40" i="2"/>
  <c r="G40" i="4" s="1"/>
  <c r="FS39" i="2"/>
  <c r="FR39" i="2"/>
  <c r="FQ39" i="2"/>
  <c r="FP39" i="2"/>
  <c r="FO39" i="2"/>
  <c r="FN39" i="2"/>
  <c r="FM39" i="2"/>
  <c r="FL39" i="2"/>
  <c r="FK39" i="2"/>
  <c r="FJ39" i="2"/>
  <c r="FI39" i="2"/>
  <c r="FH39" i="2"/>
  <c r="FG39" i="2"/>
  <c r="FF39" i="2"/>
  <c r="FE39" i="2"/>
  <c r="FD39" i="2"/>
  <c r="FC39" i="2"/>
  <c r="FB39" i="2"/>
  <c r="FA39" i="2"/>
  <c r="EZ39" i="2"/>
  <c r="EY39" i="2"/>
  <c r="EX39" i="2"/>
  <c r="EW39" i="2"/>
  <c r="EV39" i="2"/>
  <c r="EU39" i="2"/>
  <c r="ET39" i="2"/>
  <c r="ES39" i="2"/>
  <c r="ER39" i="2"/>
  <c r="EQ39" i="2"/>
  <c r="EP39" i="2"/>
  <c r="EO39" i="2"/>
  <c r="EN39" i="2"/>
  <c r="EM39" i="2"/>
  <c r="EL39" i="2"/>
  <c r="EK39" i="2"/>
  <c r="EJ39" i="2"/>
  <c r="EI39" i="2"/>
  <c r="EH39" i="2"/>
  <c r="EG39" i="2"/>
  <c r="EF39" i="2"/>
  <c r="EE39" i="2"/>
  <c r="ED39" i="2"/>
  <c r="EC39" i="2"/>
  <c r="EB39" i="2"/>
  <c r="EA39" i="2"/>
  <c r="DZ39" i="2"/>
  <c r="DY39" i="2"/>
  <c r="DX39" i="2"/>
  <c r="DW39" i="2"/>
  <c r="DV39" i="2"/>
  <c r="DU39" i="2"/>
  <c r="DS39" i="2"/>
  <c r="DR39" i="2"/>
  <c r="DQ39" i="2"/>
  <c r="DP39" i="2"/>
  <c r="DO39" i="2"/>
  <c r="DN39" i="2"/>
  <c r="DM39" i="2"/>
  <c r="DL39" i="2"/>
  <c r="DK39" i="2"/>
  <c r="DJ39" i="2"/>
  <c r="DI39" i="2"/>
  <c r="DH39" i="2"/>
  <c r="DG39" i="2"/>
  <c r="DE39" i="2"/>
  <c r="DD39" i="2"/>
  <c r="CQ39" i="2"/>
  <c r="CP39" i="2"/>
  <c r="CO39" i="2"/>
  <c r="CN39" i="2"/>
  <c r="T39" i="2"/>
  <c r="K39" i="4" s="1"/>
  <c r="I39" i="2"/>
  <c r="G39" i="4" s="1"/>
  <c r="FS38" i="2"/>
  <c r="FR38" i="2"/>
  <c r="FQ38" i="2"/>
  <c r="FP38" i="2"/>
  <c r="FO38" i="2"/>
  <c r="FN38" i="2"/>
  <c r="FM38" i="2"/>
  <c r="FL38" i="2"/>
  <c r="FK38" i="2"/>
  <c r="FJ38" i="2"/>
  <c r="FI38" i="2"/>
  <c r="FH38" i="2"/>
  <c r="FG38" i="2"/>
  <c r="FF38" i="2"/>
  <c r="FE38" i="2"/>
  <c r="FD38" i="2"/>
  <c r="FC38" i="2"/>
  <c r="FB38" i="2"/>
  <c r="FA38" i="2"/>
  <c r="EZ38" i="2"/>
  <c r="EY38" i="2"/>
  <c r="EX38" i="2"/>
  <c r="EW38" i="2"/>
  <c r="EV38" i="2"/>
  <c r="EU38" i="2"/>
  <c r="ET38" i="2"/>
  <c r="ES38" i="2"/>
  <c r="ER38" i="2"/>
  <c r="EQ38" i="2"/>
  <c r="EP38" i="2"/>
  <c r="EO38" i="2"/>
  <c r="EN38" i="2"/>
  <c r="EM38" i="2"/>
  <c r="EL38" i="2"/>
  <c r="EK38" i="2"/>
  <c r="EJ38" i="2"/>
  <c r="EI38" i="2"/>
  <c r="EH38" i="2"/>
  <c r="EG38" i="2"/>
  <c r="EF38" i="2"/>
  <c r="EE38" i="2"/>
  <c r="ED38" i="2"/>
  <c r="EC38" i="2"/>
  <c r="EB38" i="2"/>
  <c r="EA38" i="2"/>
  <c r="DZ38" i="2"/>
  <c r="DY38" i="2"/>
  <c r="DX38" i="2"/>
  <c r="DW38" i="2"/>
  <c r="DV38" i="2"/>
  <c r="DU38" i="2"/>
  <c r="DS38" i="2"/>
  <c r="DR38" i="2"/>
  <c r="DQ38" i="2"/>
  <c r="DP38" i="2"/>
  <c r="DO38" i="2"/>
  <c r="DN38" i="2"/>
  <c r="DM38" i="2"/>
  <c r="DL38" i="2"/>
  <c r="DK38" i="2"/>
  <c r="DJ38" i="2"/>
  <c r="DI38" i="2"/>
  <c r="DH38" i="2"/>
  <c r="DG38" i="2"/>
  <c r="DE38" i="2"/>
  <c r="DD38" i="2"/>
  <c r="CQ38" i="2"/>
  <c r="CP38" i="2"/>
  <c r="CO38" i="2"/>
  <c r="CN38" i="2"/>
  <c r="T38" i="2"/>
  <c r="K38" i="4" s="1"/>
  <c r="N38" i="4" s="1"/>
  <c r="I38" i="2"/>
  <c r="G38" i="4" s="1"/>
  <c r="FS37" i="2"/>
  <c r="FR37" i="2"/>
  <c r="FQ37" i="2"/>
  <c r="FP37" i="2"/>
  <c r="FO37" i="2"/>
  <c r="FN37" i="2"/>
  <c r="FM37" i="2"/>
  <c r="FL37" i="2"/>
  <c r="FK37" i="2"/>
  <c r="FJ37" i="2"/>
  <c r="FI37" i="2"/>
  <c r="FH37" i="2"/>
  <c r="FG37" i="2"/>
  <c r="FF37" i="2"/>
  <c r="FE37" i="2"/>
  <c r="FD37" i="2"/>
  <c r="FC37" i="2"/>
  <c r="FB37" i="2"/>
  <c r="FA37" i="2"/>
  <c r="EZ37" i="2"/>
  <c r="EY37" i="2"/>
  <c r="EX37" i="2"/>
  <c r="EW37" i="2"/>
  <c r="EV37" i="2"/>
  <c r="EU37" i="2"/>
  <c r="ET37" i="2"/>
  <c r="ES37" i="2"/>
  <c r="ER37" i="2"/>
  <c r="EQ37" i="2"/>
  <c r="EP37" i="2"/>
  <c r="EO37" i="2"/>
  <c r="EN37" i="2"/>
  <c r="EM37" i="2"/>
  <c r="EL37" i="2"/>
  <c r="EK37" i="2"/>
  <c r="EJ37" i="2"/>
  <c r="EI37" i="2"/>
  <c r="EH37" i="2"/>
  <c r="EG37" i="2"/>
  <c r="EF37" i="2"/>
  <c r="EE37" i="2"/>
  <c r="ED37" i="2"/>
  <c r="EC37" i="2"/>
  <c r="EB37" i="2"/>
  <c r="EA37" i="2"/>
  <c r="DZ37" i="2"/>
  <c r="DY37" i="2"/>
  <c r="DX37" i="2"/>
  <c r="DW37" i="2"/>
  <c r="DV37" i="2"/>
  <c r="DU37" i="2"/>
  <c r="DT37" i="2"/>
  <c r="DS37" i="2"/>
  <c r="DR37" i="2"/>
  <c r="DQ37" i="2"/>
  <c r="DP37" i="2"/>
  <c r="DO37" i="2"/>
  <c r="DN37" i="2"/>
  <c r="DM37" i="2"/>
  <c r="DL37" i="2"/>
  <c r="DK37" i="2"/>
  <c r="DJ37" i="2"/>
  <c r="DI37" i="2"/>
  <c r="DH37" i="2"/>
  <c r="DG37" i="2"/>
  <c r="DE37" i="2"/>
  <c r="DD37" i="2"/>
  <c r="CQ37" i="2"/>
  <c r="CP37" i="2"/>
  <c r="CO37" i="2"/>
  <c r="CN37" i="2"/>
  <c r="T37" i="2"/>
  <c r="K37" i="4" s="1"/>
  <c r="I37" i="2"/>
  <c r="G37" i="4" s="1"/>
  <c r="FS36" i="2"/>
  <c r="FR36" i="2"/>
  <c r="FQ36" i="2"/>
  <c r="FP36" i="2"/>
  <c r="FO36" i="2"/>
  <c r="FN36" i="2"/>
  <c r="FM36" i="2"/>
  <c r="FL36" i="2"/>
  <c r="FK36" i="2"/>
  <c r="FJ36" i="2"/>
  <c r="FI36" i="2"/>
  <c r="FH36" i="2"/>
  <c r="FG36" i="2"/>
  <c r="FF36" i="2"/>
  <c r="FE36" i="2"/>
  <c r="FD36" i="2"/>
  <c r="FC36" i="2"/>
  <c r="FB36" i="2"/>
  <c r="FA36" i="2"/>
  <c r="EZ36" i="2"/>
  <c r="EY36" i="2"/>
  <c r="EX36" i="2"/>
  <c r="EW36" i="2"/>
  <c r="EV36" i="2"/>
  <c r="EU36" i="2"/>
  <c r="ET36" i="2"/>
  <c r="ES36" i="2"/>
  <c r="ER36" i="2"/>
  <c r="EQ36" i="2"/>
  <c r="EP36" i="2"/>
  <c r="EO36" i="2"/>
  <c r="EN36" i="2"/>
  <c r="EM36" i="2"/>
  <c r="EL36" i="2"/>
  <c r="EK36" i="2"/>
  <c r="EJ36" i="2"/>
  <c r="EI36" i="2"/>
  <c r="EH36" i="2"/>
  <c r="EG36" i="2"/>
  <c r="EF36" i="2"/>
  <c r="EE36" i="2"/>
  <c r="ED36" i="2"/>
  <c r="EC36" i="2"/>
  <c r="EB36" i="2"/>
  <c r="EA36" i="2"/>
  <c r="DZ36" i="2"/>
  <c r="DY36" i="2"/>
  <c r="DX36" i="2"/>
  <c r="DW36" i="2"/>
  <c r="DV36" i="2"/>
  <c r="DU36" i="2"/>
  <c r="DT36" i="2"/>
  <c r="DS36" i="2"/>
  <c r="DR36" i="2"/>
  <c r="DQ36" i="2"/>
  <c r="DP36" i="2"/>
  <c r="DO36" i="2"/>
  <c r="DN36" i="2"/>
  <c r="DM36" i="2"/>
  <c r="DL36" i="2"/>
  <c r="DK36" i="2"/>
  <c r="DJ36" i="2"/>
  <c r="DI36" i="2"/>
  <c r="DH36" i="2"/>
  <c r="DG36" i="2"/>
  <c r="DE36" i="2"/>
  <c r="DD36" i="2"/>
  <c r="CQ36" i="2"/>
  <c r="CP36" i="2"/>
  <c r="CO36" i="2"/>
  <c r="CN36" i="2"/>
  <c r="T36" i="2"/>
  <c r="K36" i="4" s="1"/>
  <c r="I36" i="2"/>
  <c r="G36" i="4" s="1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W35" i="2"/>
  <c r="EV35" i="2"/>
  <c r="EU35" i="2"/>
  <c r="ET35" i="2"/>
  <c r="ES35" i="2"/>
  <c r="ER35" i="2"/>
  <c r="EQ35" i="2"/>
  <c r="EP35" i="2"/>
  <c r="EO35" i="2"/>
  <c r="EN35" i="2"/>
  <c r="EM35" i="2"/>
  <c r="EL35" i="2"/>
  <c r="EK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V35" i="2"/>
  <c r="DU35" i="2"/>
  <c r="DT35" i="2"/>
  <c r="DS35" i="2"/>
  <c r="DR35" i="2"/>
  <c r="DQ35" i="2"/>
  <c r="DP35" i="2"/>
  <c r="DO35" i="2"/>
  <c r="DN35" i="2"/>
  <c r="DM35" i="2"/>
  <c r="DL35" i="2"/>
  <c r="DK35" i="2"/>
  <c r="DJ35" i="2"/>
  <c r="DI35" i="2"/>
  <c r="DH35" i="2"/>
  <c r="DG35" i="2"/>
  <c r="DE35" i="2"/>
  <c r="DD35" i="2"/>
  <c r="CQ35" i="2"/>
  <c r="CP35" i="2"/>
  <c r="CO35" i="2"/>
  <c r="CN35" i="2"/>
  <c r="T35" i="2"/>
  <c r="K35" i="4" s="1"/>
  <c r="I35" i="2"/>
  <c r="G35" i="4" s="1"/>
  <c r="FS34" i="2"/>
  <c r="FR34" i="2"/>
  <c r="FQ34" i="2"/>
  <c r="FP34" i="2"/>
  <c r="FO34" i="2"/>
  <c r="FN34" i="2"/>
  <c r="FM34" i="2"/>
  <c r="FL34" i="2"/>
  <c r="FK34" i="2"/>
  <c r="FJ34" i="2"/>
  <c r="FI34" i="2"/>
  <c r="FH34" i="2"/>
  <c r="FG34" i="2"/>
  <c r="FF34" i="2"/>
  <c r="FE34" i="2"/>
  <c r="FD34" i="2"/>
  <c r="FC34" i="2"/>
  <c r="FB34" i="2"/>
  <c r="FA34" i="2"/>
  <c r="EZ34" i="2"/>
  <c r="EY34" i="2"/>
  <c r="EX34" i="2"/>
  <c r="EW34" i="2"/>
  <c r="EV34" i="2"/>
  <c r="EU34" i="2"/>
  <c r="ET34" i="2"/>
  <c r="ES34" i="2"/>
  <c r="ER34" i="2"/>
  <c r="EQ34" i="2"/>
  <c r="EP34" i="2"/>
  <c r="EO34" i="2"/>
  <c r="EN34" i="2"/>
  <c r="EM34" i="2"/>
  <c r="EL34" i="2"/>
  <c r="EK34" i="2"/>
  <c r="EJ34" i="2"/>
  <c r="EI34" i="2"/>
  <c r="EH34" i="2"/>
  <c r="EG34" i="2"/>
  <c r="EF34" i="2"/>
  <c r="EE34" i="2"/>
  <c r="ED34" i="2"/>
  <c r="EC34" i="2"/>
  <c r="EB34" i="2"/>
  <c r="EA34" i="2"/>
  <c r="DZ34" i="2"/>
  <c r="DY34" i="2"/>
  <c r="DX34" i="2"/>
  <c r="DW34" i="2"/>
  <c r="DV34" i="2"/>
  <c r="DU34" i="2"/>
  <c r="DT34" i="2"/>
  <c r="DS34" i="2"/>
  <c r="DR34" i="2"/>
  <c r="DQ34" i="2"/>
  <c r="DP34" i="2"/>
  <c r="DO34" i="2"/>
  <c r="DN34" i="2"/>
  <c r="DM34" i="2"/>
  <c r="DL34" i="2"/>
  <c r="DK34" i="2"/>
  <c r="DJ34" i="2"/>
  <c r="DI34" i="2"/>
  <c r="DH34" i="2"/>
  <c r="DG34" i="2"/>
  <c r="DE34" i="2"/>
  <c r="DD34" i="2"/>
  <c r="CQ34" i="2"/>
  <c r="CP34" i="2"/>
  <c r="CO34" i="2"/>
  <c r="CN34" i="2"/>
  <c r="T34" i="2"/>
  <c r="K34" i="4" s="1"/>
  <c r="I34" i="2"/>
  <c r="G34" i="4" s="1"/>
  <c r="FS33" i="2"/>
  <c r="FR33" i="2"/>
  <c r="FQ33" i="2"/>
  <c r="FP33" i="2"/>
  <c r="FO33" i="2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W33" i="2"/>
  <c r="EV33" i="2"/>
  <c r="EU33" i="2"/>
  <c r="ET33" i="2"/>
  <c r="ES33" i="2"/>
  <c r="ER33" i="2"/>
  <c r="EQ33" i="2"/>
  <c r="EP33" i="2"/>
  <c r="EO33" i="2"/>
  <c r="EN33" i="2"/>
  <c r="EM33" i="2"/>
  <c r="EL33" i="2"/>
  <c r="EK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V33" i="2"/>
  <c r="DU33" i="2"/>
  <c r="DT33" i="2"/>
  <c r="DS33" i="2"/>
  <c r="DR33" i="2"/>
  <c r="DQ33" i="2"/>
  <c r="DP33" i="2"/>
  <c r="DO33" i="2"/>
  <c r="DN33" i="2"/>
  <c r="DM33" i="2"/>
  <c r="DL33" i="2"/>
  <c r="DK33" i="2"/>
  <c r="DJ33" i="2"/>
  <c r="DI33" i="2"/>
  <c r="DH33" i="2"/>
  <c r="DG33" i="2"/>
  <c r="DE33" i="2"/>
  <c r="DD33" i="2"/>
  <c r="CQ33" i="2"/>
  <c r="CP33" i="2"/>
  <c r="CO33" i="2"/>
  <c r="CN33" i="2"/>
  <c r="T33" i="2"/>
  <c r="K33" i="4" s="1"/>
  <c r="I33" i="2"/>
  <c r="G33" i="4" s="1"/>
  <c r="FS32" i="2"/>
  <c r="FR32" i="2"/>
  <c r="FQ32" i="2"/>
  <c r="FP32" i="2"/>
  <c r="FO32" i="2"/>
  <c r="FN32" i="2"/>
  <c r="FM32" i="2"/>
  <c r="FL32" i="2"/>
  <c r="FK32" i="2"/>
  <c r="FJ32" i="2"/>
  <c r="FI32" i="2"/>
  <c r="FH32" i="2"/>
  <c r="FG32" i="2"/>
  <c r="FF32" i="2"/>
  <c r="FE32" i="2"/>
  <c r="FD32" i="2"/>
  <c r="FC32" i="2"/>
  <c r="FB32" i="2"/>
  <c r="FA32" i="2"/>
  <c r="EZ32" i="2"/>
  <c r="EY32" i="2"/>
  <c r="EX32" i="2"/>
  <c r="EW32" i="2"/>
  <c r="EV32" i="2"/>
  <c r="EU32" i="2"/>
  <c r="ET32" i="2"/>
  <c r="ES32" i="2"/>
  <c r="ER32" i="2"/>
  <c r="EQ32" i="2"/>
  <c r="EP32" i="2"/>
  <c r="EO32" i="2"/>
  <c r="EN32" i="2"/>
  <c r="EM32" i="2"/>
  <c r="EL32" i="2"/>
  <c r="EK32" i="2"/>
  <c r="EJ32" i="2"/>
  <c r="EI32" i="2"/>
  <c r="EH32" i="2"/>
  <c r="EG32" i="2"/>
  <c r="EF32" i="2"/>
  <c r="EE32" i="2"/>
  <c r="ED32" i="2"/>
  <c r="EC32" i="2"/>
  <c r="EB32" i="2"/>
  <c r="EA32" i="2"/>
  <c r="DZ32" i="2"/>
  <c r="DY32" i="2"/>
  <c r="DX32" i="2"/>
  <c r="DW32" i="2"/>
  <c r="DU32" i="2"/>
  <c r="DT32" i="2"/>
  <c r="DS32" i="2"/>
  <c r="DR32" i="2"/>
  <c r="DQ32" i="2"/>
  <c r="DP32" i="2"/>
  <c r="DO32" i="2"/>
  <c r="DN32" i="2"/>
  <c r="DM32" i="2"/>
  <c r="DL32" i="2"/>
  <c r="DK32" i="2"/>
  <c r="DI32" i="2"/>
  <c r="DH32" i="2"/>
  <c r="DG32" i="2"/>
  <c r="DF32" i="2"/>
  <c r="DE32" i="2"/>
  <c r="DD32" i="2"/>
  <c r="DC32" i="2"/>
  <c r="CR32" i="2"/>
  <c r="CQ32" i="2"/>
  <c r="CP32" i="2"/>
  <c r="CO32" i="2"/>
  <c r="CN32" i="2"/>
  <c r="FS31" i="2"/>
  <c r="FR31" i="2"/>
  <c r="FQ31" i="2"/>
  <c r="FP31" i="2"/>
  <c r="FO31" i="2"/>
  <c r="FN31" i="2"/>
  <c r="FM31" i="2"/>
  <c r="FL31" i="2"/>
  <c r="FK31" i="2"/>
  <c r="FJ31" i="2"/>
  <c r="FI31" i="2"/>
  <c r="FH31" i="2"/>
  <c r="FG31" i="2"/>
  <c r="FF31" i="2"/>
  <c r="FE31" i="2"/>
  <c r="FD31" i="2"/>
  <c r="FC31" i="2"/>
  <c r="FB31" i="2"/>
  <c r="FA31" i="2"/>
  <c r="EZ31" i="2"/>
  <c r="EY31" i="2"/>
  <c r="EX31" i="2"/>
  <c r="EW31" i="2"/>
  <c r="EV31" i="2"/>
  <c r="EU31" i="2"/>
  <c r="ET31" i="2"/>
  <c r="ES31" i="2"/>
  <c r="ER31" i="2"/>
  <c r="EQ31" i="2"/>
  <c r="EP31" i="2"/>
  <c r="EO31" i="2"/>
  <c r="EN31" i="2"/>
  <c r="EM31" i="2"/>
  <c r="EL31" i="2"/>
  <c r="EK31" i="2"/>
  <c r="EJ31" i="2"/>
  <c r="EI31" i="2"/>
  <c r="EH31" i="2"/>
  <c r="EG31" i="2"/>
  <c r="EF31" i="2"/>
  <c r="EE31" i="2"/>
  <c r="ED31" i="2"/>
  <c r="EC31" i="2"/>
  <c r="EB31" i="2"/>
  <c r="EA31" i="2"/>
  <c r="DZ31" i="2"/>
  <c r="DY31" i="2"/>
  <c r="DX31" i="2"/>
  <c r="DW31" i="2"/>
  <c r="DU31" i="2"/>
  <c r="DT31" i="2"/>
  <c r="DS31" i="2"/>
  <c r="DR31" i="2"/>
  <c r="DQ31" i="2"/>
  <c r="DP31" i="2"/>
  <c r="DO31" i="2"/>
  <c r="DN31" i="2"/>
  <c r="DM31" i="2"/>
  <c r="DL31" i="2"/>
  <c r="DK31" i="2"/>
  <c r="DI31" i="2"/>
  <c r="DH31" i="2"/>
  <c r="DG31" i="2"/>
  <c r="DF31" i="2"/>
  <c r="DE31" i="2"/>
  <c r="DD31" i="2"/>
  <c r="DC31" i="2"/>
  <c r="CR31" i="2"/>
  <c r="CQ31" i="2"/>
  <c r="CP31" i="2"/>
  <c r="CO31" i="2"/>
  <c r="CN31" i="2"/>
  <c r="I31" i="2"/>
  <c r="G31" i="4" s="1"/>
  <c r="FS30" i="2"/>
  <c r="FR30" i="2"/>
  <c r="FQ30" i="2"/>
  <c r="FP30" i="2"/>
  <c r="FO30" i="2"/>
  <c r="FN30" i="2"/>
  <c r="FM30" i="2"/>
  <c r="FL30" i="2"/>
  <c r="FK30" i="2"/>
  <c r="FJ30" i="2"/>
  <c r="FI30" i="2"/>
  <c r="FH30" i="2"/>
  <c r="FG30" i="2"/>
  <c r="FF30" i="2"/>
  <c r="FE30" i="2"/>
  <c r="FD30" i="2"/>
  <c r="FC30" i="2"/>
  <c r="FB30" i="2"/>
  <c r="FA30" i="2"/>
  <c r="EZ30" i="2"/>
  <c r="EY30" i="2"/>
  <c r="EX30" i="2"/>
  <c r="EW30" i="2"/>
  <c r="EV30" i="2"/>
  <c r="EU30" i="2"/>
  <c r="ET30" i="2"/>
  <c r="ES30" i="2"/>
  <c r="ER30" i="2"/>
  <c r="EQ30" i="2"/>
  <c r="EP30" i="2"/>
  <c r="EO30" i="2"/>
  <c r="EN30" i="2"/>
  <c r="EM30" i="2"/>
  <c r="EL30" i="2"/>
  <c r="EK30" i="2"/>
  <c r="EJ30" i="2"/>
  <c r="EI30" i="2"/>
  <c r="EH30" i="2"/>
  <c r="EG30" i="2"/>
  <c r="EF30" i="2"/>
  <c r="EE30" i="2"/>
  <c r="ED30" i="2"/>
  <c r="EC30" i="2"/>
  <c r="EB30" i="2"/>
  <c r="EA30" i="2"/>
  <c r="DZ30" i="2"/>
  <c r="DY30" i="2"/>
  <c r="DX30" i="2"/>
  <c r="DW30" i="2"/>
  <c r="DU30" i="2"/>
  <c r="DT30" i="2"/>
  <c r="DS30" i="2"/>
  <c r="DR30" i="2"/>
  <c r="DQ30" i="2"/>
  <c r="DP30" i="2"/>
  <c r="DO30" i="2"/>
  <c r="DN30" i="2"/>
  <c r="DM30" i="2"/>
  <c r="DL30" i="2"/>
  <c r="DK30" i="2"/>
  <c r="DI30" i="2"/>
  <c r="DH30" i="2"/>
  <c r="DG30" i="2"/>
  <c r="DF30" i="2"/>
  <c r="DE30" i="2"/>
  <c r="DD30" i="2"/>
  <c r="DC30" i="2"/>
  <c r="CQ30" i="2"/>
  <c r="CP30" i="2"/>
  <c r="CO30" i="2"/>
  <c r="CN30" i="2"/>
  <c r="I30" i="2"/>
  <c r="G30" i="4" s="1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W29" i="2"/>
  <c r="EV29" i="2"/>
  <c r="EU29" i="2"/>
  <c r="ET29" i="2"/>
  <c r="ES29" i="2"/>
  <c r="ER29" i="2"/>
  <c r="EQ29" i="2"/>
  <c r="EP29" i="2"/>
  <c r="EO29" i="2"/>
  <c r="EN29" i="2"/>
  <c r="EM29" i="2"/>
  <c r="EL29" i="2"/>
  <c r="EK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U29" i="2"/>
  <c r="DT29" i="2"/>
  <c r="DS29" i="2"/>
  <c r="DR29" i="2"/>
  <c r="DQ29" i="2"/>
  <c r="DP29" i="2"/>
  <c r="DO29" i="2"/>
  <c r="DN29" i="2"/>
  <c r="DM29" i="2"/>
  <c r="DL29" i="2"/>
  <c r="DK29" i="2"/>
  <c r="DI29" i="2"/>
  <c r="DH29" i="2"/>
  <c r="DG29" i="2"/>
  <c r="DF29" i="2"/>
  <c r="DE29" i="2"/>
  <c r="DD29" i="2"/>
  <c r="DC29" i="2"/>
  <c r="CR29" i="2"/>
  <c r="CQ29" i="2"/>
  <c r="CP29" i="2"/>
  <c r="CO29" i="2"/>
  <c r="CN29" i="2"/>
  <c r="I29" i="2"/>
  <c r="G29" i="4" s="1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W28" i="2"/>
  <c r="EV28" i="2"/>
  <c r="EU28" i="2"/>
  <c r="ET28" i="2"/>
  <c r="ES28" i="2"/>
  <c r="ER28" i="2"/>
  <c r="EQ28" i="2"/>
  <c r="EP28" i="2"/>
  <c r="EO28" i="2"/>
  <c r="EN28" i="2"/>
  <c r="EM28" i="2"/>
  <c r="EL28" i="2"/>
  <c r="EK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U28" i="2"/>
  <c r="DT28" i="2"/>
  <c r="DS28" i="2"/>
  <c r="DR28" i="2"/>
  <c r="DQ28" i="2"/>
  <c r="DP28" i="2"/>
  <c r="DO28" i="2"/>
  <c r="DN28" i="2"/>
  <c r="DM28" i="2"/>
  <c r="DL28" i="2"/>
  <c r="DK28" i="2"/>
  <c r="DI28" i="2"/>
  <c r="DH28" i="2"/>
  <c r="DG28" i="2"/>
  <c r="DF28" i="2"/>
  <c r="DE28" i="2"/>
  <c r="DD28" i="2"/>
  <c r="DC28" i="2"/>
  <c r="CQ28" i="2"/>
  <c r="CP28" i="2"/>
  <c r="CO28" i="2"/>
  <c r="CN28" i="2"/>
  <c r="I28" i="2"/>
  <c r="G28" i="4" s="1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U27" i="2"/>
  <c r="DT27" i="2"/>
  <c r="DS27" i="2"/>
  <c r="DR27" i="2"/>
  <c r="DQ27" i="2"/>
  <c r="DP27" i="2"/>
  <c r="DO27" i="2"/>
  <c r="DN27" i="2"/>
  <c r="DM27" i="2"/>
  <c r="DL27" i="2"/>
  <c r="DK27" i="2"/>
  <c r="DI27" i="2"/>
  <c r="DH27" i="2"/>
  <c r="DG27" i="2"/>
  <c r="DF27" i="2"/>
  <c r="DE27" i="2"/>
  <c r="DD27" i="2"/>
  <c r="DC27" i="2"/>
  <c r="CR27" i="2"/>
  <c r="CQ27" i="2"/>
  <c r="CP27" i="2"/>
  <c r="CO27" i="2"/>
  <c r="CN27" i="2"/>
  <c r="I27" i="2"/>
  <c r="G27" i="4" s="1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U26" i="2"/>
  <c r="DT26" i="2"/>
  <c r="DS26" i="2"/>
  <c r="DR26" i="2"/>
  <c r="DQ26" i="2"/>
  <c r="DP26" i="2"/>
  <c r="DO26" i="2"/>
  <c r="DN26" i="2"/>
  <c r="DM26" i="2"/>
  <c r="DL26" i="2"/>
  <c r="DK26" i="2"/>
  <c r="DI26" i="2"/>
  <c r="DH26" i="2"/>
  <c r="DG26" i="2"/>
  <c r="DF26" i="2"/>
  <c r="DE26" i="2"/>
  <c r="DD26" i="2"/>
  <c r="DC26" i="2"/>
  <c r="CR26" i="2"/>
  <c r="CQ26" i="2"/>
  <c r="CP26" i="2"/>
  <c r="CO26" i="2"/>
  <c r="CN26" i="2"/>
  <c r="I26" i="2"/>
  <c r="G26" i="4" s="1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U25" i="2"/>
  <c r="DT25" i="2"/>
  <c r="DS25" i="2"/>
  <c r="DR25" i="2"/>
  <c r="DQ25" i="2"/>
  <c r="DP25" i="2"/>
  <c r="DO25" i="2"/>
  <c r="DN25" i="2"/>
  <c r="DM25" i="2"/>
  <c r="DL25" i="2"/>
  <c r="DK25" i="2"/>
  <c r="DI25" i="2"/>
  <c r="DH25" i="2"/>
  <c r="DG25" i="2"/>
  <c r="DF25" i="2"/>
  <c r="DE25" i="2"/>
  <c r="DD25" i="2"/>
  <c r="DC25" i="2"/>
  <c r="CR25" i="2"/>
  <c r="CQ25" i="2"/>
  <c r="CP25" i="2"/>
  <c r="CO25" i="2"/>
  <c r="CN25" i="2"/>
  <c r="I25" i="2"/>
  <c r="G25" i="4" s="1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U24" i="2"/>
  <c r="DT24" i="2"/>
  <c r="DS24" i="2"/>
  <c r="DR24" i="2"/>
  <c r="DQ24" i="2"/>
  <c r="DP24" i="2"/>
  <c r="DO24" i="2"/>
  <c r="DN24" i="2"/>
  <c r="DM24" i="2"/>
  <c r="DL24" i="2"/>
  <c r="DK24" i="2"/>
  <c r="DI24" i="2"/>
  <c r="DH24" i="2"/>
  <c r="DG24" i="2"/>
  <c r="DF24" i="2"/>
  <c r="DE24" i="2"/>
  <c r="DD24" i="2"/>
  <c r="DC24" i="2"/>
  <c r="CQ24" i="2"/>
  <c r="CP24" i="2"/>
  <c r="CO24" i="2"/>
  <c r="CN24" i="2"/>
  <c r="I24" i="2"/>
  <c r="G24" i="4" s="1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U23" i="2"/>
  <c r="DT23" i="2"/>
  <c r="DS23" i="2"/>
  <c r="DR23" i="2"/>
  <c r="DQ23" i="2"/>
  <c r="DP23" i="2"/>
  <c r="DO23" i="2"/>
  <c r="DN23" i="2"/>
  <c r="DM23" i="2"/>
  <c r="DL23" i="2"/>
  <c r="DK23" i="2"/>
  <c r="DI23" i="2"/>
  <c r="DH23" i="2"/>
  <c r="DG23" i="2"/>
  <c r="DF23" i="2"/>
  <c r="DE23" i="2"/>
  <c r="DD23" i="2"/>
  <c r="DC23" i="2"/>
  <c r="CR23" i="2"/>
  <c r="CQ23" i="2"/>
  <c r="CP23" i="2"/>
  <c r="CO23" i="2"/>
  <c r="CN23" i="2"/>
  <c r="I23" i="2"/>
  <c r="G23" i="4" s="1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U22" i="2"/>
  <c r="DT22" i="2"/>
  <c r="DS22" i="2"/>
  <c r="DR22" i="2"/>
  <c r="DQ22" i="2"/>
  <c r="DP22" i="2"/>
  <c r="DO22" i="2"/>
  <c r="DN22" i="2"/>
  <c r="DM22" i="2"/>
  <c r="DL22" i="2"/>
  <c r="DK22" i="2"/>
  <c r="DI22" i="2"/>
  <c r="DH22" i="2"/>
  <c r="DG22" i="2"/>
  <c r="DF22" i="2"/>
  <c r="DE22" i="2"/>
  <c r="DD22" i="2"/>
  <c r="DC22" i="2"/>
  <c r="CQ22" i="2"/>
  <c r="CP22" i="2"/>
  <c r="CO22" i="2"/>
  <c r="CN22" i="2"/>
  <c r="I22" i="2"/>
  <c r="G22" i="4" s="1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U21" i="2"/>
  <c r="DT21" i="2"/>
  <c r="DS21" i="2"/>
  <c r="DR21" i="2"/>
  <c r="DQ21" i="2"/>
  <c r="DP21" i="2"/>
  <c r="DO21" i="2"/>
  <c r="DN21" i="2"/>
  <c r="DM21" i="2"/>
  <c r="DL21" i="2"/>
  <c r="DK21" i="2"/>
  <c r="DI21" i="2"/>
  <c r="DH21" i="2"/>
  <c r="DG21" i="2"/>
  <c r="DF21" i="2"/>
  <c r="DE21" i="2"/>
  <c r="DD21" i="2"/>
  <c r="DC21" i="2"/>
  <c r="CR21" i="2"/>
  <c r="CQ21" i="2"/>
  <c r="CP21" i="2"/>
  <c r="CO21" i="2"/>
  <c r="CN21" i="2"/>
  <c r="I21" i="2"/>
  <c r="G21" i="4" s="1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U20" i="2"/>
  <c r="DT20" i="2"/>
  <c r="DS20" i="2"/>
  <c r="DR20" i="2"/>
  <c r="DQ20" i="2"/>
  <c r="DP20" i="2"/>
  <c r="DO20" i="2"/>
  <c r="DN20" i="2"/>
  <c r="DM20" i="2"/>
  <c r="DL20" i="2"/>
  <c r="DK20" i="2"/>
  <c r="DI20" i="2"/>
  <c r="DH20" i="2"/>
  <c r="DG20" i="2"/>
  <c r="DF20" i="2"/>
  <c r="DE20" i="2"/>
  <c r="DD20" i="2"/>
  <c r="DC20" i="2"/>
  <c r="CQ20" i="2"/>
  <c r="CP20" i="2"/>
  <c r="CO20" i="2"/>
  <c r="CN20" i="2"/>
  <c r="I20" i="2"/>
  <c r="G20" i="4" s="1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U19" i="2"/>
  <c r="DT19" i="2"/>
  <c r="DS19" i="2"/>
  <c r="DR19" i="2"/>
  <c r="DQ19" i="2"/>
  <c r="DP19" i="2"/>
  <c r="DO19" i="2"/>
  <c r="DN19" i="2"/>
  <c r="DM19" i="2"/>
  <c r="DL19" i="2"/>
  <c r="DK19" i="2"/>
  <c r="DI19" i="2"/>
  <c r="DH19" i="2"/>
  <c r="DG19" i="2"/>
  <c r="DF19" i="2"/>
  <c r="DE19" i="2"/>
  <c r="DD19" i="2"/>
  <c r="DC19" i="2"/>
  <c r="CQ19" i="2"/>
  <c r="CP19" i="2"/>
  <c r="CO19" i="2"/>
  <c r="CN19" i="2"/>
  <c r="I19" i="2"/>
  <c r="G19" i="4" s="1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U18" i="2"/>
  <c r="DT18" i="2"/>
  <c r="DS18" i="2"/>
  <c r="DR18" i="2"/>
  <c r="DQ18" i="2"/>
  <c r="DP18" i="2"/>
  <c r="DO18" i="2"/>
  <c r="DN18" i="2"/>
  <c r="DM18" i="2"/>
  <c r="DL18" i="2"/>
  <c r="DK18" i="2"/>
  <c r="DI18" i="2"/>
  <c r="DH18" i="2"/>
  <c r="DG18" i="2"/>
  <c r="DF18" i="2"/>
  <c r="DE18" i="2"/>
  <c r="DD18" i="2"/>
  <c r="DC18" i="2"/>
  <c r="CQ18" i="2"/>
  <c r="CP18" i="2"/>
  <c r="CO18" i="2"/>
  <c r="CN18" i="2"/>
  <c r="I18" i="2"/>
  <c r="G18" i="4" s="1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U17" i="2"/>
  <c r="DT17" i="2"/>
  <c r="DS17" i="2"/>
  <c r="DR17" i="2"/>
  <c r="DQ17" i="2"/>
  <c r="DP17" i="2"/>
  <c r="DO17" i="2"/>
  <c r="DN17" i="2"/>
  <c r="DM17" i="2"/>
  <c r="DL17" i="2"/>
  <c r="DK17" i="2"/>
  <c r="DI17" i="2"/>
  <c r="DH17" i="2"/>
  <c r="DG17" i="2"/>
  <c r="DF17" i="2"/>
  <c r="DE17" i="2"/>
  <c r="DD17" i="2"/>
  <c r="DC17" i="2"/>
  <c r="CQ17" i="2"/>
  <c r="CP17" i="2"/>
  <c r="CO17" i="2"/>
  <c r="CN17" i="2"/>
  <c r="I17" i="2"/>
  <c r="G17" i="4" s="1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U16" i="2"/>
  <c r="DT16" i="2"/>
  <c r="DS16" i="2"/>
  <c r="DR16" i="2"/>
  <c r="DQ16" i="2"/>
  <c r="DP16" i="2"/>
  <c r="DO16" i="2"/>
  <c r="DN16" i="2"/>
  <c r="DM16" i="2"/>
  <c r="DL16" i="2"/>
  <c r="DK16" i="2"/>
  <c r="DI16" i="2"/>
  <c r="DH16" i="2"/>
  <c r="DG16" i="2"/>
  <c r="DF16" i="2"/>
  <c r="DE16" i="2"/>
  <c r="DD16" i="2"/>
  <c r="DC16" i="2"/>
  <c r="CQ16" i="2"/>
  <c r="CP16" i="2"/>
  <c r="CO16" i="2"/>
  <c r="CN16" i="2"/>
  <c r="I16" i="2"/>
  <c r="G16" i="4" s="1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U15" i="2"/>
  <c r="DT15" i="2"/>
  <c r="DS15" i="2"/>
  <c r="DR15" i="2"/>
  <c r="DQ15" i="2"/>
  <c r="DP15" i="2"/>
  <c r="DO15" i="2"/>
  <c r="DN15" i="2"/>
  <c r="DM15" i="2"/>
  <c r="DL15" i="2"/>
  <c r="DK15" i="2"/>
  <c r="DI15" i="2"/>
  <c r="DH15" i="2"/>
  <c r="DG15" i="2"/>
  <c r="DF15" i="2"/>
  <c r="DE15" i="2"/>
  <c r="DD15" i="2"/>
  <c r="DC15" i="2"/>
  <c r="CQ15" i="2"/>
  <c r="CP15" i="2"/>
  <c r="CO15" i="2"/>
  <c r="CN15" i="2"/>
  <c r="I15" i="2"/>
  <c r="G15" i="4" s="1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U14" i="2"/>
  <c r="DT14" i="2"/>
  <c r="DS14" i="2"/>
  <c r="DR14" i="2"/>
  <c r="DQ14" i="2"/>
  <c r="DP14" i="2"/>
  <c r="DO14" i="2"/>
  <c r="DN14" i="2"/>
  <c r="DM14" i="2"/>
  <c r="DL14" i="2"/>
  <c r="DK14" i="2"/>
  <c r="DI14" i="2"/>
  <c r="DH14" i="2"/>
  <c r="DG14" i="2"/>
  <c r="DF14" i="2"/>
  <c r="DE14" i="2"/>
  <c r="DD14" i="2"/>
  <c r="DC14" i="2"/>
  <c r="CQ14" i="2"/>
  <c r="CP14" i="2"/>
  <c r="CO14" i="2"/>
  <c r="CN14" i="2"/>
  <c r="I14" i="2"/>
  <c r="G14" i="4" s="1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U13" i="2"/>
  <c r="DT13" i="2"/>
  <c r="DS13" i="2"/>
  <c r="DR13" i="2"/>
  <c r="DQ13" i="2"/>
  <c r="DP13" i="2"/>
  <c r="DO13" i="2"/>
  <c r="DN13" i="2"/>
  <c r="DM13" i="2"/>
  <c r="DL13" i="2"/>
  <c r="DK13" i="2"/>
  <c r="DI13" i="2"/>
  <c r="DH13" i="2"/>
  <c r="DG13" i="2"/>
  <c r="DF13" i="2"/>
  <c r="DE13" i="2"/>
  <c r="DD13" i="2"/>
  <c r="DC13" i="2"/>
  <c r="DB13" i="2"/>
  <c r="CQ13" i="2"/>
  <c r="CP13" i="2"/>
  <c r="CO13" i="2"/>
  <c r="CN13" i="2"/>
  <c r="I13" i="2"/>
  <c r="G13" i="4" s="1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U12" i="2"/>
  <c r="DT12" i="2"/>
  <c r="DS12" i="2"/>
  <c r="DR12" i="2"/>
  <c r="DQ12" i="2"/>
  <c r="DP12" i="2"/>
  <c r="DO12" i="2"/>
  <c r="DN12" i="2"/>
  <c r="DM12" i="2"/>
  <c r="DL12" i="2"/>
  <c r="DK12" i="2"/>
  <c r="DI12" i="2"/>
  <c r="DH12" i="2"/>
  <c r="DG12" i="2"/>
  <c r="DF12" i="2"/>
  <c r="DE12" i="2"/>
  <c r="DD12" i="2"/>
  <c r="DC12" i="2"/>
  <c r="DB12" i="2"/>
  <c r="CQ12" i="2"/>
  <c r="CP12" i="2"/>
  <c r="CO12" i="2"/>
  <c r="CN12" i="2"/>
  <c r="I12" i="2"/>
  <c r="G12" i="4" s="1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V11" i="2"/>
  <c r="DU11" i="2"/>
  <c r="DT11" i="2"/>
  <c r="DS11" i="2"/>
  <c r="DR11" i="2"/>
  <c r="DQ11" i="2"/>
  <c r="DP11" i="2"/>
  <c r="DO11" i="2"/>
  <c r="DN11" i="2"/>
  <c r="DM11" i="2"/>
  <c r="DL11" i="2"/>
  <c r="DK11" i="2"/>
  <c r="DJ11" i="2"/>
  <c r="DI11" i="2"/>
  <c r="DH11" i="2"/>
  <c r="DG11" i="2"/>
  <c r="DF11" i="2"/>
  <c r="DE11" i="2"/>
  <c r="DD11" i="2"/>
  <c r="DC11" i="2"/>
  <c r="DB11" i="2"/>
  <c r="CU11" i="2" s="1"/>
  <c r="CQ11" i="2"/>
  <c r="CP11" i="2"/>
  <c r="CO11" i="2"/>
  <c r="CN11" i="2"/>
  <c r="I11" i="2"/>
  <c r="G11" i="4" s="1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V10" i="2"/>
  <c r="DU10" i="2"/>
  <c r="DT10" i="2"/>
  <c r="DS10" i="2"/>
  <c r="DR10" i="2"/>
  <c r="DQ10" i="2"/>
  <c r="DP10" i="2"/>
  <c r="DO10" i="2"/>
  <c r="DN10" i="2"/>
  <c r="DM10" i="2"/>
  <c r="DL10" i="2"/>
  <c r="DK10" i="2"/>
  <c r="DJ10" i="2"/>
  <c r="DI10" i="2"/>
  <c r="DH10" i="2"/>
  <c r="DG10" i="2"/>
  <c r="DF10" i="2"/>
  <c r="DE10" i="2"/>
  <c r="DD10" i="2"/>
  <c r="DC10" i="2"/>
  <c r="DB10" i="2"/>
  <c r="CU10" i="2" s="1"/>
  <c r="CQ10" i="2"/>
  <c r="CP10" i="2"/>
  <c r="CO10" i="2"/>
  <c r="CN10" i="2"/>
  <c r="I10" i="2"/>
  <c r="G10" i="4" s="1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V9" i="2"/>
  <c r="DU9" i="2"/>
  <c r="DT9" i="2"/>
  <c r="DS9" i="2"/>
  <c r="DR9" i="2"/>
  <c r="DQ9" i="2"/>
  <c r="DP9" i="2"/>
  <c r="DO9" i="2"/>
  <c r="DN9" i="2"/>
  <c r="DM9" i="2"/>
  <c r="DL9" i="2"/>
  <c r="DK9" i="2"/>
  <c r="DJ9" i="2"/>
  <c r="DI9" i="2"/>
  <c r="DH9" i="2"/>
  <c r="DG9" i="2"/>
  <c r="DF9" i="2"/>
  <c r="DE9" i="2"/>
  <c r="DD9" i="2"/>
  <c r="DC9" i="2"/>
  <c r="DB9" i="2"/>
  <c r="CU9" i="2" s="1"/>
  <c r="CQ9" i="2"/>
  <c r="CP9" i="2"/>
  <c r="CO9" i="2"/>
  <c r="CN9" i="2"/>
  <c r="I9" i="2"/>
  <c r="G9" i="4" s="1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DB8" i="2"/>
  <c r="CU8" i="2" s="1"/>
  <c r="CQ8" i="2"/>
  <c r="CP8" i="2"/>
  <c r="CO8" i="2"/>
  <c r="CN8" i="2"/>
  <c r="I8" i="2"/>
  <c r="G8" i="4" s="1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CU7" i="2" s="1"/>
  <c r="CQ7" i="2"/>
  <c r="CP7" i="2"/>
  <c r="CO7" i="2"/>
  <c r="CN7" i="2"/>
  <c r="I7" i="2"/>
  <c r="G7" i="4" s="1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DB6" i="2"/>
  <c r="CU6" i="2" s="1"/>
  <c r="CQ6" i="2"/>
  <c r="CP6" i="2"/>
  <c r="CO6" i="2"/>
  <c r="CN6" i="2"/>
  <c r="I6" i="2"/>
  <c r="G6" i="4" s="1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DB5" i="2"/>
  <c r="CU5" i="2" s="1"/>
  <c r="CQ5" i="2"/>
  <c r="CP5" i="2"/>
  <c r="CO5" i="2"/>
  <c r="CN5" i="2"/>
  <c r="I5" i="2"/>
  <c r="G5" i="4" s="1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DB4" i="2"/>
  <c r="CU4" i="2" s="1"/>
  <c r="CQ4" i="2"/>
  <c r="CP4" i="2"/>
  <c r="CO4" i="2"/>
  <c r="CN4" i="2"/>
  <c r="I4" i="2"/>
  <c r="G4" i="4" s="1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DB3" i="2"/>
  <c r="CU3" i="2" s="1"/>
  <c r="CQ3" i="2"/>
  <c r="CP3" i="2"/>
  <c r="CO3" i="2"/>
  <c r="CN3" i="2"/>
  <c r="I3" i="2"/>
  <c r="G3" i="4" s="1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V2" i="2"/>
  <c r="EU2" i="2"/>
  <c r="ET2" i="2"/>
  <c r="ES2" i="2"/>
  <c r="ER2" i="2"/>
  <c r="EQ2" i="2"/>
  <c r="EP2" i="2"/>
  <c r="EO2" i="2"/>
  <c r="EN2" i="2"/>
  <c r="EM2" i="2"/>
  <c r="EL2" i="2"/>
  <c r="EK2" i="2"/>
  <c r="EJ2" i="2"/>
  <c r="EI2" i="2"/>
  <c r="EG2" i="2"/>
  <c r="EF2" i="2"/>
  <c r="EE2" i="2"/>
  <c r="ED2" i="2"/>
  <c r="EC2" i="2"/>
  <c r="EB2" i="2"/>
  <c r="EA2" i="2"/>
  <c r="DZ2" i="2"/>
  <c r="DY2" i="2"/>
  <c r="DX2" i="2"/>
  <c r="DW2" i="2"/>
  <c r="DV2" i="2"/>
  <c r="DV29" i="2" s="1"/>
  <c r="DU2" i="2"/>
  <c r="DT2" i="2"/>
  <c r="DT58" i="2" s="1"/>
  <c r="DS2" i="2"/>
  <c r="DR2" i="2"/>
  <c r="DQ2" i="2"/>
  <c r="DP2" i="2"/>
  <c r="DO2" i="2"/>
  <c r="DN2" i="2"/>
  <c r="DM2" i="2"/>
  <c r="DL2" i="2"/>
  <c r="DK2" i="2"/>
  <c r="DJ2" i="2"/>
  <c r="DJ29" i="2" s="1"/>
  <c r="DI2" i="2"/>
  <c r="DH2" i="2"/>
  <c r="DG2" i="2"/>
  <c r="DF2" i="2"/>
  <c r="DE2" i="2"/>
  <c r="DD2" i="2"/>
  <c r="DC2" i="2"/>
  <c r="DC62" i="2" s="1"/>
  <c r="DB2" i="2"/>
  <c r="DB43" i="2" s="1"/>
  <c r="M398" i="1"/>
  <c r="I398" i="1"/>
  <c r="K398" i="1" s="1"/>
  <c r="H398" i="1"/>
  <c r="J398" i="1" s="1"/>
  <c r="B398" i="1"/>
  <c r="M397" i="1"/>
  <c r="I397" i="1"/>
  <c r="K397" i="1" s="1"/>
  <c r="H397" i="1"/>
  <c r="J397" i="1" s="1"/>
  <c r="B397" i="1"/>
  <c r="M396" i="1"/>
  <c r="I396" i="1"/>
  <c r="K396" i="1" s="1"/>
  <c r="H396" i="1"/>
  <c r="J396" i="1" s="1"/>
  <c r="B396" i="1"/>
  <c r="M395" i="1"/>
  <c r="I395" i="1"/>
  <c r="K395" i="1" s="1"/>
  <c r="H395" i="1"/>
  <c r="J395" i="1" s="1"/>
  <c r="B395" i="1"/>
  <c r="M394" i="1"/>
  <c r="I394" i="1"/>
  <c r="K394" i="1" s="1"/>
  <c r="H394" i="1"/>
  <c r="J394" i="1" s="1"/>
  <c r="B394" i="1"/>
  <c r="M393" i="1"/>
  <c r="I393" i="1"/>
  <c r="K393" i="1" s="1"/>
  <c r="H393" i="1"/>
  <c r="J393" i="1" s="1"/>
  <c r="B393" i="1"/>
  <c r="M392" i="1"/>
  <c r="I392" i="1"/>
  <c r="K392" i="1" s="1"/>
  <c r="H392" i="1"/>
  <c r="J392" i="1" s="1"/>
  <c r="B392" i="1"/>
  <c r="M391" i="1"/>
  <c r="I391" i="1"/>
  <c r="K391" i="1" s="1"/>
  <c r="H391" i="1"/>
  <c r="J391" i="1" s="1"/>
  <c r="B391" i="1"/>
  <c r="M390" i="1"/>
  <c r="I390" i="1"/>
  <c r="K390" i="1" s="1"/>
  <c r="H390" i="1"/>
  <c r="J390" i="1" s="1"/>
  <c r="B390" i="1"/>
  <c r="M389" i="1"/>
  <c r="I389" i="1"/>
  <c r="K389" i="1" s="1"/>
  <c r="H389" i="1"/>
  <c r="J389" i="1" s="1"/>
  <c r="B389" i="1"/>
  <c r="M388" i="1"/>
  <c r="I388" i="1"/>
  <c r="K388" i="1" s="1"/>
  <c r="H388" i="1"/>
  <c r="J388" i="1" s="1"/>
  <c r="B388" i="1"/>
  <c r="M387" i="1"/>
  <c r="I387" i="1"/>
  <c r="K387" i="1" s="1"/>
  <c r="H387" i="1"/>
  <c r="J387" i="1" s="1"/>
  <c r="B387" i="1"/>
  <c r="M386" i="1"/>
  <c r="I386" i="1"/>
  <c r="K386" i="1" s="1"/>
  <c r="H386" i="1"/>
  <c r="J386" i="1" s="1"/>
  <c r="B386" i="1"/>
  <c r="M385" i="1"/>
  <c r="I385" i="1"/>
  <c r="K385" i="1" s="1"/>
  <c r="H385" i="1"/>
  <c r="J385" i="1" s="1"/>
  <c r="B385" i="1"/>
  <c r="M384" i="1"/>
  <c r="I384" i="1"/>
  <c r="K384" i="1" s="1"/>
  <c r="H384" i="1"/>
  <c r="J384" i="1" s="1"/>
  <c r="B384" i="1"/>
  <c r="M383" i="1"/>
  <c r="I383" i="1"/>
  <c r="K383" i="1" s="1"/>
  <c r="H383" i="1"/>
  <c r="J383" i="1" s="1"/>
  <c r="B383" i="1"/>
  <c r="M382" i="1"/>
  <c r="I382" i="1"/>
  <c r="K382" i="1" s="1"/>
  <c r="H382" i="1"/>
  <c r="J382" i="1" s="1"/>
  <c r="B382" i="1"/>
  <c r="M381" i="1"/>
  <c r="I381" i="1"/>
  <c r="K381" i="1" s="1"/>
  <c r="H381" i="1"/>
  <c r="J381" i="1" s="1"/>
  <c r="B381" i="1"/>
  <c r="M380" i="1"/>
  <c r="I380" i="1"/>
  <c r="K380" i="1" s="1"/>
  <c r="H380" i="1"/>
  <c r="J380" i="1" s="1"/>
  <c r="B380" i="1"/>
  <c r="M379" i="1"/>
  <c r="I379" i="1"/>
  <c r="K379" i="1" s="1"/>
  <c r="H379" i="1"/>
  <c r="J379" i="1" s="1"/>
  <c r="B379" i="1"/>
  <c r="M378" i="1"/>
  <c r="I378" i="1"/>
  <c r="K378" i="1" s="1"/>
  <c r="H378" i="1"/>
  <c r="J378" i="1" s="1"/>
  <c r="B378" i="1"/>
  <c r="M377" i="1"/>
  <c r="I377" i="1"/>
  <c r="K377" i="1" s="1"/>
  <c r="H377" i="1"/>
  <c r="J377" i="1" s="1"/>
  <c r="B377" i="1"/>
  <c r="M376" i="1"/>
  <c r="I376" i="1"/>
  <c r="K376" i="1" s="1"/>
  <c r="H376" i="1"/>
  <c r="J376" i="1" s="1"/>
  <c r="B376" i="1"/>
  <c r="M375" i="1"/>
  <c r="I375" i="1"/>
  <c r="K375" i="1" s="1"/>
  <c r="H375" i="1"/>
  <c r="J375" i="1" s="1"/>
  <c r="B375" i="1"/>
  <c r="M374" i="1"/>
  <c r="I374" i="1"/>
  <c r="K374" i="1" s="1"/>
  <c r="H374" i="1"/>
  <c r="J374" i="1" s="1"/>
  <c r="B374" i="1"/>
  <c r="M373" i="1"/>
  <c r="I373" i="1"/>
  <c r="K373" i="1" s="1"/>
  <c r="H373" i="1"/>
  <c r="J373" i="1" s="1"/>
  <c r="B373" i="1"/>
  <c r="M372" i="1"/>
  <c r="I372" i="1"/>
  <c r="K372" i="1" s="1"/>
  <c r="H372" i="1"/>
  <c r="J372" i="1" s="1"/>
  <c r="B372" i="1"/>
  <c r="M371" i="1"/>
  <c r="I371" i="1"/>
  <c r="K371" i="1" s="1"/>
  <c r="H371" i="1"/>
  <c r="J371" i="1" s="1"/>
  <c r="B371" i="1"/>
  <c r="M370" i="1"/>
  <c r="I370" i="1"/>
  <c r="K370" i="1" s="1"/>
  <c r="H370" i="1"/>
  <c r="J370" i="1" s="1"/>
  <c r="B370" i="1"/>
  <c r="M369" i="1"/>
  <c r="I369" i="1"/>
  <c r="K369" i="1" s="1"/>
  <c r="H369" i="1"/>
  <c r="J369" i="1" s="1"/>
  <c r="B369" i="1"/>
  <c r="M368" i="1"/>
  <c r="I368" i="1"/>
  <c r="K368" i="1" s="1"/>
  <c r="H368" i="1"/>
  <c r="J368" i="1" s="1"/>
  <c r="B368" i="1"/>
  <c r="M367" i="1"/>
  <c r="I367" i="1"/>
  <c r="K367" i="1" s="1"/>
  <c r="H367" i="1"/>
  <c r="J367" i="1" s="1"/>
  <c r="B367" i="1"/>
  <c r="M366" i="1"/>
  <c r="I366" i="1"/>
  <c r="K366" i="1" s="1"/>
  <c r="H366" i="1"/>
  <c r="J366" i="1" s="1"/>
  <c r="B366" i="1"/>
  <c r="M365" i="1"/>
  <c r="I365" i="1"/>
  <c r="K365" i="1" s="1"/>
  <c r="H365" i="1"/>
  <c r="J365" i="1" s="1"/>
  <c r="B365" i="1"/>
  <c r="M364" i="1"/>
  <c r="I364" i="1"/>
  <c r="K364" i="1" s="1"/>
  <c r="H364" i="1"/>
  <c r="J364" i="1" s="1"/>
  <c r="B364" i="1"/>
  <c r="M363" i="1"/>
  <c r="I363" i="1"/>
  <c r="K363" i="1" s="1"/>
  <c r="H363" i="1"/>
  <c r="J363" i="1" s="1"/>
  <c r="B363" i="1"/>
  <c r="M362" i="1"/>
  <c r="I362" i="1"/>
  <c r="K362" i="1" s="1"/>
  <c r="H362" i="1"/>
  <c r="J362" i="1" s="1"/>
  <c r="B362" i="1"/>
  <c r="M361" i="1"/>
  <c r="I361" i="1"/>
  <c r="K361" i="1" s="1"/>
  <c r="H361" i="1"/>
  <c r="J361" i="1" s="1"/>
  <c r="B361" i="1"/>
  <c r="M360" i="1"/>
  <c r="I360" i="1"/>
  <c r="K360" i="1" s="1"/>
  <c r="H360" i="1"/>
  <c r="J360" i="1" s="1"/>
  <c r="B360" i="1"/>
  <c r="M359" i="1"/>
  <c r="I359" i="1"/>
  <c r="K359" i="1" s="1"/>
  <c r="H359" i="1"/>
  <c r="J359" i="1" s="1"/>
  <c r="B359" i="1"/>
  <c r="M358" i="1"/>
  <c r="I358" i="1"/>
  <c r="K358" i="1" s="1"/>
  <c r="H358" i="1"/>
  <c r="J358" i="1" s="1"/>
  <c r="B358" i="1"/>
  <c r="M357" i="1"/>
  <c r="I357" i="1"/>
  <c r="K357" i="1" s="1"/>
  <c r="H357" i="1"/>
  <c r="J357" i="1" s="1"/>
  <c r="B357" i="1"/>
  <c r="M356" i="1"/>
  <c r="I356" i="1"/>
  <c r="K356" i="1" s="1"/>
  <c r="H356" i="1"/>
  <c r="J356" i="1" s="1"/>
  <c r="B356" i="1"/>
  <c r="M355" i="1"/>
  <c r="I355" i="1"/>
  <c r="K355" i="1" s="1"/>
  <c r="H355" i="1"/>
  <c r="J355" i="1" s="1"/>
  <c r="B355" i="1"/>
  <c r="M354" i="1"/>
  <c r="I354" i="1"/>
  <c r="K354" i="1" s="1"/>
  <c r="H354" i="1"/>
  <c r="J354" i="1" s="1"/>
  <c r="B354" i="1"/>
  <c r="M353" i="1"/>
  <c r="I353" i="1"/>
  <c r="K353" i="1" s="1"/>
  <c r="H353" i="1"/>
  <c r="J353" i="1" s="1"/>
  <c r="B353" i="1"/>
  <c r="M352" i="1"/>
  <c r="I352" i="1"/>
  <c r="K352" i="1" s="1"/>
  <c r="H352" i="1"/>
  <c r="J352" i="1" s="1"/>
  <c r="B352" i="1"/>
  <c r="M351" i="1"/>
  <c r="I351" i="1"/>
  <c r="K351" i="1" s="1"/>
  <c r="H351" i="1"/>
  <c r="J351" i="1" s="1"/>
  <c r="B351" i="1"/>
  <c r="M350" i="1"/>
  <c r="I350" i="1"/>
  <c r="K350" i="1" s="1"/>
  <c r="H350" i="1"/>
  <c r="J350" i="1" s="1"/>
  <c r="B350" i="1"/>
  <c r="M349" i="1"/>
  <c r="I349" i="1"/>
  <c r="K349" i="1" s="1"/>
  <c r="H349" i="1"/>
  <c r="J349" i="1" s="1"/>
  <c r="B349" i="1"/>
  <c r="M348" i="1"/>
  <c r="I348" i="1"/>
  <c r="K348" i="1" s="1"/>
  <c r="H348" i="1"/>
  <c r="J348" i="1" s="1"/>
  <c r="B348" i="1"/>
  <c r="M347" i="1"/>
  <c r="I347" i="1"/>
  <c r="K347" i="1" s="1"/>
  <c r="H347" i="1"/>
  <c r="J347" i="1" s="1"/>
  <c r="B347" i="1"/>
  <c r="M346" i="1"/>
  <c r="I346" i="1"/>
  <c r="K346" i="1" s="1"/>
  <c r="H346" i="1"/>
  <c r="J346" i="1" s="1"/>
  <c r="B346" i="1"/>
  <c r="M345" i="1"/>
  <c r="I345" i="1"/>
  <c r="K345" i="1" s="1"/>
  <c r="H345" i="1"/>
  <c r="J345" i="1" s="1"/>
  <c r="B345" i="1"/>
  <c r="M344" i="1"/>
  <c r="I344" i="1"/>
  <c r="K344" i="1" s="1"/>
  <c r="H344" i="1"/>
  <c r="J344" i="1" s="1"/>
  <c r="B344" i="1"/>
  <c r="M343" i="1"/>
  <c r="I343" i="1"/>
  <c r="K343" i="1" s="1"/>
  <c r="H343" i="1"/>
  <c r="J343" i="1" s="1"/>
  <c r="B343" i="1"/>
  <c r="M342" i="1"/>
  <c r="I342" i="1"/>
  <c r="K342" i="1" s="1"/>
  <c r="H342" i="1"/>
  <c r="J342" i="1" s="1"/>
  <c r="B342" i="1"/>
  <c r="M341" i="1"/>
  <c r="I341" i="1"/>
  <c r="K341" i="1" s="1"/>
  <c r="H341" i="1"/>
  <c r="J341" i="1" s="1"/>
  <c r="B341" i="1"/>
  <c r="M340" i="1"/>
  <c r="I340" i="1"/>
  <c r="K340" i="1" s="1"/>
  <c r="H340" i="1"/>
  <c r="J340" i="1" s="1"/>
  <c r="B340" i="1"/>
  <c r="M339" i="1"/>
  <c r="I339" i="1"/>
  <c r="K339" i="1" s="1"/>
  <c r="H339" i="1"/>
  <c r="J339" i="1" s="1"/>
  <c r="B339" i="1"/>
  <c r="M338" i="1"/>
  <c r="I338" i="1"/>
  <c r="K338" i="1" s="1"/>
  <c r="H338" i="1"/>
  <c r="J338" i="1" s="1"/>
  <c r="B338" i="1"/>
  <c r="M337" i="1"/>
  <c r="I337" i="1"/>
  <c r="K337" i="1" s="1"/>
  <c r="H337" i="1"/>
  <c r="J337" i="1" s="1"/>
  <c r="B337" i="1"/>
  <c r="M336" i="1"/>
  <c r="I336" i="1"/>
  <c r="K336" i="1" s="1"/>
  <c r="H336" i="1"/>
  <c r="J336" i="1" s="1"/>
  <c r="B336" i="1"/>
  <c r="M335" i="1"/>
  <c r="I335" i="1"/>
  <c r="K335" i="1" s="1"/>
  <c r="H335" i="1"/>
  <c r="J335" i="1" s="1"/>
  <c r="B335" i="1"/>
  <c r="M334" i="1"/>
  <c r="I334" i="1"/>
  <c r="K334" i="1" s="1"/>
  <c r="H334" i="1"/>
  <c r="J334" i="1" s="1"/>
  <c r="B334" i="1"/>
  <c r="M333" i="1"/>
  <c r="I333" i="1"/>
  <c r="K333" i="1" s="1"/>
  <c r="H333" i="1"/>
  <c r="J333" i="1" s="1"/>
  <c r="B333" i="1"/>
  <c r="M332" i="1"/>
  <c r="I332" i="1"/>
  <c r="K332" i="1" s="1"/>
  <c r="H332" i="1"/>
  <c r="J332" i="1" s="1"/>
  <c r="B332" i="1"/>
  <c r="M331" i="1"/>
  <c r="I331" i="1"/>
  <c r="K331" i="1" s="1"/>
  <c r="H331" i="1"/>
  <c r="J331" i="1" s="1"/>
  <c r="B331" i="1"/>
  <c r="M330" i="1"/>
  <c r="I330" i="1"/>
  <c r="K330" i="1" s="1"/>
  <c r="H330" i="1"/>
  <c r="J330" i="1" s="1"/>
  <c r="B330" i="1"/>
  <c r="M329" i="1"/>
  <c r="I329" i="1"/>
  <c r="K329" i="1" s="1"/>
  <c r="H329" i="1"/>
  <c r="J329" i="1" s="1"/>
  <c r="B329" i="1"/>
  <c r="M328" i="1"/>
  <c r="I328" i="1"/>
  <c r="K328" i="1" s="1"/>
  <c r="H328" i="1"/>
  <c r="J328" i="1" s="1"/>
  <c r="B328" i="1"/>
  <c r="M327" i="1"/>
  <c r="I327" i="1"/>
  <c r="K327" i="1" s="1"/>
  <c r="H327" i="1"/>
  <c r="J327" i="1" s="1"/>
  <c r="B327" i="1"/>
  <c r="M326" i="1"/>
  <c r="I326" i="1"/>
  <c r="K326" i="1" s="1"/>
  <c r="H326" i="1"/>
  <c r="J326" i="1" s="1"/>
  <c r="B326" i="1"/>
  <c r="M325" i="1"/>
  <c r="I325" i="1"/>
  <c r="K325" i="1" s="1"/>
  <c r="H325" i="1"/>
  <c r="J325" i="1" s="1"/>
  <c r="B325" i="1"/>
  <c r="M324" i="1"/>
  <c r="I324" i="1"/>
  <c r="K324" i="1" s="1"/>
  <c r="H324" i="1"/>
  <c r="J324" i="1" s="1"/>
  <c r="B324" i="1"/>
  <c r="M323" i="1"/>
  <c r="I323" i="1"/>
  <c r="K323" i="1" s="1"/>
  <c r="H323" i="1"/>
  <c r="J323" i="1" s="1"/>
  <c r="B323" i="1"/>
  <c r="M322" i="1"/>
  <c r="I322" i="1"/>
  <c r="K322" i="1" s="1"/>
  <c r="H322" i="1"/>
  <c r="J322" i="1" s="1"/>
  <c r="B322" i="1"/>
  <c r="M321" i="1"/>
  <c r="I321" i="1"/>
  <c r="K321" i="1" s="1"/>
  <c r="H321" i="1"/>
  <c r="J321" i="1" s="1"/>
  <c r="B321" i="1"/>
  <c r="M320" i="1"/>
  <c r="I320" i="1"/>
  <c r="K320" i="1" s="1"/>
  <c r="H320" i="1"/>
  <c r="J320" i="1" s="1"/>
  <c r="B320" i="1"/>
  <c r="M319" i="1"/>
  <c r="I319" i="1"/>
  <c r="K319" i="1" s="1"/>
  <c r="H319" i="1"/>
  <c r="J319" i="1" s="1"/>
  <c r="B319" i="1"/>
  <c r="M318" i="1"/>
  <c r="I318" i="1"/>
  <c r="K318" i="1" s="1"/>
  <c r="H318" i="1"/>
  <c r="J318" i="1" s="1"/>
  <c r="B318" i="1"/>
  <c r="M317" i="1"/>
  <c r="I317" i="1"/>
  <c r="K317" i="1" s="1"/>
  <c r="H317" i="1"/>
  <c r="J317" i="1" s="1"/>
  <c r="B317" i="1"/>
  <c r="M316" i="1"/>
  <c r="I316" i="1"/>
  <c r="K316" i="1" s="1"/>
  <c r="H316" i="1"/>
  <c r="J316" i="1" s="1"/>
  <c r="B316" i="1"/>
  <c r="M315" i="1"/>
  <c r="I315" i="1"/>
  <c r="K315" i="1" s="1"/>
  <c r="H315" i="1"/>
  <c r="J315" i="1" s="1"/>
  <c r="B315" i="1"/>
  <c r="M314" i="1"/>
  <c r="I314" i="1"/>
  <c r="K314" i="1" s="1"/>
  <c r="H314" i="1"/>
  <c r="J314" i="1" s="1"/>
  <c r="B314" i="1"/>
  <c r="M313" i="1"/>
  <c r="I313" i="1"/>
  <c r="K313" i="1" s="1"/>
  <c r="H313" i="1"/>
  <c r="J313" i="1" s="1"/>
  <c r="B313" i="1"/>
  <c r="M312" i="1"/>
  <c r="I312" i="1"/>
  <c r="K312" i="1" s="1"/>
  <c r="H312" i="1"/>
  <c r="J312" i="1" s="1"/>
  <c r="B312" i="1"/>
  <c r="M311" i="1"/>
  <c r="I311" i="1"/>
  <c r="K311" i="1" s="1"/>
  <c r="H311" i="1"/>
  <c r="J311" i="1" s="1"/>
  <c r="B311" i="1"/>
  <c r="M310" i="1"/>
  <c r="I310" i="1"/>
  <c r="K310" i="1" s="1"/>
  <c r="H310" i="1"/>
  <c r="J310" i="1" s="1"/>
  <c r="B310" i="1"/>
  <c r="M309" i="1"/>
  <c r="I309" i="1"/>
  <c r="K309" i="1" s="1"/>
  <c r="H309" i="1"/>
  <c r="J309" i="1" s="1"/>
  <c r="B309" i="1"/>
  <c r="M308" i="1"/>
  <c r="I308" i="1"/>
  <c r="K308" i="1" s="1"/>
  <c r="H308" i="1"/>
  <c r="J308" i="1" s="1"/>
  <c r="B308" i="1"/>
  <c r="M307" i="1"/>
  <c r="I307" i="1"/>
  <c r="K307" i="1" s="1"/>
  <c r="H307" i="1"/>
  <c r="J307" i="1" s="1"/>
  <c r="B307" i="1"/>
  <c r="M306" i="1"/>
  <c r="I306" i="1"/>
  <c r="K306" i="1" s="1"/>
  <c r="H306" i="1"/>
  <c r="J306" i="1" s="1"/>
  <c r="B306" i="1"/>
  <c r="M305" i="1"/>
  <c r="I305" i="1"/>
  <c r="K305" i="1" s="1"/>
  <c r="H305" i="1"/>
  <c r="J305" i="1" s="1"/>
  <c r="B305" i="1"/>
  <c r="M304" i="1"/>
  <c r="I304" i="1"/>
  <c r="K304" i="1" s="1"/>
  <c r="H304" i="1"/>
  <c r="J304" i="1" s="1"/>
  <c r="B304" i="1"/>
  <c r="M303" i="1"/>
  <c r="I303" i="1"/>
  <c r="K303" i="1" s="1"/>
  <c r="H303" i="1"/>
  <c r="J303" i="1" s="1"/>
  <c r="B303" i="1"/>
  <c r="M302" i="1"/>
  <c r="I302" i="1"/>
  <c r="K302" i="1" s="1"/>
  <c r="H302" i="1"/>
  <c r="J302" i="1" s="1"/>
  <c r="B302" i="1"/>
  <c r="M301" i="1"/>
  <c r="I301" i="1"/>
  <c r="K301" i="1" s="1"/>
  <c r="H301" i="1"/>
  <c r="J301" i="1" s="1"/>
  <c r="B301" i="1"/>
  <c r="M300" i="1"/>
  <c r="I300" i="1"/>
  <c r="K300" i="1" s="1"/>
  <c r="H300" i="1"/>
  <c r="J300" i="1" s="1"/>
  <c r="B300" i="1"/>
  <c r="M299" i="1"/>
  <c r="I299" i="1"/>
  <c r="K299" i="1" s="1"/>
  <c r="H299" i="1"/>
  <c r="J299" i="1" s="1"/>
  <c r="B299" i="1"/>
  <c r="M298" i="1"/>
  <c r="I298" i="1"/>
  <c r="K298" i="1" s="1"/>
  <c r="H298" i="1"/>
  <c r="J298" i="1" s="1"/>
  <c r="B298" i="1"/>
  <c r="M297" i="1"/>
  <c r="I297" i="1"/>
  <c r="K297" i="1" s="1"/>
  <c r="H297" i="1"/>
  <c r="J297" i="1" s="1"/>
  <c r="B297" i="1"/>
  <c r="M296" i="1"/>
  <c r="I296" i="1"/>
  <c r="K296" i="1" s="1"/>
  <c r="H296" i="1"/>
  <c r="J296" i="1" s="1"/>
  <c r="B296" i="1"/>
  <c r="M295" i="1"/>
  <c r="I295" i="1"/>
  <c r="K295" i="1" s="1"/>
  <c r="H295" i="1"/>
  <c r="J295" i="1" s="1"/>
  <c r="B295" i="1"/>
  <c r="M294" i="1"/>
  <c r="I294" i="1"/>
  <c r="K294" i="1" s="1"/>
  <c r="H294" i="1"/>
  <c r="J294" i="1" s="1"/>
  <c r="B294" i="1"/>
  <c r="M293" i="1"/>
  <c r="I293" i="1"/>
  <c r="K293" i="1" s="1"/>
  <c r="H293" i="1"/>
  <c r="J293" i="1" s="1"/>
  <c r="B293" i="1"/>
  <c r="M292" i="1"/>
  <c r="I292" i="1"/>
  <c r="K292" i="1" s="1"/>
  <c r="H292" i="1"/>
  <c r="J292" i="1" s="1"/>
  <c r="B292" i="1"/>
  <c r="M291" i="1"/>
  <c r="I291" i="1"/>
  <c r="K291" i="1" s="1"/>
  <c r="H291" i="1"/>
  <c r="J291" i="1" s="1"/>
  <c r="B291" i="1"/>
  <c r="M290" i="1"/>
  <c r="I290" i="1"/>
  <c r="K290" i="1" s="1"/>
  <c r="H290" i="1"/>
  <c r="J290" i="1" s="1"/>
  <c r="B290" i="1"/>
  <c r="M289" i="1"/>
  <c r="I289" i="1"/>
  <c r="K289" i="1" s="1"/>
  <c r="H289" i="1"/>
  <c r="J289" i="1" s="1"/>
  <c r="B289" i="1"/>
  <c r="M288" i="1"/>
  <c r="I288" i="1"/>
  <c r="K288" i="1" s="1"/>
  <c r="H288" i="1"/>
  <c r="J288" i="1" s="1"/>
  <c r="B288" i="1"/>
  <c r="M287" i="1"/>
  <c r="I287" i="1"/>
  <c r="K287" i="1" s="1"/>
  <c r="H287" i="1"/>
  <c r="J287" i="1" s="1"/>
  <c r="B287" i="1"/>
  <c r="M286" i="1"/>
  <c r="I286" i="1"/>
  <c r="K286" i="1" s="1"/>
  <c r="H286" i="1"/>
  <c r="J286" i="1" s="1"/>
  <c r="B286" i="1"/>
  <c r="M285" i="1"/>
  <c r="I285" i="1"/>
  <c r="K285" i="1" s="1"/>
  <c r="H285" i="1"/>
  <c r="J285" i="1" s="1"/>
  <c r="B285" i="1"/>
  <c r="M284" i="1"/>
  <c r="I284" i="1"/>
  <c r="K284" i="1" s="1"/>
  <c r="H284" i="1"/>
  <c r="J284" i="1" s="1"/>
  <c r="B284" i="1"/>
  <c r="M283" i="1"/>
  <c r="I283" i="1"/>
  <c r="K283" i="1" s="1"/>
  <c r="H283" i="1"/>
  <c r="J283" i="1" s="1"/>
  <c r="B283" i="1"/>
  <c r="M282" i="1"/>
  <c r="I282" i="1"/>
  <c r="K282" i="1" s="1"/>
  <c r="H282" i="1"/>
  <c r="J282" i="1" s="1"/>
  <c r="B282" i="1"/>
  <c r="M281" i="1"/>
  <c r="I281" i="1"/>
  <c r="K281" i="1" s="1"/>
  <c r="H281" i="1"/>
  <c r="J281" i="1" s="1"/>
  <c r="B281" i="1"/>
  <c r="M280" i="1"/>
  <c r="I280" i="1"/>
  <c r="K280" i="1" s="1"/>
  <c r="H280" i="1"/>
  <c r="J280" i="1" s="1"/>
  <c r="B280" i="1"/>
  <c r="M279" i="1"/>
  <c r="I279" i="1"/>
  <c r="K279" i="1" s="1"/>
  <c r="H279" i="1"/>
  <c r="J279" i="1" s="1"/>
  <c r="B279" i="1"/>
  <c r="M278" i="1"/>
  <c r="I278" i="1"/>
  <c r="K278" i="1" s="1"/>
  <c r="H278" i="1"/>
  <c r="J278" i="1" s="1"/>
  <c r="B278" i="1"/>
  <c r="M277" i="1"/>
  <c r="I277" i="1"/>
  <c r="K277" i="1" s="1"/>
  <c r="H277" i="1"/>
  <c r="J277" i="1" s="1"/>
  <c r="B277" i="1"/>
  <c r="M276" i="1"/>
  <c r="I276" i="1"/>
  <c r="K276" i="1" s="1"/>
  <c r="H276" i="1"/>
  <c r="J276" i="1" s="1"/>
  <c r="B276" i="1"/>
  <c r="M275" i="1"/>
  <c r="I275" i="1"/>
  <c r="K275" i="1" s="1"/>
  <c r="H275" i="1"/>
  <c r="J275" i="1" s="1"/>
  <c r="B275" i="1"/>
  <c r="M274" i="1"/>
  <c r="I274" i="1"/>
  <c r="K274" i="1" s="1"/>
  <c r="H274" i="1"/>
  <c r="J274" i="1" s="1"/>
  <c r="B274" i="1"/>
  <c r="M273" i="1"/>
  <c r="I273" i="1"/>
  <c r="K273" i="1" s="1"/>
  <c r="H273" i="1"/>
  <c r="J273" i="1" s="1"/>
  <c r="B273" i="1"/>
  <c r="M272" i="1"/>
  <c r="I272" i="1"/>
  <c r="K272" i="1" s="1"/>
  <c r="H272" i="1"/>
  <c r="J272" i="1" s="1"/>
  <c r="B272" i="1"/>
  <c r="M271" i="1"/>
  <c r="I271" i="1"/>
  <c r="K271" i="1" s="1"/>
  <c r="H271" i="1"/>
  <c r="J271" i="1" s="1"/>
  <c r="B271" i="1"/>
  <c r="M270" i="1"/>
  <c r="I270" i="1"/>
  <c r="K270" i="1" s="1"/>
  <c r="H270" i="1"/>
  <c r="J270" i="1" s="1"/>
  <c r="B270" i="1"/>
  <c r="M269" i="1"/>
  <c r="I269" i="1"/>
  <c r="K269" i="1" s="1"/>
  <c r="H269" i="1"/>
  <c r="J269" i="1" s="1"/>
  <c r="B269" i="1"/>
  <c r="M268" i="1"/>
  <c r="I268" i="1"/>
  <c r="K268" i="1" s="1"/>
  <c r="H268" i="1"/>
  <c r="J268" i="1" s="1"/>
  <c r="B268" i="1"/>
  <c r="M267" i="1"/>
  <c r="I267" i="1"/>
  <c r="K267" i="1" s="1"/>
  <c r="H267" i="1"/>
  <c r="J267" i="1" s="1"/>
  <c r="B267" i="1"/>
  <c r="M266" i="1"/>
  <c r="I266" i="1"/>
  <c r="K266" i="1" s="1"/>
  <c r="H266" i="1"/>
  <c r="J266" i="1" s="1"/>
  <c r="B266" i="1"/>
  <c r="M265" i="1"/>
  <c r="I265" i="1"/>
  <c r="K265" i="1" s="1"/>
  <c r="H265" i="1"/>
  <c r="J265" i="1" s="1"/>
  <c r="B265" i="1"/>
  <c r="M264" i="1"/>
  <c r="I264" i="1"/>
  <c r="K264" i="1" s="1"/>
  <c r="H264" i="1"/>
  <c r="J264" i="1" s="1"/>
  <c r="B264" i="1"/>
  <c r="M263" i="1"/>
  <c r="I263" i="1"/>
  <c r="K263" i="1" s="1"/>
  <c r="H263" i="1"/>
  <c r="J263" i="1" s="1"/>
  <c r="B263" i="1"/>
  <c r="M262" i="1"/>
  <c r="I262" i="1"/>
  <c r="K262" i="1" s="1"/>
  <c r="H262" i="1"/>
  <c r="J262" i="1" s="1"/>
  <c r="B262" i="1"/>
  <c r="M261" i="1"/>
  <c r="I261" i="1"/>
  <c r="K261" i="1" s="1"/>
  <c r="H261" i="1"/>
  <c r="J261" i="1" s="1"/>
  <c r="B261" i="1"/>
  <c r="M260" i="1"/>
  <c r="I260" i="1"/>
  <c r="K260" i="1" s="1"/>
  <c r="H260" i="1"/>
  <c r="J260" i="1" s="1"/>
  <c r="B260" i="1"/>
  <c r="M259" i="1"/>
  <c r="I259" i="1"/>
  <c r="K259" i="1" s="1"/>
  <c r="H259" i="1"/>
  <c r="J259" i="1" s="1"/>
  <c r="B259" i="1"/>
  <c r="M258" i="1"/>
  <c r="I258" i="1"/>
  <c r="K258" i="1" s="1"/>
  <c r="H258" i="1"/>
  <c r="J258" i="1" s="1"/>
  <c r="B258" i="1"/>
  <c r="M257" i="1"/>
  <c r="I257" i="1"/>
  <c r="K257" i="1" s="1"/>
  <c r="H257" i="1"/>
  <c r="J257" i="1" s="1"/>
  <c r="B257" i="1"/>
  <c r="M256" i="1"/>
  <c r="I256" i="1"/>
  <c r="K256" i="1" s="1"/>
  <c r="H256" i="1"/>
  <c r="J256" i="1" s="1"/>
  <c r="B256" i="1"/>
  <c r="M255" i="1"/>
  <c r="I255" i="1"/>
  <c r="K255" i="1" s="1"/>
  <c r="H255" i="1"/>
  <c r="J255" i="1" s="1"/>
  <c r="B255" i="1"/>
  <c r="M254" i="1"/>
  <c r="I254" i="1"/>
  <c r="K254" i="1" s="1"/>
  <c r="H254" i="1"/>
  <c r="J254" i="1" s="1"/>
  <c r="B254" i="1"/>
  <c r="M253" i="1"/>
  <c r="I253" i="1"/>
  <c r="K253" i="1" s="1"/>
  <c r="H253" i="1"/>
  <c r="J253" i="1" s="1"/>
  <c r="B253" i="1"/>
  <c r="M252" i="1"/>
  <c r="I252" i="1"/>
  <c r="K252" i="1" s="1"/>
  <c r="H252" i="1"/>
  <c r="J252" i="1" s="1"/>
  <c r="B252" i="1"/>
  <c r="M251" i="1"/>
  <c r="I251" i="1"/>
  <c r="K251" i="1" s="1"/>
  <c r="H251" i="1"/>
  <c r="J251" i="1" s="1"/>
  <c r="B251" i="1"/>
  <c r="M250" i="1"/>
  <c r="I250" i="1"/>
  <c r="K250" i="1" s="1"/>
  <c r="H250" i="1"/>
  <c r="J250" i="1" s="1"/>
  <c r="B250" i="1"/>
  <c r="M249" i="1"/>
  <c r="I249" i="1"/>
  <c r="K249" i="1" s="1"/>
  <c r="H249" i="1"/>
  <c r="J249" i="1" s="1"/>
  <c r="B249" i="1"/>
  <c r="M248" i="1"/>
  <c r="I248" i="1"/>
  <c r="K248" i="1" s="1"/>
  <c r="H248" i="1"/>
  <c r="J248" i="1" s="1"/>
  <c r="B248" i="1"/>
  <c r="M247" i="1"/>
  <c r="I247" i="1"/>
  <c r="K247" i="1" s="1"/>
  <c r="H247" i="1"/>
  <c r="J247" i="1" s="1"/>
  <c r="B247" i="1"/>
  <c r="M246" i="1"/>
  <c r="I246" i="1"/>
  <c r="K246" i="1" s="1"/>
  <c r="H246" i="1"/>
  <c r="J246" i="1" s="1"/>
  <c r="B246" i="1"/>
  <c r="M245" i="1"/>
  <c r="I245" i="1"/>
  <c r="K245" i="1" s="1"/>
  <c r="H245" i="1"/>
  <c r="J245" i="1" s="1"/>
  <c r="B245" i="1"/>
  <c r="M244" i="1"/>
  <c r="I244" i="1"/>
  <c r="K244" i="1" s="1"/>
  <c r="H244" i="1"/>
  <c r="J244" i="1" s="1"/>
  <c r="B244" i="1"/>
  <c r="M243" i="1"/>
  <c r="I243" i="1"/>
  <c r="K243" i="1" s="1"/>
  <c r="H243" i="1"/>
  <c r="J243" i="1" s="1"/>
  <c r="B243" i="1"/>
  <c r="M242" i="1"/>
  <c r="I242" i="1"/>
  <c r="K242" i="1" s="1"/>
  <c r="H242" i="1"/>
  <c r="J242" i="1" s="1"/>
  <c r="B242" i="1"/>
  <c r="M241" i="1"/>
  <c r="I241" i="1"/>
  <c r="K241" i="1" s="1"/>
  <c r="H241" i="1"/>
  <c r="J241" i="1" s="1"/>
  <c r="B241" i="1"/>
  <c r="M240" i="1"/>
  <c r="I240" i="1"/>
  <c r="K240" i="1" s="1"/>
  <c r="H240" i="1"/>
  <c r="J240" i="1" s="1"/>
  <c r="B240" i="1"/>
  <c r="M239" i="1"/>
  <c r="I239" i="1"/>
  <c r="K239" i="1" s="1"/>
  <c r="H239" i="1"/>
  <c r="J239" i="1" s="1"/>
  <c r="B239" i="1"/>
  <c r="M238" i="1"/>
  <c r="I238" i="1"/>
  <c r="K238" i="1" s="1"/>
  <c r="H238" i="1"/>
  <c r="J238" i="1" s="1"/>
  <c r="B238" i="1"/>
  <c r="M237" i="1"/>
  <c r="I237" i="1"/>
  <c r="K237" i="1" s="1"/>
  <c r="H237" i="1"/>
  <c r="J237" i="1" s="1"/>
  <c r="B237" i="1"/>
  <c r="M236" i="1"/>
  <c r="I236" i="1"/>
  <c r="K236" i="1" s="1"/>
  <c r="H236" i="1"/>
  <c r="J236" i="1" s="1"/>
  <c r="B236" i="1"/>
  <c r="M235" i="1"/>
  <c r="I235" i="1"/>
  <c r="K235" i="1" s="1"/>
  <c r="H235" i="1"/>
  <c r="J235" i="1" s="1"/>
  <c r="B235" i="1"/>
  <c r="M234" i="1"/>
  <c r="I234" i="1"/>
  <c r="K234" i="1" s="1"/>
  <c r="H234" i="1"/>
  <c r="J234" i="1" s="1"/>
  <c r="B234" i="1"/>
  <c r="M233" i="1"/>
  <c r="I233" i="1"/>
  <c r="K233" i="1" s="1"/>
  <c r="H233" i="1"/>
  <c r="J233" i="1" s="1"/>
  <c r="B233" i="1"/>
  <c r="M232" i="1"/>
  <c r="I232" i="1"/>
  <c r="K232" i="1" s="1"/>
  <c r="H232" i="1"/>
  <c r="J232" i="1" s="1"/>
  <c r="B232" i="1"/>
  <c r="M231" i="1"/>
  <c r="I231" i="1"/>
  <c r="K231" i="1" s="1"/>
  <c r="H231" i="1"/>
  <c r="J231" i="1" s="1"/>
  <c r="B231" i="1"/>
  <c r="M230" i="1"/>
  <c r="I230" i="1"/>
  <c r="K230" i="1" s="1"/>
  <c r="H230" i="1"/>
  <c r="J230" i="1" s="1"/>
  <c r="B230" i="1"/>
  <c r="M229" i="1"/>
  <c r="I229" i="1"/>
  <c r="K229" i="1" s="1"/>
  <c r="H229" i="1"/>
  <c r="J229" i="1" s="1"/>
  <c r="B229" i="1"/>
  <c r="M228" i="1"/>
  <c r="I228" i="1"/>
  <c r="K228" i="1" s="1"/>
  <c r="H228" i="1"/>
  <c r="J228" i="1" s="1"/>
  <c r="B228" i="1"/>
  <c r="M227" i="1"/>
  <c r="I227" i="1"/>
  <c r="K227" i="1" s="1"/>
  <c r="H227" i="1"/>
  <c r="J227" i="1" s="1"/>
  <c r="B227" i="1"/>
  <c r="M226" i="1"/>
  <c r="I226" i="1"/>
  <c r="K226" i="1" s="1"/>
  <c r="H226" i="1"/>
  <c r="J226" i="1" s="1"/>
  <c r="B226" i="1"/>
  <c r="M225" i="1"/>
  <c r="I225" i="1"/>
  <c r="K225" i="1" s="1"/>
  <c r="H225" i="1"/>
  <c r="J225" i="1" s="1"/>
  <c r="B225" i="1"/>
  <c r="M224" i="1"/>
  <c r="I224" i="1"/>
  <c r="K224" i="1" s="1"/>
  <c r="H224" i="1"/>
  <c r="J224" i="1" s="1"/>
  <c r="B224" i="1"/>
  <c r="M223" i="1"/>
  <c r="I223" i="1"/>
  <c r="K223" i="1" s="1"/>
  <c r="H223" i="1"/>
  <c r="J223" i="1" s="1"/>
  <c r="B223" i="1"/>
  <c r="M222" i="1"/>
  <c r="I222" i="1"/>
  <c r="K222" i="1" s="1"/>
  <c r="H222" i="1"/>
  <c r="J222" i="1" s="1"/>
  <c r="B222" i="1"/>
  <c r="M221" i="1"/>
  <c r="I221" i="1"/>
  <c r="K221" i="1" s="1"/>
  <c r="H221" i="1"/>
  <c r="J221" i="1" s="1"/>
  <c r="B221" i="1"/>
  <c r="M220" i="1"/>
  <c r="I220" i="1"/>
  <c r="K220" i="1" s="1"/>
  <c r="H220" i="1"/>
  <c r="J220" i="1" s="1"/>
  <c r="B220" i="1"/>
  <c r="M219" i="1"/>
  <c r="I219" i="1"/>
  <c r="K219" i="1" s="1"/>
  <c r="H219" i="1"/>
  <c r="J219" i="1" s="1"/>
  <c r="B219" i="1"/>
  <c r="M218" i="1"/>
  <c r="I218" i="1"/>
  <c r="K218" i="1" s="1"/>
  <c r="H218" i="1"/>
  <c r="J218" i="1" s="1"/>
  <c r="B218" i="1"/>
  <c r="M217" i="1"/>
  <c r="I217" i="1"/>
  <c r="K217" i="1" s="1"/>
  <c r="H217" i="1"/>
  <c r="J217" i="1" s="1"/>
  <c r="B217" i="1"/>
  <c r="M216" i="1"/>
  <c r="I216" i="1"/>
  <c r="K216" i="1" s="1"/>
  <c r="H216" i="1"/>
  <c r="J216" i="1" s="1"/>
  <c r="B216" i="1"/>
  <c r="M215" i="1"/>
  <c r="I215" i="1"/>
  <c r="K215" i="1" s="1"/>
  <c r="H215" i="1"/>
  <c r="J215" i="1" s="1"/>
  <c r="B215" i="1"/>
  <c r="M214" i="1"/>
  <c r="I214" i="1"/>
  <c r="K214" i="1" s="1"/>
  <c r="H214" i="1"/>
  <c r="J214" i="1" s="1"/>
  <c r="B214" i="1"/>
  <c r="M213" i="1"/>
  <c r="K213" i="1"/>
  <c r="H213" i="1"/>
  <c r="J213" i="1" s="1"/>
  <c r="B213" i="1"/>
  <c r="K212" i="1"/>
  <c r="B212" i="1"/>
  <c r="M211" i="1"/>
  <c r="K211" i="1"/>
  <c r="J211" i="1"/>
  <c r="B211" i="1"/>
  <c r="H211" i="1" s="1"/>
  <c r="M210" i="1"/>
  <c r="K210" i="1"/>
  <c r="H210" i="1"/>
  <c r="J210" i="1" s="1"/>
  <c r="B210" i="1"/>
  <c r="M209" i="1"/>
  <c r="I209" i="1"/>
  <c r="K209" i="1" s="1"/>
  <c r="H209" i="1"/>
  <c r="J209" i="1" s="1"/>
  <c r="B209" i="1"/>
  <c r="B208" i="1"/>
  <c r="H208" i="1" s="1"/>
  <c r="J208" i="1" s="1"/>
  <c r="I207" i="1"/>
  <c r="K207" i="1" s="1"/>
  <c r="B207" i="1"/>
  <c r="B206" i="1"/>
  <c r="I205" i="1"/>
  <c r="K205" i="1" s="1"/>
  <c r="B205" i="1"/>
  <c r="B204" i="1"/>
  <c r="B203" i="1"/>
  <c r="B202" i="1"/>
  <c r="B201" i="1"/>
  <c r="B200" i="1"/>
  <c r="B199" i="1"/>
  <c r="B198" i="1"/>
  <c r="B197" i="1"/>
  <c r="B196" i="1"/>
  <c r="B195" i="1"/>
  <c r="B194" i="1"/>
  <c r="I193" i="1"/>
  <c r="K193" i="1" s="1"/>
  <c r="B193" i="1"/>
  <c r="B192" i="1"/>
  <c r="I191" i="1"/>
  <c r="K191" i="1" s="1"/>
  <c r="B191" i="1"/>
  <c r="B190" i="1"/>
  <c r="I189" i="1"/>
  <c r="K189" i="1" s="1"/>
  <c r="B189" i="1"/>
  <c r="B188" i="1"/>
  <c r="I187" i="1"/>
  <c r="K187" i="1" s="1"/>
  <c r="B187" i="1"/>
  <c r="B186" i="1"/>
  <c r="I185" i="1"/>
  <c r="K185" i="1" s="1"/>
  <c r="B185" i="1"/>
  <c r="B184" i="1"/>
  <c r="I183" i="1"/>
  <c r="K183" i="1" s="1"/>
  <c r="B183" i="1"/>
  <c r="B182" i="1"/>
  <c r="I181" i="1"/>
  <c r="K181" i="1" s="1"/>
  <c r="B181" i="1"/>
  <c r="B180" i="1"/>
  <c r="I179" i="1"/>
  <c r="K179" i="1" s="1"/>
  <c r="B179" i="1"/>
  <c r="B178" i="1"/>
  <c r="I177" i="1"/>
  <c r="K177" i="1" s="1"/>
  <c r="B177" i="1"/>
  <c r="B176" i="1"/>
  <c r="I175" i="1"/>
  <c r="K175" i="1" s="1"/>
  <c r="B175" i="1"/>
  <c r="B174" i="1"/>
  <c r="I173" i="1"/>
  <c r="K173" i="1" s="1"/>
  <c r="B173" i="1"/>
  <c r="B172" i="1"/>
  <c r="I171" i="1"/>
  <c r="K171" i="1" s="1"/>
  <c r="B171" i="1"/>
  <c r="B170" i="1"/>
  <c r="I169" i="1"/>
  <c r="K169" i="1" s="1"/>
  <c r="B169" i="1"/>
  <c r="B168" i="1"/>
  <c r="I167" i="1"/>
  <c r="K167" i="1" s="1"/>
  <c r="B167" i="1"/>
  <c r="B166" i="1"/>
  <c r="I165" i="1"/>
  <c r="K165" i="1" s="1"/>
  <c r="B165" i="1"/>
  <c r="B164" i="1"/>
  <c r="I163" i="1"/>
  <c r="K163" i="1" s="1"/>
  <c r="B163" i="1"/>
  <c r="B162" i="1"/>
  <c r="I161" i="1"/>
  <c r="K161" i="1" s="1"/>
  <c r="B161" i="1"/>
  <c r="B160" i="1"/>
  <c r="I159" i="1"/>
  <c r="K159" i="1" s="1"/>
  <c r="B159" i="1"/>
  <c r="B158" i="1"/>
  <c r="I157" i="1"/>
  <c r="K157" i="1" s="1"/>
  <c r="B157" i="1"/>
  <c r="B156" i="1"/>
  <c r="I155" i="1"/>
  <c r="K155" i="1" s="1"/>
  <c r="B155" i="1"/>
  <c r="B154" i="1"/>
  <c r="I153" i="1"/>
  <c r="K153" i="1" s="1"/>
  <c r="B153" i="1"/>
  <c r="B152" i="1"/>
  <c r="I151" i="1"/>
  <c r="K151" i="1" s="1"/>
  <c r="B151" i="1"/>
  <c r="B150" i="1"/>
  <c r="I149" i="1"/>
  <c r="K149" i="1" s="1"/>
  <c r="B149" i="1"/>
  <c r="B148" i="1"/>
  <c r="I147" i="1"/>
  <c r="K147" i="1" s="1"/>
  <c r="B147" i="1"/>
  <c r="B146" i="1"/>
  <c r="I145" i="1"/>
  <c r="K145" i="1" s="1"/>
  <c r="B145" i="1"/>
  <c r="B144" i="1"/>
  <c r="I143" i="1"/>
  <c r="K143" i="1" s="1"/>
  <c r="B143" i="1"/>
  <c r="B142" i="1"/>
  <c r="I141" i="1"/>
  <c r="K141" i="1" s="1"/>
  <c r="B141" i="1"/>
  <c r="B140" i="1"/>
  <c r="I139" i="1"/>
  <c r="K139" i="1" s="1"/>
  <c r="B139" i="1"/>
  <c r="B138" i="1"/>
  <c r="I137" i="1"/>
  <c r="K137" i="1" s="1"/>
  <c r="B137" i="1"/>
  <c r="B136" i="1"/>
  <c r="I135" i="1"/>
  <c r="K135" i="1" s="1"/>
  <c r="B135" i="1"/>
  <c r="B134" i="1"/>
  <c r="I133" i="1"/>
  <c r="K133" i="1" s="1"/>
  <c r="B133" i="1"/>
  <c r="B132" i="1"/>
  <c r="I131" i="1"/>
  <c r="K131" i="1" s="1"/>
  <c r="B131" i="1"/>
  <c r="B130" i="1"/>
  <c r="I129" i="1"/>
  <c r="K129" i="1" s="1"/>
  <c r="B129" i="1"/>
  <c r="B128" i="1"/>
  <c r="I127" i="1"/>
  <c r="K127" i="1" s="1"/>
  <c r="B127" i="1"/>
  <c r="B126" i="1"/>
  <c r="I125" i="1"/>
  <c r="K125" i="1" s="1"/>
  <c r="B125" i="1"/>
  <c r="B124" i="1"/>
  <c r="I123" i="1"/>
  <c r="K123" i="1" s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H104" i="1"/>
  <c r="J104" i="1" s="1"/>
  <c r="B104" i="1"/>
  <c r="M104" i="1" s="1"/>
  <c r="B103" i="1"/>
  <c r="M103" i="1" s="1"/>
  <c r="H102" i="1"/>
  <c r="J102" i="1" s="1"/>
  <c r="B102" i="1"/>
  <c r="M102" i="1" s="1"/>
  <c r="B101" i="1"/>
  <c r="M101" i="1" s="1"/>
  <c r="H100" i="1"/>
  <c r="J100" i="1" s="1"/>
  <c r="B100" i="1"/>
  <c r="M100" i="1" s="1"/>
  <c r="B99" i="1"/>
  <c r="M99" i="1" s="1"/>
  <c r="H98" i="1"/>
  <c r="J98" i="1" s="1"/>
  <c r="B98" i="1"/>
  <c r="M98" i="1" s="1"/>
  <c r="B97" i="1"/>
  <c r="M97" i="1" s="1"/>
  <c r="H96" i="1"/>
  <c r="J96" i="1" s="1"/>
  <c r="B96" i="1"/>
  <c r="M96" i="1" s="1"/>
  <c r="B95" i="1"/>
  <c r="M95" i="1" s="1"/>
  <c r="H94" i="1"/>
  <c r="J94" i="1" s="1"/>
  <c r="B94" i="1"/>
  <c r="M94" i="1" s="1"/>
  <c r="B93" i="1"/>
  <c r="M93" i="1" s="1"/>
  <c r="H92" i="1"/>
  <c r="J92" i="1" s="1"/>
  <c r="B92" i="1"/>
  <c r="M92" i="1" s="1"/>
  <c r="B91" i="1"/>
  <c r="M91" i="1" s="1"/>
  <c r="H90" i="1"/>
  <c r="J90" i="1" s="1"/>
  <c r="B90" i="1"/>
  <c r="M90" i="1" s="1"/>
  <c r="B89" i="1"/>
  <c r="M89" i="1" s="1"/>
  <c r="H88" i="1"/>
  <c r="J88" i="1" s="1"/>
  <c r="B88" i="1"/>
  <c r="M88" i="1" s="1"/>
  <c r="B87" i="1"/>
  <c r="M87" i="1" s="1"/>
  <c r="H86" i="1"/>
  <c r="J86" i="1" s="1"/>
  <c r="B86" i="1"/>
  <c r="M86" i="1" s="1"/>
  <c r="B85" i="1"/>
  <c r="M85" i="1" s="1"/>
  <c r="H84" i="1"/>
  <c r="J84" i="1" s="1"/>
  <c r="B84" i="1"/>
  <c r="M84" i="1" s="1"/>
  <c r="B83" i="1"/>
  <c r="M83" i="1" s="1"/>
  <c r="H82" i="1"/>
  <c r="J82" i="1" s="1"/>
  <c r="B82" i="1"/>
  <c r="M82" i="1" s="1"/>
  <c r="B81" i="1"/>
  <c r="M81" i="1" s="1"/>
  <c r="H80" i="1"/>
  <c r="J80" i="1" s="1"/>
  <c r="B80" i="1"/>
  <c r="M80" i="1" s="1"/>
  <c r="B79" i="1"/>
  <c r="M79" i="1" s="1"/>
  <c r="H78" i="1"/>
  <c r="J78" i="1" s="1"/>
  <c r="B78" i="1"/>
  <c r="M78" i="1" s="1"/>
  <c r="B77" i="1"/>
  <c r="M77" i="1" s="1"/>
  <c r="H76" i="1"/>
  <c r="J76" i="1" s="1"/>
  <c r="B76" i="1"/>
  <c r="M76" i="1" s="1"/>
  <c r="B75" i="1"/>
  <c r="M75" i="1" s="1"/>
  <c r="H74" i="1"/>
  <c r="J74" i="1" s="1"/>
  <c r="B74" i="1"/>
  <c r="M74" i="1" s="1"/>
  <c r="B73" i="1"/>
  <c r="M73" i="1" s="1"/>
  <c r="H72" i="1"/>
  <c r="J72" i="1" s="1"/>
  <c r="B72" i="1"/>
  <c r="M72" i="1" s="1"/>
  <c r="B71" i="1"/>
  <c r="M71" i="1" s="1"/>
  <c r="H70" i="1"/>
  <c r="J70" i="1" s="1"/>
  <c r="B70" i="1"/>
  <c r="M70" i="1" s="1"/>
  <c r="B69" i="1"/>
  <c r="M69" i="1" s="1"/>
  <c r="H68" i="1"/>
  <c r="J68" i="1" s="1"/>
  <c r="B68" i="1"/>
  <c r="M68" i="1" s="1"/>
  <c r="B67" i="1"/>
  <c r="M67" i="1" s="1"/>
  <c r="H66" i="1"/>
  <c r="J66" i="1" s="1"/>
  <c r="B66" i="1"/>
  <c r="M66" i="1" s="1"/>
  <c r="B65" i="1"/>
  <c r="M65" i="1" s="1"/>
  <c r="H64" i="1"/>
  <c r="J64" i="1" s="1"/>
  <c r="B64" i="1"/>
  <c r="M64" i="1" s="1"/>
  <c r="B63" i="1"/>
  <c r="M63" i="1" s="1"/>
  <c r="H62" i="1"/>
  <c r="J62" i="1" s="1"/>
  <c r="B62" i="1"/>
  <c r="M62" i="1" s="1"/>
  <c r="M61" i="1"/>
  <c r="H61" i="1"/>
  <c r="J61" i="1" s="1"/>
  <c r="B61" i="1"/>
  <c r="AN61" i="1" s="1"/>
  <c r="AN60" i="1"/>
  <c r="M60" i="1"/>
  <c r="B60" i="1"/>
  <c r="H60" i="1" s="1"/>
  <c r="J60" i="1" s="1"/>
  <c r="AN59" i="1"/>
  <c r="M59" i="1"/>
  <c r="H59" i="1"/>
  <c r="J59" i="1" s="1"/>
  <c r="B59" i="1"/>
  <c r="AN58" i="1"/>
  <c r="M58" i="1"/>
  <c r="H58" i="1"/>
  <c r="J58" i="1" s="1"/>
  <c r="B58" i="1"/>
  <c r="AN57" i="1"/>
  <c r="M57" i="1"/>
  <c r="H57" i="1"/>
  <c r="J57" i="1" s="1"/>
  <c r="B57" i="1"/>
  <c r="AN56" i="1"/>
  <c r="H56" i="1"/>
  <c r="J56" i="1" s="1"/>
  <c r="B56" i="1"/>
  <c r="M56" i="1" s="1"/>
  <c r="M55" i="1"/>
  <c r="H55" i="1"/>
  <c r="J55" i="1" s="1"/>
  <c r="B55" i="1"/>
  <c r="AN55" i="1" s="1"/>
  <c r="AN54" i="1"/>
  <c r="M54" i="1"/>
  <c r="B54" i="1"/>
  <c r="H54" i="1" s="1"/>
  <c r="J54" i="1" s="1"/>
  <c r="AN53" i="1"/>
  <c r="M53" i="1"/>
  <c r="H53" i="1"/>
  <c r="J53" i="1" s="1"/>
  <c r="B53" i="1"/>
  <c r="AN52" i="1"/>
  <c r="M52" i="1"/>
  <c r="H52" i="1"/>
  <c r="J52" i="1" s="1"/>
  <c r="B52" i="1"/>
  <c r="AN51" i="1"/>
  <c r="M51" i="1"/>
  <c r="H51" i="1"/>
  <c r="J51" i="1" s="1"/>
  <c r="B51" i="1"/>
  <c r="AN50" i="1"/>
  <c r="H50" i="1"/>
  <c r="J50" i="1" s="1"/>
  <c r="B50" i="1"/>
  <c r="M50" i="1" s="1"/>
  <c r="M49" i="1"/>
  <c r="H49" i="1"/>
  <c r="J49" i="1" s="1"/>
  <c r="B49" i="1"/>
  <c r="AN49" i="1" s="1"/>
  <c r="AN48" i="1"/>
  <c r="M48" i="1"/>
  <c r="B48" i="1"/>
  <c r="H48" i="1" s="1"/>
  <c r="J48" i="1" s="1"/>
  <c r="AN47" i="1"/>
  <c r="M47" i="1"/>
  <c r="H47" i="1"/>
  <c r="J47" i="1" s="1"/>
  <c r="B47" i="1"/>
  <c r="AN46" i="1"/>
  <c r="M46" i="1"/>
  <c r="H46" i="1"/>
  <c r="J46" i="1" s="1"/>
  <c r="B46" i="1"/>
  <c r="AN45" i="1"/>
  <c r="M45" i="1"/>
  <c r="H45" i="1"/>
  <c r="J45" i="1" s="1"/>
  <c r="B45" i="1"/>
  <c r="AN44" i="1"/>
  <c r="H44" i="1"/>
  <c r="J44" i="1" s="1"/>
  <c r="B44" i="1"/>
  <c r="M44" i="1" s="1"/>
  <c r="M43" i="1"/>
  <c r="H43" i="1"/>
  <c r="J43" i="1" s="1"/>
  <c r="B43" i="1"/>
  <c r="AN43" i="1" s="1"/>
  <c r="AN42" i="1"/>
  <c r="M42" i="1"/>
  <c r="B42" i="1"/>
  <c r="H42" i="1" s="1"/>
  <c r="J42" i="1" s="1"/>
  <c r="AN41" i="1"/>
  <c r="M41" i="1"/>
  <c r="H41" i="1"/>
  <c r="J41" i="1" s="1"/>
  <c r="B41" i="1"/>
  <c r="AN40" i="1"/>
  <c r="M40" i="1"/>
  <c r="H40" i="1"/>
  <c r="J40" i="1" s="1"/>
  <c r="B40" i="1"/>
  <c r="AN39" i="1"/>
  <c r="M39" i="1"/>
  <c r="H39" i="1"/>
  <c r="J39" i="1" s="1"/>
  <c r="B39" i="1"/>
  <c r="AN38" i="1"/>
  <c r="H38" i="1"/>
  <c r="J38" i="1" s="1"/>
  <c r="B38" i="1"/>
  <c r="M38" i="1" s="1"/>
  <c r="M37" i="1"/>
  <c r="H37" i="1"/>
  <c r="J37" i="1" s="1"/>
  <c r="B37" i="1"/>
  <c r="AN37" i="1" s="1"/>
  <c r="AN36" i="1"/>
  <c r="M36" i="1"/>
  <c r="B36" i="1"/>
  <c r="H36" i="1" s="1"/>
  <c r="J36" i="1" s="1"/>
  <c r="AN35" i="1"/>
  <c r="M35" i="1"/>
  <c r="H35" i="1"/>
  <c r="J35" i="1" s="1"/>
  <c r="B35" i="1"/>
  <c r="AN34" i="1"/>
  <c r="M34" i="1"/>
  <c r="H34" i="1"/>
  <c r="J34" i="1" s="1"/>
  <c r="B34" i="1"/>
  <c r="AN33" i="1"/>
  <c r="M33" i="1"/>
  <c r="H33" i="1"/>
  <c r="J33" i="1" s="1"/>
  <c r="B33" i="1"/>
  <c r="B32" i="1"/>
  <c r="M32" i="1" s="1"/>
  <c r="H31" i="1"/>
  <c r="J31" i="1" s="1"/>
  <c r="B31" i="1"/>
  <c r="M31" i="1" s="1"/>
  <c r="M30" i="1"/>
  <c r="B30" i="1"/>
  <c r="J29" i="1"/>
  <c r="H29" i="1"/>
  <c r="B29" i="1"/>
  <c r="M28" i="1"/>
  <c r="B28" i="1"/>
  <c r="H28" i="1" s="1"/>
  <c r="J28" i="1" s="1"/>
  <c r="M27" i="1"/>
  <c r="H27" i="1"/>
  <c r="J27" i="1" s="1"/>
  <c r="B27" i="1"/>
  <c r="B26" i="1"/>
  <c r="M26" i="1" s="1"/>
  <c r="H25" i="1"/>
  <c r="J25" i="1" s="1"/>
  <c r="B25" i="1"/>
  <c r="M25" i="1" s="1"/>
  <c r="M24" i="1"/>
  <c r="B24" i="1"/>
  <c r="H23" i="1"/>
  <c r="J23" i="1" s="1"/>
  <c r="B23" i="1"/>
  <c r="M22" i="1"/>
  <c r="B22" i="1"/>
  <c r="H22" i="1" s="1"/>
  <c r="J22" i="1" s="1"/>
  <c r="M21" i="1"/>
  <c r="H21" i="1"/>
  <c r="J21" i="1" s="1"/>
  <c r="B21" i="1"/>
  <c r="B20" i="1"/>
  <c r="M20" i="1" s="1"/>
  <c r="H19" i="1"/>
  <c r="J19" i="1" s="1"/>
  <c r="B19" i="1"/>
  <c r="M19" i="1" s="1"/>
  <c r="M18" i="1"/>
  <c r="B18" i="1"/>
  <c r="H17" i="1"/>
  <c r="J17" i="1" s="1"/>
  <c r="B17" i="1"/>
  <c r="M16" i="1"/>
  <c r="B16" i="1"/>
  <c r="H16" i="1" s="1"/>
  <c r="J16" i="1" s="1"/>
  <c r="M15" i="1"/>
  <c r="H15" i="1"/>
  <c r="J15" i="1" s="1"/>
  <c r="B15" i="1"/>
  <c r="B14" i="1"/>
  <c r="M14" i="1" s="1"/>
  <c r="H13" i="1"/>
  <c r="J13" i="1" s="1"/>
  <c r="B13" i="1"/>
  <c r="M13" i="1" s="1"/>
  <c r="M12" i="1"/>
  <c r="B12" i="1"/>
  <c r="H11" i="1"/>
  <c r="J11" i="1" s="1"/>
  <c r="B11" i="1"/>
  <c r="M10" i="1"/>
  <c r="B10" i="1"/>
  <c r="H10" i="1" s="1"/>
  <c r="J10" i="1" s="1"/>
  <c r="M9" i="1"/>
  <c r="H9" i="1"/>
  <c r="J9" i="1" s="1"/>
  <c r="B9" i="1"/>
  <c r="B8" i="1"/>
  <c r="M8" i="1" s="1"/>
  <c r="H7" i="1"/>
  <c r="J7" i="1" s="1"/>
  <c r="B7" i="1"/>
  <c r="M7" i="1" s="1"/>
  <c r="M6" i="1"/>
  <c r="B6" i="1"/>
  <c r="H5" i="1"/>
  <c r="J5" i="1" s="1"/>
  <c r="B5" i="1"/>
  <c r="M4" i="1"/>
  <c r="B4" i="1"/>
  <c r="H4" i="1" s="1"/>
  <c r="J4" i="1" s="1"/>
  <c r="M3" i="1"/>
  <c r="H3" i="1"/>
  <c r="J3" i="1" s="1"/>
  <c r="B3" i="1"/>
  <c r="M34" i="4" l="1"/>
  <c r="M40" i="4"/>
  <c r="M46" i="4"/>
  <c r="M52" i="4"/>
  <c r="M58" i="4"/>
  <c r="M5" i="1"/>
  <c r="H8" i="1"/>
  <c r="J8" i="1" s="1"/>
  <c r="M11" i="1"/>
  <c r="H14" i="1"/>
  <c r="J14" i="1" s="1"/>
  <c r="M17" i="1"/>
  <c r="H20" i="1"/>
  <c r="J20" i="1" s="1"/>
  <c r="M23" i="1"/>
  <c r="H26" i="1"/>
  <c r="J26" i="1" s="1"/>
  <c r="M29" i="1"/>
  <c r="H32" i="1"/>
  <c r="J32" i="1" s="1"/>
  <c r="H67" i="1"/>
  <c r="J67" i="1" s="1"/>
  <c r="H73" i="1"/>
  <c r="J73" i="1" s="1"/>
  <c r="H79" i="1"/>
  <c r="J79" i="1" s="1"/>
  <c r="H85" i="1"/>
  <c r="J85" i="1" s="1"/>
  <c r="H91" i="1"/>
  <c r="J91" i="1" s="1"/>
  <c r="H97" i="1"/>
  <c r="J97" i="1" s="1"/>
  <c r="H103" i="1"/>
  <c r="J103" i="1" s="1"/>
  <c r="H212" i="1"/>
  <c r="J212" i="1" s="1"/>
  <c r="M212" i="1"/>
  <c r="H113" i="1"/>
  <c r="J113" i="1" s="1"/>
  <c r="M113" i="1"/>
  <c r="H106" i="1"/>
  <c r="J106" i="1" s="1"/>
  <c r="M106" i="1"/>
  <c r="H109" i="1"/>
  <c r="J109" i="1" s="1"/>
  <c r="M109" i="1"/>
  <c r="H112" i="1"/>
  <c r="J112" i="1" s="1"/>
  <c r="M112" i="1"/>
  <c r="H115" i="1"/>
  <c r="J115" i="1" s="1"/>
  <c r="M115" i="1"/>
  <c r="H118" i="1"/>
  <c r="J118" i="1" s="1"/>
  <c r="M118" i="1"/>
  <c r="H120" i="1"/>
  <c r="J120" i="1" s="1"/>
  <c r="M120" i="1"/>
  <c r="H122" i="1"/>
  <c r="J122" i="1" s="1"/>
  <c r="M122" i="1"/>
  <c r="H124" i="1"/>
  <c r="J124" i="1" s="1"/>
  <c r="M124" i="1"/>
  <c r="H126" i="1"/>
  <c r="J126" i="1" s="1"/>
  <c r="M126" i="1"/>
  <c r="H128" i="1"/>
  <c r="J128" i="1" s="1"/>
  <c r="M128" i="1"/>
  <c r="H130" i="1"/>
  <c r="J130" i="1" s="1"/>
  <c r="M130" i="1"/>
  <c r="H132" i="1"/>
  <c r="J132" i="1" s="1"/>
  <c r="M132" i="1"/>
  <c r="H134" i="1"/>
  <c r="J134" i="1" s="1"/>
  <c r="M134" i="1"/>
  <c r="H136" i="1"/>
  <c r="J136" i="1" s="1"/>
  <c r="M136" i="1"/>
  <c r="H138" i="1"/>
  <c r="J138" i="1" s="1"/>
  <c r="M138" i="1"/>
  <c r="H140" i="1"/>
  <c r="J140" i="1" s="1"/>
  <c r="M140" i="1"/>
  <c r="H142" i="1"/>
  <c r="J142" i="1" s="1"/>
  <c r="M142" i="1"/>
  <c r="H144" i="1"/>
  <c r="J144" i="1" s="1"/>
  <c r="M144" i="1"/>
  <c r="H146" i="1"/>
  <c r="J146" i="1" s="1"/>
  <c r="M146" i="1"/>
  <c r="H148" i="1"/>
  <c r="J148" i="1" s="1"/>
  <c r="M148" i="1"/>
  <c r="H150" i="1"/>
  <c r="J150" i="1" s="1"/>
  <c r="M150" i="1"/>
  <c r="H152" i="1"/>
  <c r="J152" i="1" s="1"/>
  <c r="M152" i="1"/>
  <c r="H154" i="1"/>
  <c r="J154" i="1" s="1"/>
  <c r="M154" i="1"/>
  <c r="H156" i="1"/>
  <c r="J156" i="1" s="1"/>
  <c r="M156" i="1"/>
  <c r="H158" i="1"/>
  <c r="J158" i="1" s="1"/>
  <c r="M158" i="1"/>
  <c r="H160" i="1"/>
  <c r="J160" i="1" s="1"/>
  <c r="M160" i="1"/>
  <c r="H162" i="1"/>
  <c r="J162" i="1" s="1"/>
  <c r="M162" i="1"/>
  <c r="H164" i="1"/>
  <c r="J164" i="1" s="1"/>
  <c r="M164" i="1"/>
  <c r="H166" i="1"/>
  <c r="J166" i="1" s="1"/>
  <c r="M166" i="1"/>
  <c r="H168" i="1"/>
  <c r="J168" i="1" s="1"/>
  <c r="M168" i="1"/>
  <c r="H170" i="1"/>
  <c r="J170" i="1" s="1"/>
  <c r="M170" i="1"/>
  <c r="H172" i="1"/>
  <c r="J172" i="1" s="1"/>
  <c r="M172" i="1"/>
  <c r="H174" i="1"/>
  <c r="J174" i="1" s="1"/>
  <c r="M174" i="1"/>
  <c r="H176" i="1"/>
  <c r="J176" i="1" s="1"/>
  <c r="M176" i="1"/>
  <c r="H178" i="1"/>
  <c r="J178" i="1" s="1"/>
  <c r="M178" i="1"/>
  <c r="H180" i="1"/>
  <c r="J180" i="1" s="1"/>
  <c r="M180" i="1"/>
  <c r="H182" i="1"/>
  <c r="J182" i="1" s="1"/>
  <c r="M182" i="1"/>
  <c r="H184" i="1"/>
  <c r="J184" i="1" s="1"/>
  <c r="M184" i="1"/>
  <c r="H186" i="1"/>
  <c r="J186" i="1" s="1"/>
  <c r="M186" i="1"/>
  <c r="H188" i="1"/>
  <c r="J188" i="1" s="1"/>
  <c r="M188" i="1"/>
  <c r="H190" i="1"/>
  <c r="J190" i="1" s="1"/>
  <c r="M190" i="1"/>
  <c r="H192" i="1"/>
  <c r="J192" i="1" s="1"/>
  <c r="M192" i="1"/>
  <c r="H194" i="1"/>
  <c r="J194" i="1" s="1"/>
  <c r="M194" i="1"/>
  <c r="H196" i="1"/>
  <c r="J196" i="1" s="1"/>
  <c r="M196" i="1"/>
  <c r="H198" i="1"/>
  <c r="J198" i="1" s="1"/>
  <c r="M198" i="1"/>
  <c r="H200" i="1"/>
  <c r="J200" i="1" s="1"/>
  <c r="M200" i="1"/>
  <c r="H202" i="1"/>
  <c r="J202" i="1" s="1"/>
  <c r="M202" i="1"/>
  <c r="H204" i="1"/>
  <c r="J204" i="1" s="1"/>
  <c r="M204" i="1"/>
  <c r="H206" i="1"/>
  <c r="J206" i="1" s="1"/>
  <c r="M206" i="1"/>
  <c r="H6" i="1"/>
  <c r="J6" i="1" s="1"/>
  <c r="H12" i="1"/>
  <c r="J12" i="1" s="1"/>
  <c r="H18" i="1"/>
  <c r="J18" i="1" s="1"/>
  <c r="H24" i="1"/>
  <c r="J24" i="1" s="1"/>
  <c r="H30" i="1"/>
  <c r="J30" i="1" s="1"/>
  <c r="H65" i="1"/>
  <c r="J65" i="1" s="1"/>
  <c r="H71" i="1"/>
  <c r="J71" i="1" s="1"/>
  <c r="H77" i="1"/>
  <c r="J77" i="1" s="1"/>
  <c r="H83" i="1"/>
  <c r="J83" i="1" s="1"/>
  <c r="H89" i="1"/>
  <c r="J89" i="1" s="1"/>
  <c r="H95" i="1"/>
  <c r="J95" i="1" s="1"/>
  <c r="H101" i="1"/>
  <c r="J101" i="1" s="1"/>
  <c r="I124" i="1"/>
  <c r="K124" i="1" s="1"/>
  <c r="I126" i="1"/>
  <c r="K126" i="1" s="1"/>
  <c r="I128" i="1"/>
  <c r="K128" i="1" s="1"/>
  <c r="I130" i="1"/>
  <c r="K130" i="1" s="1"/>
  <c r="I132" i="1"/>
  <c r="K132" i="1" s="1"/>
  <c r="I134" i="1"/>
  <c r="K134" i="1" s="1"/>
  <c r="I136" i="1"/>
  <c r="K136" i="1" s="1"/>
  <c r="I138" i="1"/>
  <c r="K138" i="1" s="1"/>
  <c r="I140" i="1"/>
  <c r="K140" i="1" s="1"/>
  <c r="I142" i="1"/>
  <c r="K142" i="1" s="1"/>
  <c r="I144" i="1"/>
  <c r="K144" i="1" s="1"/>
  <c r="I146" i="1"/>
  <c r="K146" i="1" s="1"/>
  <c r="I148" i="1"/>
  <c r="K148" i="1" s="1"/>
  <c r="I150" i="1"/>
  <c r="K150" i="1" s="1"/>
  <c r="I152" i="1"/>
  <c r="K152" i="1" s="1"/>
  <c r="I154" i="1"/>
  <c r="K154" i="1" s="1"/>
  <c r="I156" i="1"/>
  <c r="K156" i="1" s="1"/>
  <c r="I158" i="1"/>
  <c r="K158" i="1" s="1"/>
  <c r="I160" i="1"/>
  <c r="K160" i="1" s="1"/>
  <c r="I162" i="1"/>
  <c r="K162" i="1" s="1"/>
  <c r="I164" i="1"/>
  <c r="K164" i="1" s="1"/>
  <c r="I166" i="1"/>
  <c r="K166" i="1" s="1"/>
  <c r="I168" i="1"/>
  <c r="K168" i="1" s="1"/>
  <c r="I170" i="1"/>
  <c r="K170" i="1" s="1"/>
  <c r="I172" i="1"/>
  <c r="K172" i="1" s="1"/>
  <c r="I174" i="1"/>
  <c r="K174" i="1" s="1"/>
  <c r="I176" i="1"/>
  <c r="K176" i="1" s="1"/>
  <c r="I178" i="1"/>
  <c r="K178" i="1" s="1"/>
  <c r="I180" i="1"/>
  <c r="K180" i="1" s="1"/>
  <c r="I182" i="1"/>
  <c r="K182" i="1" s="1"/>
  <c r="I184" i="1"/>
  <c r="K184" i="1" s="1"/>
  <c r="I186" i="1"/>
  <c r="K186" i="1" s="1"/>
  <c r="I188" i="1"/>
  <c r="K188" i="1" s="1"/>
  <c r="I190" i="1"/>
  <c r="K190" i="1" s="1"/>
  <c r="I192" i="1"/>
  <c r="K192" i="1" s="1"/>
  <c r="I204" i="1"/>
  <c r="K204" i="1" s="1"/>
  <c r="I206" i="1"/>
  <c r="K206" i="1" s="1"/>
  <c r="I208" i="1"/>
  <c r="K208" i="1" s="1"/>
  <c r="H110" i="1"/>
  <c r="J110" i="1" s="1"/>
  <c r="M110" i="1"/>
  <c r="A2" i="1"/>
  <c r="H105" i="1"/>
  <c r="J105" i="1" s="1"/>
  <c r="M105" i="1"/>
  <c r="H108" i="1"/>
  <c r="J108" i="1" s="1"/>
  <c r="M108" i="1"/>
  <c r="H111" i="1"/>
  <c r="J111" i="1" s="1"/>
  <c r="M111" i="1"/>
  <c r="H114" i="1"/>
  <c r="J114" i="1" s="1"/>
  <c r="M114" i="1"/>
  <c r="H117" i="1"/>
  <c r="J117" i="1" s="1"/>
  <c r="M117" i="1"/>
  <c r="H107" i="1"/>
  <c r="J107" i="1" s="1"/>
  <c r="M107" i="1"/>
  <c r="H116" i="1"/>
  <c r="J116" i="1" s="1"/>
  <c r="M116" i="1"/>
  <c r="H63" i="1"/>
  <c r="J63" i="1" s="1"/>
  <c r="H69" i="1"/>
  <c r="J69" i="1" s="1"/>
  <c r="H75" i="1"/>
  <c r="J75" i="1" s="1"/>
  <c r="H81" i="1"/>
  <c r="J81" i="1" s="1"/>
  <c r="H87" i="1"/>
  <c r="J87" i="1" s="1"/>
  <c r="H93" i="1"/>
  <c r="J93" i="1" s="1"/>
  <c r="H99" i="1"/>
  <c r="J99" i="1" s="1"/>
  <c r="H119" i="1"/>
  <c r="J119" i="1" s="1"/>
  <c r="M119" i="1"/>
  <c r="H121" i="1"/>
  <c r="J121" i="1" s="1"/>
  <c r="M121" i="1"/>
  <c r="H123" i="1"/>
  <c r="J123" i="1" s="1"/>
  <c r="M123" i="1"/>
  <c r="H125" i="1"/>
  <c r="J125" i="1" s="1"/>
  <c r="M125" i="1"/>
  <c r="H127" i="1"/>
  <c r="J127" i="1" s="1"/>
  <c r="M127" i="1"/>
  <c r="H129" i="1"/>
  <c r="J129" i="1" s="1"/>
  <c r="M129" i="1"/>
  <c r="H131" i="1"/>
  <c r="J131" i="1" s="1"/>
  <c r="M131" i="1"/>
  <c r="H133" i="1"/>
  <c r="J133" i="1" s="1"/>
  <c r="M133" i="1"/>
  <c r="H135" i="1"/>
  <c r="J135" i="1" s="1"/>
  <c r="M135" i="1"/>
  <c r="H137" i="1"/>
  <c r="J137" i="1" s="1"/>
  <c r="M137" i="1"/>
  <c r="H139" i="1"/>
  <c r="J139" i="1" s="1"/>
  <c r="M139" i="1"/>
  <c r="H141" i="1"/>
  <c r="J141" i="1" s="1"/>
  <c r="M141" i="1"/>
  <c r="H143" i="1"/>
  <c r="J143" i="1" s="1"/>
  <c r="M143" i="1"/>
  <c r="H145" i="1"/>
  <c r="J145" i="1" s="1"/>
  <c r="M145" i="1"/>
  <c r="H147" i="1"/>
  <c r="J147" i="1" s="1"/>
  <c r="M147" i="1"/>
  <c r="H149" i="1"/>
  <c r="J149" i="1" s="1"/>
  <c r="M149" i="1"/>
  <c r="H151" i="1"/>
  <c r="J151" i="1" s="1"/>
  <c r="M151" i="1"/>
  <c r="H153" i="1"/>
  <c r="J153" i="1" s="1"/>
  <c r="M153" i="1"/>
  <c r="H155" i="1"/>
  <c r="J155" i="1" s="1"/>
  <c r="M155" i="1"/>
  <c r="H157" i="1"/>
  <c r="J157" i="1" s="1"/>
  <c r="M157" i="1"/>
  <c r="H159" i="1"/>
  <c r="J159" i="1" s="1"/>
  <c r="M159" i="1"/>
  <c r="H161" i="1"/>
  <c r="J161" i="1" s="1"/>
  <c r="M161" i="1"/>
  <c r="H163" i="1"/>
  <c r="J163" i="1" s="1"/>
  <c r="M163" i="1"/>
  <c r="H165" i="1"/>
  <c r="J165" i="1" s="1"/>
  <c r="M165" i="1"/>
  <c r="H167" i="1"/>
  <c r="J167" i="1" s="1"/>
  <c r="M167" i="1"/>
  <c r="H169" i="1"/>
  <c r="J169" i="1" s="1"/>
  <c r="M169" i="1"/>
  <c r="H171" i="1"/>
  <c r="J171" i="1" s="1"/>
  <c r="M171" i="1"/>
  <c r="H173" i="1"/>
  <c r="J173" i="1" s="1"/>
  <c r="M173" i="1"/>
  <c r="H175" i="1"/>
  <c r="J175" i="1" s="1"/>
  <c r="M175" i="1"/>
  <c r="H177" i="1"/>
  <c r="J177" i="1" s="1"/>
  <c r="M177" i="1"/>
  <c r="H179" i="1"/>
  <c r="J179" i="1" s="1"/>
  <c r="M179" i="1"/>
  <c r="H181" i="1"/>
  <c r="J181" i="1" s="1"/>
  <c r="M181" i="1"/>
  <c r="H183" i="1"/>
  <c r="J183" i="1" s="1"/>
  <c r="M183" i="1"/>
  <c r="H185" i="1"/>
  <c r="J185" i="1" s="1"/>
  <c r="M185" i="1"/>
  <c r="H187" i="1"/>
  <c r="J187" i="1" s="1"/>
  <c r="M187" i="1"/>
  <c r="H189" i="1"/>
  <c r="J189" i="1" s="1"/>
  <c r="M189" i="1"/>
  <c r="H191" i="1"/>
  <c r="J191" i="1" s="1"/>
  <c r="M191" i="1"/>
  <c r="H193" i="1"/>
  <c r="J193" i="1" s="1"/>
  <c r="M193" i="1"/>
  <c r="H195" i="1"/>
  <c r="J195" i="1" s="1"/>
  <c r="M195" i="1"/>
  <c r="H197" i="1"/>
  <c r="J197" i="1" s="1"/>
  <c r="M197" i="1"/>
  <c r="H199" i="1"/>
  <c r="J199" i="1" s="1"/>
  <c r="M199" i="1"/>
  <c r="H201" i="1"/>
  <c r="J201" i="1" s="1"/>
  <c r="M201" i="1"/>
  <c r="H203" i="1"/>
  <c r="J203" i="1" s="1"/>
  <c r="M203" i="1"/>
  <c r="H205" i="1"/>
  <c r="J205" i="1" s="1"/>
  <c r="M205" i="1"/>
  <c r="H207" i="1"/>
  <c r="J207" i="1" s="1"/>
  <c r="M207" i="1"/>
  <c r="DF102" i="2"/>
  <c r="DF101" i="2"/>
  <c r="DF100" i="2"/>
  <c r="DF99" i="2"/>
  <c r="DF98" i="2"/>
  <c r="DF97" i="2"/>
  <c r="DF96" i="2"/>
  <c r="DF95" i="2"/>
  <c r="DF94" i="2"/>
  <c r="DF93" i="2"/>
  <c r="DF56" i="2"/>
  <c r="DF50" i="2"/>
  <c r="DF61" i="2"/>
  <c r="DF55" i="2"/>
  <c r="DF49" i="2"/>
  <c r="DF43" i="2"/>
  <c r="DF37" i="2"/>
  <c r="DF91" i="2"/>
  <c r="DF90" i="2"/>
  <c r="DF89" i="2"/>
  <c r="DF88" i="2"/>
  <c r="DF87" i="2"/>
  <c r="DF86" i="2"/>
  <c r="DF85" i="2"/>
  <c r="DF84" i="2"/>
  <c r="DF83" i="2"/>
  <c r="DF82" i="2"/>
  <c r="DF81" i="2"/>
  <c r="DF80" i="2"/>
  <c r="DF79" i="2"/>
  <c r="DF78" i="2"/>
  <c r="DF92" i="2"/>
  <c r="DF59" i="2"/>
  <c r="DF53" i="2"/>
  <c r="DF47" i="2"/>
  <c r="DF41" i="2"/>
  <c r="DF35" i="2"/>
  <c r="DJ22" i="2"/>
  <c r="DV22" i="2"/>
  <c r="CR24" i="2"/>
  <c r="DJ28" i="2"/>
  <c r="DV28" i="2"/>
  <c r="CR30" i="2"/>
  <c r="DB32" i="2"/>
  <c r="DB34" i="2"/>
  <c r="DC35" i="2"/>
  <c r="DB40" i="2"/>
  <c r="DT43" i="2"/>
  <c r="DB44" i="2"/>
  <c r="DC45" i="2"/>
  <c r="DC48" i="2"/>
  <c r="DC49" i="2"/>
  <c r="DB56" i="2"/>
  <c r="CR58" i="2"/>
  <c r="DC61" i="2"/>
  <c r="DF69" i="2"/>
  <c r="DF72" i="2"/>
  <c r="DF75" i="2"/>
  <c r="AB112" i="3"/>
  <c r="DB14" i="2"/>
  <c r="DB15" i="2"/>
  <c r="DB16" i="2"/>
  <c r="DB17" i="2"/>
  <c r="DB18" i="2"/>
  <c r="DB19" i="2"/>
  <c r="DJ21" i="2"/>
  <c r="DV21" i="2"/>
  <c r="DJ27" i="2"/>
  <c r="DV27" i="2"/>
  <c r="DC33" i="2"/>
  <c r="DC34" i="2"/>
  <c r="DF36" i="2"/>
  <c r="CR37" i="2"/>
  <c r="DT38" i="2"/>
  <c r="DB42" i="2"/>
  <c r="DT42" i="2"/>
  <c r="DF46" i="2"/>
  <c r="CR47" i="2"/>
  <c r="DT50" i="2"/>
  <c r="DC51" i="2"/>
  <c r="CR55" i="2"/>
  <c r="DT55" i="2"/>
  <c r="DF57" i="2"/>
  <c r="G64" i="4"/>
  <c r="CR64" i="2"/>
  <c r="G66" i="4"/>
  <c r="CR66" i="2"/>
  <c r="G68" i="4"/>
  <c r="CR68" i="2"/>
  <c r="G71" i="4"/>
  <c r="CR71" i="2"/>
  <c r="G74" i="4"/>
  <c r="CR74" i="2"/>
  <c r="G77" i="4"/>
  <c r="CR77" i="2"/>
  <c r="AB14" i="3"/>
  <c r="AB15" i="3"/>
  <c r="AB18" i="3"/>
  <c r="AB44" i="3"/>
  <c r="AB50" i="3"/>
  <c r="DB62" i="2"/>
  <c r="DB60" i="2"/>
  <c r="DB54" i="2"/>
  <c r="DB59" i="2"/>
  <c r="CU59" i="2" s="1"/>
  <c r="DB53" i="2"/>
  <c r="DB47" i="2"/>
  <c r="DB41" i="2"/>
  <c r="DB35" i="2"/>
  <c r="DB57" i="2"/>
  <c r="DB51" i="2"/>
  <c r="DB45" i="2"/>
  <c r="DB39" i="2"/>
  <c r="DB33" i="2"/>
  <c r="DB31" i="2"/>
  <c r="DB30" i="2"/>
  <c r="DB29" i="2"/>
  <c r="CU29" i="2" s="1"/>
  <c r="DB28" i="2"/>
  <c r="DB27" i="2"/>
  <c r="DB26" i="2"/>
  <c r="DB25" i="2"/>
  <c r="DB24" i="2"/>
  <c r="DB23" i="2"/>
  <c r="DB22" i="2"/>
  <c r="CU22" i="2" s="1"/>
  <c r="DB21" i="2"/>
  <c r="DB20" i="2"/>
  <c r="DB102" i="2"/>
  <c r="DB101" i="2"/>
  <c r="DB100" i="2"/>
  <c r="DB99" i="2"/>
  <c r="DB98" i="2"/>
  <c r="DB97" i="2"/>
  <c r="DB96" i="2"/>
  <c r="DB95" i="2"/>
  <c r="DB94" i="2"/>
  <c r="DB93" i="2"/>
  <c r="DH91" i="2"/>
  <c r="DH90" i="2"/>
  <c r="DH89" i="2"/>
  <c r="DH88" i="2"/>
  <c r="DH87" i="2"/>
  <c r="DH86" i="2"/>
  <c r="DH85" i="2"/>
  <c r="DH84" i="2"/>
  <c r="DH83" i="2"/>
  <c r="DH82" i="2"/>
  <c r="DH81" i="2"/>
  <c r="DH80" i="2"/>
  <c r="DH79" i="2"/>
  <c r="DH78" i="2"/>
  <c r="DH77" i="2"/>
  <c r="DH76" i="2"/>
  <c r="DH75" i="2"/>
  <c r="DH74" i="2"/>
  <c r="DH73" i="2"/>
  <c r="DH72" i="2"/>
  <c r="DH71" i="2"/>
  <c r="DH70" i="2"/>
  <c r="DH69" i="2"/>
  <c r="DH68" i="2"/>
  <c r="DH67" i="2"/>
  <c r="DH66" i="2"/>
  <c r="DH65" i="2"/>
  <c r="DH64" i="2"/>
  <c r="DH63" i="2"/>
  <c r="DH92" i="2"/>
  <c r="DH102" i="2"/>
  <c r="DH101" i="2"/>
  <c r="DH100" i="2"/>
  <c r="DH99" i="2"/>
  <c r="DH98" i="2"/>
  <c r="DH97" i="2"/>
  <c r="DH96" i="2"/>
  <c r="DH95" i="2"/>
  <c r="DH94" i="2"/>
  <c r="DH93" i="2"/>
  <c r="DT62" i="2"/>
  <c r="DT60" i="2"/>
  <c r="DT54" i="2"/>
  <c r="DT59" i="2"/>
  <c r="DT53" i="2"/>
  <c r="DT47" i="2"/>
  <c r="DT41" i="2"/>
  <c r="DT57" i="2"/>
  <c r="DT51" i="2"/>
  <c r="DT45" i="2"/>
  <c r="DT39" i="2"/>
  <c r="DJ20" i="2"/>
  <c r="DV20" i="2"/>
  <c r="CR22" i="2"/>
  <c r="DJ26" i="2"/>
  <c r="DV26" i="2"/>
  <c r="CR28" i="2"/>
  <c r="DJ32" i="2"/>
  <c r="DV32" i="2"/>
  <c r="DB38" i="2"/>
  <c r="DC39" i="2"/>
  <c r="DC42" i="2"/>
  <c r="DC43" i="2"/>
  <c r="CU43" i="2" s="1"/>
  <c r="CV43" i="2" s="1"/>
  <c r="I43" i="1" s="1"/>
  <c r="K43" i="1" s="1"/>
  <c r="CR46" i="2"/>
  <c r="DF52" i="2"/>
  <c r="CR53" i="2"/>
  <c r="DF54" i="2"/>
  <c r="DB55" i="2"/>
  <c r="DB58" i="2"/>
  <c r="DC60" i="2"/>
  <c r="DF63" i="2"/>
  <c r="CU63" i="2" s="1"/>
  <c r="DF65" i="2"/>
  <c r="CU65" i="2" s="1"/>
  <c r="DF67" i="2"/>
  <c r="CU67" i="2" s="1"/>
  <c r="DF70" i="2"/>
  <c r="DF73" i="2"/>
  <c r="DF76" i="2"/>
  <c r="CU92" i="2"/>
  <c r="DC59" i="2"/>
  <c r="DC53" i="2"/>
  <c r="DC58" i="2"/>
  <c r="DC52" i="2"/>
  <c r="DC46" i="2"/>
  <c r="DC40" i="2"/>
  <c r="DC102" i="2"/>
  <c r="DC101" i="2"/>
  <c r="DC100" i="2"/>
  <c r="DC99" i="2"/>
  <c r="DC98" i="2"/>
  <c r="DC97" i="2"/>
  <c r="DC96" i="2"/>
  <c r="DC95" i="2"/>
  <c r="DC94" i="2"/>
  <c r="DC93" i="2"/>
  <c r="DC56" i="2"/>
  <c r="DC50" i="2"/>
  <c r="DC44" i="2"/>
  <c r="DC38" i="2"/>
  <c r="DJ12" i="2"/>
  <c r="CU12" i="2" s="1"/>
  <c r="CV12" i="2" s="1"/>
  <c r="I12" i="1" s="1"/>
  <c r="K12" i="1" s="1"/>
  <c r="DV12" i="2"/>
  <c r="DJ13" i="2"/>
  <c r="CU13" i="2" s="1"/>
  <c r="CV13" i="2" s="1"/>
  <c r="I13" i="1" s="1"/>
  <c r="K13" i="1" s="1"/>
  <c r="DV13" i="2"/>
  <c r="DJ14" i="2"/>
  <c r="DV14" i="2"/>
  <c r="DJ15" i="2"/>
  <c r="DV15" i="2"/>
  <c r="DJ16" i="2"/>
  <c r="DV16" i="2"/>
  <c r="DJ17" i="2"/>
  <c r="DV17" i="2"/>
  <c r="DJ18" i="2"/>
  <c r="DV18" i="2"/>
  <c r="DJ19" i="2"/>
  <c r="DV19" i="2"/>
  <c r="DJ25" i="2"/>
  <c r="DV25" i="2"/>
  <c r="DJ31" i="2"/>
  <c r="DV31" i="2"/>
  <c r="DB36" i="2"/>
  <c r="DB37" i="2"/>
  <c r="CU37" i="2" s="1"/>
  <c r="DF40" i="2"/>
  <c r="CR41" i="2"/>
  <c r="DF44" i="2"/>
  <c r="CR45" i="2"/>
  <c r="DF45" i="2"/>
  <c r="DT46" i="2"/>
  <c r="DC47" i="2"/>
  <c r="DF48" i="2"/>
  <c r="CR49" i="2"/>
  <c r="DB50" i="2"/>
  <c r="CR52" i="2"/>
  <c r="DC55" i="2"/>
  <c r="G69" i="4"/>
  <c r="CR69" i="2"/>
  <c r="G72" i="4"/>
  <c r="CR72" i="2"/>
  <c r="G75" i="4"/>
  <c r="CR75" i="2"/>
  <c r="G78" i="4"/>
  <c r="CR78" i="2"/>
  <c r="AB8" i="3"/>
  <c r="AB9" i="3"/>
  <c r="AB12" i="3"/>
  <c r="AB26" i="3"/>
  <c r="AB32" i="3"/>
  <c r="DD143" i="2"/>
  <c r="CU143" i="2" s="1"/>
  <c r="DD92" i="2"/>
  <c r="DD144" i="2"/>
  <c r="CU144" i="2" s="1"/>
  <c r="DD145" i="2"/>
  <c r="CU145" i="2" s="1"/>
  <c r="DD146" i="2"/>
  <c r="CU146" i="2" s="1"/>
  <c r="DD147" i="2"/>
  <c r="CU147" i="2" s="1"/>
  <c r="DD148" i="2"/>
  <c r="DD91" i="2"/>
  <c r="CU91" i="2" s="1"/>
  <c r="DD90" i="2"/>
  <c r="CU90" i="2" s="1"/>
  <c r="DD89" i="2"/>
  <c r="CU89" i="2" s="1"/>
  <c r="DD88" i="2"/>
  <c r="DD87" i="2"/>
  <c r="DD86" i="2"/>
  <c r="CU86" i="2" s="1"/>
  <c r="DD85" i="2"/>
  <c r="CU85" i="2" s="1"/>
  <c r="DD84" i="2"/>
  <c r="CU84" i="2" s="1"/>
  <c r="DD83" i="2"/>
  <c r="CU83" i="2" s="1"/>
  <c r="DD82" i="2"/>
  <c r="DD81" i="2"/>
  <c r="DD80" i="2"/>
  <c r="CU80" i="2" s="1"/>
  <c r="DD79" i="2"/>
  <c r="CU79" i="2" s="1"/>
  <c r="DD78" i="2"/>
  <c r="CU78" i="2" s="1"/>
  <c r="DD77" i="2"/>
  <c r="CU77" i="2" s="1"/>
  <c r="DD76" i="2"/>
  <c r="CU76" i="2" s="1"/>
  <c r="CV76" i="2" s="1"/>
  <c r="I76" i="1" s="1"/>
  <c r="K76" i="1" s="1"/>
  <c r="DD75" i="2"/>
  <c r="CU75" i="2" s="1"/>
  <c r="CV75" i="2" s="1"/>
  <c r="I75" i="1" s="1"/>
  <c r="K75" i="1" s="1"/>
  <c r="DD74" i="2"/>
  <c r="DD73" i="2"/>
  <c r="CU73" i="2" s="1"/>
  <c r="CV73" i="2" s="1"/>
  <c r="I73" i="1" s="1"/>
  <c r="K73" i="1" s="1"/>
  <c r="DD72" i="2"/>
  <c r="CU72" i="2" s="1"/>
  <c r="CV72" i="2" s="1"/>
  <c r="I72" i="1" s="1"/>
  <c r="K72" i="1" s="1"/>
  <c r="DD71" i="2"/>
  <c r="DD70" i="2"/>
  <c r="CU70" i="2" s="1"/>
  <c r="CV70" i="2" s="1"/>
  <c r="I70" i="1" s="1"/>
  <c r="K70" i="1" s="1"/>
  <c r="DD69" i="2"/>
  <c r="CU69" i="2" s="1"/>
  <c r="CV69" i="2" s="1"/>
  <c r="I69" i="1" s="1"/>
  <c r="K69" i="1" s="1"/>
  <c r="DD68" i="2"/>
  <c r="DP102" i="2"/>
  <c r="DP101" i="2"/>
  <c r="DP100" i="2"/>
  <c r="DP99" i="2"/>
  <c r="DP98" i="2"/>
  <c r="DP97" i="2"/>
  <c r="DP96" i="2"/>
  <c r="DP95" i="2"/>
  <c r="DP94" i="2"/>
  <c r="DP93" i="2"/>
  <c r="CR3" i="2"/>
  <c r="CR4" i="2"/>
  <c r="CR5" i="2"/>
  <c r="CR6" i="2"/>
  <c r="CR7" i="2"/>
  <c r="CR8" i="2"/>
  <c r="CR9" i="2"/>
  <c r="CR10" i="2"/>
  <c r="CR11" i="2"/>
  <c r="CR12" i="2"/>
  <c r="CR13" i="2"/>
  <c r="CR14" i="2"/>
  <c r="CR15" i="2"/>
  <c r="CR16" i="2"/>
  <c r="CR17" i="2"/>
  <c r="CR18" i="2"/>
  <c r="CR19" i="2"/>
  <c r="CR20" i="2"/>
  <c r="DJ24" i="2"/>
  <c r="DV24" i="2"/>
  <c r="DJ30" i="2"/>
  <c r="DV30" i="2"/>
  <c r="CR33" i="2"/>
  <c r="DF33" i="2"/>
  <c r="CR34" i="2"/>
  <c r="DF34" i="2"/>
  <c r="CR35" i="2"/>
  <c r="DC36" i="2"/>
  <c r="DC37" i="2"/>
  <c r="CR40" i="2"/>
  <c r="DB46" i="2"/>
  <c r="DT49" i="2"/>
  <c r="DF51" i="2"/>
  <c r="DT52" i="2"/>
  <c r="DT56" i="2"/>
  <c r="DC57" i="2"/>
  <c r="CR61" i="2"/>
  <c r="DT61" i="2"/>
  <c r="G63" i="4"/>
  <c r="CR63" i="2"/>
  <c r="G65" i="4"/>
  <c r="CR65" i="2"/>
  <c r="G67" i="4"/>
  <c r="CR67" i="2"/>
  <c r="DF68" i="2"/>
  <c r="DF71" i="2"/>
  <c r="DF74" i="2"/>
  <c r="DF77" i="2"/>
  <c r="DQ102" i="2"/>
  <c r="DQ101" i="2"/>
  <c r="DQ100" i="2"/>
  <c r="DQ99" i="2"/>
  <c r="DQ98" i="2"/>
  <c r="DQ97" i="2"/>
  <c r="DQ96" i="2"/>
  <c r="DQ95" i="2"/>
  <c r="DQ94" i="2"/>
  <c r="DQ93" i="2"/>
  <c r="EP145" i="2"/>
  <c r="EP146" i="2"/>
  <c r="EP147" i="2"/>
  <c r="EP148" i="2"/>
  <c r="EP143" i="2"/>
  <c r="EP144" i="2"/>
  <c r="DJ23" i="2"/>
  <c r="DV23" i="2"/>
  <c r="DF38" i="2"/>
  <c r="CR39" i="2"/>
  <c r="DF39" i="2"/>
  <c r="DT40" i="2"/>
  <c r="DC41" i="2"/>
  <c r="DF42" i="2"/>
  <c r="CR43" i="2"/>
  <c r="DT44" i="2"/>
  <c r="DB48" i="2"/>
  <c r="DT48" i="2"/>
  <c r="DB49" i="2"/>
  <c r="CU49" i="2" s="1"/>
  <c r="DB52" i="2"/>
  <c r="DC54" i="2"/>
  <c r="DF58" i="2"/>
  <c r="CR59" i="2"/>
  <c r="DF60" i="2"/>
  <c r="DB61" i="2"/>
  <c r="CU61" i="2" s="1"/>
  <c r="DF62" i="2"/>
  <c r="DF64" i="2"/>
  <c r="CU64" i="2" s="1"/>
  <c r="CV64" i="2" s="1"/>
  <c r="I64" i="1" s="1"/>
  <c r="K64" i="1" s="1"/>
  <c r="DF66" i="2"/>
  <c r="CU66" i="2" s="1"/>
  <c r="CV66" i="2" s="1"/>
  <c r="I66" i="1" s="1"/>
  <c r="K66" i="1" s="1"/>
  <c r="G70" i="4"/>
  <c r="CR70" i="2"/>
  <c r="G73" i="4"/>
  <c r="CR73" i="2"/>
  <c r="G76" i="4"/>
  <c r="CR76" i="2"/>
  <c r="P231" i="3"/>
  <c r="P228" i="3"/>
  <c r="P256" i="3"/>
  <c r="P253" i="3"/>
  <c r="P250" i="3"/>
  <c r="P247" i="3"/>
  <c r="P244" i="3"/>
  <c r="P241" i="3"/>
  <c r="P238" i="3"/>
  <c r="P235" i="3"/>
  <c r="P232" i="3"/>
  <c r="P229" i="3"/>
  <c r="P226" i="3"/>
  <c r="P223" i="3"/>
  <c r="P211" i="3"/>
  <c r="P208" i="3"/>
  <c r="P248" i="3"/>
  <c r="P239" i="3"/>
  <c r="P227" i="3"/>
  <c r="P202" i="3"/>
  <c r="P199" i="3"/>
  <c r="P190" i="3"/>
  <c r="P187" i="3"/>
  <c r="P184" i="3"/>
  <c r="P181" i="3"/>
  <c r="P178" i="3"/>
  <c r="P175" i="3"/>
  <c r="P222" i="3"/>
  <c r="P216" i="3"/>
  <c r="P210" i="3"/>
  <c r="P242" i="3"/>
  <c r="P233" i="3"/>
  <c r="P207" i="3"/>
  <c r="P183" i="3"/>
  <c r="P174" i="3"/>
  <c r="P251" i="3"/>
  <c r="P213" i="3"/>
  <c r="P219" i="3"/>
  <c r="P204" i="3"/>
  <c r="P180" i="3"/>
  <c r="P225" i="3"/>
  <c r="P215" i="3"/>
  <c r="P201" i="3"/>
  <c r="P186" i="3"/>
  <c r="P177" i="3"/>
  <c r="P86" i="3"/>
  <c r="P83" i="3"/>
  <c r="P80" i="3"/>
  <c r="P77" i="3"/>
  <c r="P74" i="3"/>
  <c r="P71" i="3"/>
  <c r="P68" i="3"/>
  <c r="P65" i="3"/>
  <c r="P62" i="3"/>
  <c r="P59" i="3"/>
  <c r="P56" i="3"/>
  <c r="P53" i="3"/>
  <c r="P50" i="3"/>
  <c r="P47" i="3"/>
  <c r="P44" i="3"/>
  <c r="P41" i="3"/>
  <c r="P38" i="3"/>
  <c r="AB2" i="3"/>
  <c r="P221" i="3"/>
  <c r="P209" i="3"/>
  <c r="P21" i="3"/>
  <c r="P15" i="3"/>
  <c r="P9" i="3"/>
  <c r="P3" i="3"/>
  <c r="P24" i="3"/>
  <c r="P18" i="3"/>
  <c r="P12" i="3"/>
  <c r="P6" i="3"/>
  <c r="AB3" i="3"/>
  <c r="AB20" i="3"/>
  <c r="AB21" i="3"/>
  <c r="AB24" i="3"/>
  <c r="AB38" i="3"/>
  <c r="AB62" i="3"/>
  <c r="AB68" i="3"/>
  <c r="CR198" i="2"/>
  <c r="CU424" i="2"/>
  <c r="CU436" i="2"/>
  <c r="CU448" i="2"/>
  <c r="AB4" i="3"/>
  <c r="AB10" i="3"/>
  <c r="AB16" i="3"/>
  <c r="AB22" i="3"/>
  <c r="P27" i="3"/>
  <c r="AB29" i="3"/>
  <c r="P31" i="3"/>
  <c r="AB33" i="3"/>
  <c r="AB37" i="3"/>
  <c r="P45" i="3"/>
  <c r="AB47" i="3"/>
  <c r="P49" i="3"/>
  <c r="AB51" i="3"/>
  <c r="AB55" i="3"/>
  <c r="P63" i="3"/>
  <c r="AB65" i="3"/>
  <c r="P67" i="3"/>
  <c r="AB69" i="3"/>
  <c r="AB73" i="3"/>
  <c r="P81" i="3"/>
  <c r="AB83" i="3"/>
  <c r="AB84" i="3"/>
  <c r="AB85" i="3"/>
  <c r="AB103" i="3"/>
  <c r="AB107" i="3"/>
  <c r="AB108" i="3"/>
  <c r="AB121" i="3"/>
  <c r="AB122" i="3"/>
  <c r="AB125" i="3"/>
  <c r="AB148" i="3"/>
  <c r="AB177" i="3"/>
  <c r="AB198" i="3"/>
  <c r="P243" i="3"/>
  <c r="CR36" i="2"/>
  <c r="CR42" i="2"/>
  <c r="CR48" i="2"/>
  <c r="CR54" i="2"/>
  <c r="CR60" i="2"/>
  <c r="CR79" i="2"/>
  <c r="CR80" i="2"/>
  <c r="CR81" i="2"/>
  <c r="CR82" i="2"/>
  <c r="CR83" i="2"/>
  <c r="CR84" i="2"/>
  <c r="CR85" i="2"/>
  <c r="CR86" i="2"/>
  <c r="CR87" i="2"/>
  <c r="CR88" i="2"/>
  <c r="CR89" i="2"/>
  <c r="CR90" i="2"/>
  <c r="CR91" i="2"/>
  <c r="CR136" i="2"/>
  <c r="CR192" i="2"/>
  <c r="CU406" i="2"/>
  <c r="CU434" i="2"/>
  <c r="CU446" i="2"/>
  <c r="P5" i="3"/>
  <c r="P7" i="3"/>
  <c r="P11" i="3"/>
  <c r="P13" i="3"/>
  <c r="P17" i="3"/>
  <c r="P19" i="3"/>
  <c r="P23" i="3"/>
  <c r="P25" i="3"/>
  <c r="P28" i="3"/>
  <c r="AB30" i="3"/>
  <c r="AB34" i="3"/>
  <c r="P35" i="3"/>
  <c r="P42" i="3"/>
  <c r="P46" i="3"/>
  <c r="AB48" i="3"/>
  <c r="AB52" i="3"/>
  <c r="P60" i="3"/>
  <c r="P64" i="3"/>
  <c r="AB66" i="3"/>
  <c r="AB70" i="3"/>
  <c r="P78" i="3"/>
  <c r="P82" i="3"/>
  <c r="AB86" i="3"/>
  <c r="AB87" i="3"/>
  <c r="AB88" i="3"/>
  <c r="AB95" i="3"/>
  <c r="AB96" i="3"/>
  <c r="AB97" i="3"/>
  <c r="AB109" i="3"/>
  <c r="AB115" i="3"/>
  <c r="AB118" i="3"/>
  <c r="AB129" i="3"/>
  <c r="P173" i="3"/>
  <c r="AB187" i="3"/>
  <c r="AB203" i="3"/>
  <c r="AB215" i="3"/>
  <c r="AB221" i="3"/>
  <c r="N152" i="4"/>
  <c r="AB27" i="3"/>
  <c r="AB31" i="3"/>
  <c r="P32" i="3"/>
  <c r="P39" i="3"/>
  <c r="AB41" i="3"/>
  <c r="P43" i="3"/>
  <c r="AB45" i="3"/>
  <c r="AB49" i="3"/>
  <c r="P57" i="3"/>
  <c r="AB59" i="3"/>
  <c r="P61" i="3"/>
  <c r="AB63" i="3"/>
  <c r="AB67" i="3"/>
  <c r="P75" i="3"/>
  <c r="AB77" i="3"/>
  <c r="P79" i="3"/>
  <c r="AB81" i="3"/>
  <c r="AB104" i="3"/>
  <c r="M43" i="4"/>
  <c r="M80" i="4"/>
  <c r="N151" i="4"/>
  <c r="M151" i="4"/>
  <c r="CR38" i="2"/>
  <c r="CR44" i="2"/>
  <c r="CR50" i="2"/>
  <c r="CR56" i="2"/>
  <c r="CR134" i="2"/>
  <c r="CR189" i="2"/>
  <c r="CR195" i="2"/>
  <c r="CU400" i="2"/>
  <c r="CU418" i="2"/>
  <c r="CU430" i="2"/>
  <c r="CU442" i="2"/>
  <c r="AB7" i="3"/>
  <c r="AB13" i="3"/>
  <c r="AB19" i="3"/>
  <c r="AB25" i="3"/>
  <c r="AB28" i="3"/>
  <c r="P29" i="3"/>
  <c r="P36" i="3"/>
  <c r="P40" i="3"/>
  <c r="AB42" i="3"/>
  <c r="AB46" i="3"/>
  <c r="P54" i="3"/>
  <c r="P58" i="3"/>
  <c r="AB60" i="3"/>
  <c r="AB64" i="3"/>
  <c r="P72" i="3"/>
  <c r="P76" i="3"/>
  <c r="AB78" i="3"/>
  <c r="AB82" i="3"/>
  <c r="AB89" i="3"/>
  <c r="AB90" i="3"/>
  <c r="AB91" i="3"/>
  <c r="AB98" i="3"/>
  <c r="AB99" i="3"/>
  <c r="AB100" i="3"/>
  <c r="AB105" i="3"/>
  <c r="AB106" i="3"/>
  <c r="AB114" i="3"/>
  <c r="AB116" i="3"/>
  <c r="AB117" i="3"/>
  <c r="AB120" i="3"/>
  <c r="AB132" i="3"/>
  <c r="AB138" i="3"/>
  <c r="AB143" i="3"/>
  <c r="AB152" i="3"/>
  <c r="AB174" i="3"/>
  <c r="AB179" i="3"/>
  <c r="AB186" i="3"/>
  <c r="P205" i="3"/>
  <c r="CR51" i="2"/>
  <c r="CR57" i="2"/>
  <c r="CR184" i="2"/>
  <c r="CR185" i="2"/>
  <c r="CR187" i="2"/>
  <c r="CR215" i="2"/>
  <c r="CU399" i="2"/>
  <c r="CU428" i="2"/>
  <c r="CU440" i="2"/>
  <c r="CU452" i="2"/>
  <c r="P2" i="3"/>
  <c r="CV6" i="2" s="1"/>
  <c r="I6" i="1" s="1"/>
  <c r="K6" i="1" s="1"/>
  <c r="P4" i="3"/>
  <c r="AB5" i="3"/>
  <c r="P8" i="3"/>
  <c r="P10" i="3"/>
  <c r="AB11" i="3"/>
  <c r="P14" i="3"/>
  <c r="P16" i="3"/>
  <c r="AB17" i="3"/>
  <c r="P20" i="3"/>
  <c r="P22" i="3"/>
  <c r="AB23" i="3"/>
  <c r="P26" i="3"/>
  <c r="P33" i="3"/>
  <c r="AB35" i="3"/>
  <c r="P37" i="3"/>
  <c r="AB39" i="3"/>
  <c r="AB43" i="3"/>
  <c r="P51" i="3"/>
  <c r="AB53" i="3"/>
  <c r="P55" i="3"/>
  <c r="AB57" i="3"/>
  <c r="AB61" i="3"/>
  <c r="P69" i="3"/>
  <c r="AB71" i="3"/>
  <c r="P73" i="3"/>
  <c r="AB75" i="3"/>
  <c r="AB79" i="3"/>
  <c r="P84" i="3"/>
  <c r="P85" i="3"/>
  <c r="AB130" i="3"/>
  <c r="AB135" i="3"/>
  <c r="P182" i="3"/>
  <c r="AB192" i="3"/>
  <c r="AB201" i="3"/>
  <c r="P236" i="3"/>
  <c r="CU412" i="2"/>
  <c r="CU426" i="2"/>
  <c r="CU438" i="2"/>
  <c r="CU450" i="2"/>
  <c r="P30" i="3"/>
  <c r="P34" i="3"/>
  <c r="AB36" i="3"/>
  <c r="AB40" i="3"/>
  <c r="P48" i="3"/>
  <c r="P52" i="3"/>
  <c r="AB54" i="3"/>
  <c r="AB58" i="3"/>
  <c r="P66" i="3"/>
  <c r="P70" i="3"/>
  <c r="AB72" i="3"/>
  <c r="AB76" i="3"/>
  <c r="AB92" i="3"/>
  <c r="AB93" i="3"/>
  <c r="AB94" i="3"/>
  <c r="AB101" i="3"/>
  <c r="AB102" i="3"/>
  <c r="AB124" i="3"/>
  <c r="AB144" i="3"/>
  <c r="AB153" i="3"/>
  <c r="AB156" i="3"/>
  <c r="AB165" i="3"/>
  <c r="AB171" i="3"/>
  <c r="AB213" i="3"/>
  <c r="P234" i="3"/>
  <c r="P245" i="3"/>
  <c r="M184" i="4"/>
  <c r="M187" i="4"/>
  <c r="AB142" i="3"/>
  <c r="AB160" i="3"/>
  <c r="AB169" i="3"/>
  <c r="AB175" i="3"/>
  <c r="AB176" i="3"/>
  <c r="P179" i="3"/>
  <c r="AB184" i="3"/>
  <c r="AB185" i="3"/>
  <c r="AB199" i="3"/>
  <c r="AB200" i="3"/>
  <c r="P203" i="3"/>
  <c r="P218" i="3"/>
  <c r="AB223" i="3"/>
  <c r="AB224" i="3"/>
  <c r="AB249" i="3"/>
  <c r="M4" i="4"/>
  <c r="N54" i="4"/>
  <c r="M127" i="4"/>
  <c r="N135" i="4"/>
  <c r="N162" i="4"/>
  <c r="M166" i="4"/>
  <c r="AB127" i="3"/>
  <c r="AB145" i="3"/>
  <c r="AB158" i="3"/>
  <c r="AB167" i="3"/>
  <c r="AB193" i="3"/>
  <c r="AB194" i="3"/>
  <c r="P212" i="3"/>
  <c r="AB222" i="3"/>
  <c r="AB230" i="3"/>
  <c r="AB254" i="3"/>
  <c r="M37" i="4"/>
  <c r="N60" i="4"/>
  <c r="M130" i="4"/>
  <c r="N133" i="4"/>
  <c r="N134" i="4"/>
  <c r="N153" i="4"/>
  <c r="BP11" i="5"/>
  <c r="CG11" i="5" s="1"/>
  <c r="AT36" i="5"/>
  <c r="CE36" i="5" s="1"/>
  <c r="BE36" i="5"/>
  <c r="CF36" i="5" s="1"/>
  <c r="BP36" i="5"/>
  <c r="CG36" i="5" s="1"/>
  <c r="X36" i="5"/>
  <c r="CC36" i="5" s="1"/>
  <c r="AI36" i="5"/>
  <c r="CD36" i="5" s="1"/>
  <c r="CA36" i="5"/>
  <c r="CH36" i="5" s="1"/>
  <c r="M36" i="5"/>
  <c r="CB36" i="5" s="1"/>
  <c r="AB133" i="3"/>
  <c r="AB151" i="3"/>
  <c r="AB161" i="3"/>
  <c r="AB170" i="3"/>
  <c r="P206" i="3"/>
  <c r="AB211" i="3"/>
  <c r="AB212" i="3"/>
  <c r="AB216" i="3"/>
  <c r="AB227" i="3"/>
  <c r="AB228" i="3"/>
  <c r="AB252" i="3"/>
  <c r="P260" i="3"/>
  <c r="AB261" i="3"/>
  <c r="N36" i="4"/>
  <c r="M49" i="4"/>
  <c r="M91" i="4"/>
  <c r="N144" i="4"/>
  <c r="N176" i="4"/>
  <c r="N183" i="4"/>
  <c r="N185" i="4"/>
  <c r="M190" i="4"/>
  <c r="AB136" i="3"/>
  <c r="AB154" i="3"/>
  <c r="AB157" i="3"/>
  <c r="AB166" i="3"/>
  <c r="AB173" i="3"/>
  <c r="P176" i="3"/>
  <c r="AB181" i="3"/>
  <c r="AB182" i="3"/>
  <c r="P185" i="3"/>
  <c r="AB190" i="3"/>
  <c r="AB191" i="3"/>
  <c r="AB196" i="3"/>
  <c r="AB197" i="3"/>
  <c r="P200" i="3"/>
  <c r="AB210" i="3"/>
  <c r="P224" i="3"/>
  <c r="P230" i="3"/>
  <c r="AB251" i="3"/>
  <c r="P259" i="3"/>
  <c r="M8" i="4"/>
  <c r="M22" i="4"/>
  <c r="N42" i="4"/>
  <c r="M55" i="4"/>
  <c r="M76" i="4"/>
  <c r="N175" i="4"/>
  <c r="M175" i="4"/>
  <c r="M205" i="4"/>
  <c r="AT19" i="5"/>
  <c r="CE19" i="5" s="1"/>
  <c r="BE19" i="5"/>
  <c r="CF19" i="5" s="1"/>
  <c r="BP19" i="5"/>
  <c r="CG19" i="5" s="1"/>
  <c r="X19" i="5"/>
  <c r="CC19" i="5" s="1"/>
  <c r="AI19" i="5"/>
  <c r="CD19" i="5" s="1"/>
  <c r="CA19" i="5"/>
  <c r="CH19" i="5" s="1"/>
  <c r="M19" i="5"/>
  <c r="CB19" i="5" s="1"/>
  <c r="AB139" i="3"/>
  <c r="AB164" i="3"/>
  <c r="AB206" i="3"/>
  <c r="AB233" i="3"/>
  <c r="AB242" i="3"/>
  <c r="P258" i="3"/>
  <c r="M19" i="4"/>
  <c r="N48" i="4"/>
  <c r="M61" i="4"/>
  <c r="M73" i="4"/>
  <c r="M77" i="4"/>
  <c r="M118" i="4"/>
  <c r="M163" i="4"/>
  <c r="N174" i="4"/>
  <c r="M223" i="4"/>
  <c r="BE89" i="5"/>
  <c r="CF89" i="5" s="1"/>
  <c r="BP89" i="5"/>
  <c r="CG89" i="5" s="1"/>
  <c r="AI89" i="5"/>
  <c r="CD89" i="5" s="1"/>
  <c r="AT89" i="5"/>
  <c r="CE89" i="5" s="1"/>
  <c r="CA89" i="5"/>
  <c r="CH89" i="5" s="1"/>
  <c r="X89" i="5"/>
  <c r="CC89" i="5" s="1"/>
  <c r="M89" i="5"/>
  <c r="CB89" i="5" s="1"/>
  <c r="AB208" i="3"/>
  <c r="AB214" i="3"/>
  <c r="AB220" i="3"/>
  <c r="AB226" i="3"/>
  <c r="AB237" i="3"/>
  <c r="P240" i="3"/>
  <c r="AB246" i="3"/>
  <c r="P249" i="3"/>
  <c r="P254" i="3"/>
  <c r="AB257" i="3"/>
  <c r="M10" i="4"/>
  <c r="N14" i="4"/>
  <c r="M28" i="4"/>
  <c r="N32" i="4"/>
  <c r="N33" i="4"/>
  <c r="N35" i="4"/>
  <c r="N39" i="4"/>
  <c r="N45" i="4"/>
  <c r="N51" i="4"/>
  <c r="N57" i="4"/>
  <c r="M64" i="4"/>
  <c r="M68" i="4"/>
  <c r="M82" i="4"/>
  <c r="M86" i="4"/>
  <c r="M100" i="4"/>
  <c r="M139" i="4"/>
  <c r="N147" i="4"/>
  <c r="N156" i="4"/>
  <c r="N158" i="4"/>
  <c r="N178" i="4"/>
  <c r="N179" i="4"/>
  <c r="M199" i="4"/>
  <c r="M217" i="4"/>
  <c r="AT13" i="5"/>
  <c r="CE13" i="5" s="1"/>
  <c r="BE13" i="5"/>
  <c r="CF13" i="5" s="1"/>
  <c r="BP13" i="5"/>
  <c r="CG13" i="5" s="1"/>
  <c r="X13" i="5"/>
  <c r="CC13" i="5" s="1"/>
  <c r="AI13" i="5"/>
  <c r="CD13" i="5" s="1"/>
  <c r="M13" i="5"/>
  <c r="CB13" i="5" s="1"/>
  <c r="P217" i="3"/>
  <c r="AB238" i="3"/>
  <c r="AB247" i="3"/>
  <c r="P252" i="3"/>
  <c r="AB255" i="3"/>
  <c r="AB256" i="3"/>
  <c r="P261" i="3"/>
  <c r="P262" i="3"/>
  <c r="AB263" i="3"/>
  <c r="M7" i="4"/>
  <c r="M11" i="4"/>
  <c r="M25" i="4"/>
  <c r="N37" i="4"/>
  <c r="M38" i="4"/>
  <c r="N43" i="4"/>
  <c r="M44" i="4"/>
  <c r="N49" i="4"/>
  <c r="M50" i="4"/>
  <c r="N55" i="4"/>
  <c r="M56" i="4"/>
  <c r="N61" i="4"/>
  <c r="M65" i="4"/>
  <c r="M79" i="4"/>
  <c r="M83" i="4"/>
  <c r="M124" i="4"/>
  <c r="N136" i="4"/>
  <c r="N137" i="4"/>
  <c r="M142" i="4"/>
  <c r="N145" i="4"/>
  <c r="N146" i="4"/>
  <c r="N154" i="4"/>
  <c r="N155" i="4"/>
  <c r="N177" i="4"/>
  <c r="M202" i="4"/>
  <c r="M220" i="4"/>
  <c r="X3" i="5"/>
  <c r="CC3" i="5" s="1"/>
  <c r="CA13" i="5"/>
  <c r="CH13" i="5" s="1"/>
  <c r="AT16" i="5"/>
  <c r="CE16" i="5" s="1"/>
  <c r="BE16" i="5"/>
  <c r="CF16" i="5" s="1"/>
  <c r="BP16" i="5"/>
  <c r="CG16" i="5" s="1"/>
  <c r="X16" i="5"/>
  <c r="CC16" i="5" s="1"/>
  <c r="AI16" i="5"/>
  <c r="CD16" i="5" s="1"/>
  <c r="M16" i="5"/>
  <c r="CB16" i="5" s="1"/>
  <c r="X21" i="5"/>
  <c r="CC21" i="5" s="1"/>
  <c r="M208" i="4"/>
  <c r="AT4" i="5"/>
  <c r="CE4" i="5" s="1"/>
  <c r="BE4" i="5"/>
  <c r="CF4" i="5" s="1"/>
  <c r="BP4" i="5"/>
  <c r="CG4" i="5" s="1"/>
  <c r="X4" i="5"/>
  <c r="CC4" i="5" s="1"/>
  <c r="AI4" i="5"/>
  <c r="CD4" i="5" s="1"/>
  <c r="M4" i="5"/>
  <c r="CB4" i="5" s="1"/>
  <c r="AT22" i="5"/>
  <c r="CE22" i="5" s="1"/>
  <c r="BE22" i="5"/>
  <c r="CF22" i="5" s="1"/>
  <c r="BP22" i="5"/>
  <c r="CG22" i="5" s="1"/>
  <c r="X22" i="5"/>
  <c r="CC22" i="5" s="1"/>
  <c r="AI22" i="5"/>
  <c r="CD22" i="5" s="1"/>
  <c r="M22" i="5"/>
  <c r="CB22" i="5" s="1"/>
  <c r="AT54" i="5"/>
  <c r="CE54" i="5" s="1"/>
  <c r="BE54" i="5"/>
  <c r="CF54" i="5" s="1"/>
  <c r="BP54" i="5"/>
  <c r="CG54" i="5" s="1"/>
  <c r="X54" i="5"/>
  <c r="CC54" i="5" s="1"/>
  <c r="AI54" i="5"/>
  <c r="CD54" i="5" s="1"/>
  <c r="CA54" i="5"/>
  <c r="CH54" i="5" s="1"/>
  <c r="M54" i="5"/>
  <c r="CB54" i="5" s="1"/>
  <c r="P214" i="3"/>
  <c r="P220" i="3"/>
  <c r="AB234" i="3"/>
  <c r="P237" i="3"/>
  <c r="AB243" i="3"/>
  <c r="P246" i="3"/>
  <c r="P257" i="3"/>
  <c r="AB260" i="3"/>
  <c r="M16" i="4"/>
  <c r="N20" i="4"/>
  <c r="N34" i="4"/>
  <c r="M35" i="4"/>
  <c r="N40" i="4"/>
  <c r="M41" i="4"/>
  <c r="N46" i="4"/>
  <c r="M47" i="4"/>
  <c r="N52" i="4"/>
  <c r="M53" i="4"/>
  <c r="N58" i="4"/>
  <c r="M59" i="4"/>
  <c r="M70" i="4"/>
  <c r="M74" i="4"/>
  <c r="M88" i="4"/>
  <c r="N92" i="4"/>
  <c r="M94" i="4"/>
  <c r="N131" i="4"/>
  <c r="N132" i="4"/>
  <c r="N150" i="4"/>
  <c r="N160" i="4"/>
  <c r="N161" i="4"/>
  <c r="N167" i="4"/>
  <c r="M169" i="4"/>
  <c r="N172" i="4"/>
  <c r="N173" i="4"/>
  <c r="N181" i="4"/>
  <c r="N182" i="4"/>
  <c r="N191" i="4"/>
  <c r="M193" i="4"/>
  <c r="N209" i="4"/>
  <c r="M211" i="4"/>
  <c r="CA4" i="5"/>
  <c r="CH4" i="5" s="1"/>
  <c r="AT7" i="5"/>
  <c r="CE7" i="5" s="1"/>
  <c r="BE7" i="5"/>
  <c r="CF7" i="5" s="1"/>
  <c r="BP7" i="5"/>
  <c r="CG7" i="5" s="1"/>
  <c r="X7" i="5"/>
  <c r="CC7" i="5" s="1"/>
  <c r="AI7" i="5"/>
  <c r="CD7" i="5" s="1"/>
  <c r="M7" i="5"/>
  <c r="CB7" i="5" s="1"/>
  <c r="X12" i="5"/>
  <c r="CC12" i="5" s="1"/>
  <c r="CA22" i="5"/>
  <c r="CH22" i="5" s="1"/>
  <c r="AT72" i="5"/>
  <c r="CE72" i="5" s="1"/>
  <c r="BE72" i="5"/>
  <c r="CF72" i="5" s="1"/>
  <c r="BP72" i="5"/>
  <c r="CG72" i="5" s="1"/>
  <c r="X72" i="5"/>
  <c r="CC72" i="5" s="1"/>
  <c r="AI72" i="5"/>
  <c r="CD72" i="5" s="1"/>
  <c r="CA72" i="5"/>
  <c r="CH72" i="5" s="1"/>
  <c r="M72" i="5"/>
  <c r="CB72" i="5" s="1"/>
  <c r="AB229" i="3"/>
  <c r="AB235" i="3"/>
  <c r="AB244" i="3"/>
  <c r="P255" i="3"/>
  <c r="AB258" i="3"/>
  <c r="AB259" i="3"/>
  <c r="P263" i="3"/>
  <c r="M13" i="4"/>
  <c r="N17" i="4"/>
  <c r="M31" i="4"/>
  <c r="M67" i="4"/>
  <c r="M71" i="4"/>
  <c r="M85" i="4"/>
  <c r="N89" i="4"/>
  <c r="N95" i="4"/>
  <c r="M97" i="4"/>
  <c r="M106" i="4"/>
  <c r="N148" i="4"/>
  <c r="N149" i="4"/>
  <c r="M157" i="4"/>
  <c r="N159" i="4"/>
  <c r="N170" i="4"/>
  <c r="N171" i="4"/>
  <c r="M178" i="4"/>
  <c r="N180" i="4"/>
  <c r="N194" i="4"/>
  <c r="M196" i="4"/>
  <c r="N212" i="4"/>
  <c r="M214" i="4"/>
  <c r="AT10" i="5"/>
  <c r="CE10" i="5" s="1"/>
  <c r="BE10" i="5"/>
  <c r="CF10" i="5" s="1"/>
  <c r="BP10" i="5"/>
  <c r="CG10" i="5" s="1"/>
  <c r="X10" i="5"/>
  <c r="CC10" i="5" s="1"/>
  <c r="AI10" i="5"/>
  <c r="CD10" i="5" s="1"/>
  <c r="M10" i="5"/>
  <c r="CB10" i="5" s="1"/>
  <c r="M3" i="4"/>
  <c r="M6" i="4"/>
  <c r="M9" i="4"/>
  <c r="M12" i="4"/>
  <c r="M15" i="4"/>
  <c r="M18" i="4"/>
  <c r="M21" i="4"/>
  <c r="M24" i="4"/>
  <c r="M27" i="4"/>
  <c r="M30" i="4"/>
  <c r="M33" i="4"/>
  <c r="M36" i="4"/>
  <c r="M39" i="4"/>
  <c r="M42" i="4"/>
  <c r="M45" i="4"/>
  <c r="M48" i="4"/>
  <c r="M51" i="4"/>
  <c r="M54" i="4"/>
  <c r="M57" i="4"/>
  <c r="M60" i="4"/>
  <c r="M63" i="4"/>
  <c r="M66" i="4"/>
  <c r="M69" i="4"/>
  <c r="M72" i="4"/>
  <c r="M75" i="4"/>
  <c r="M78" i="4"/>
  <c r="M81" i="4"/>
  <c r="M84" i="4"/>
  <c r="M87" i="4"/>
  <c r="M90" i="4"/>
  <c r="M93" i="4"/>
  <c r="M96" i="4"/>
  <c r="M99" i="4"/>
  <c r="M102" i="4"/>
  <c r="M105" i="4"/>
  <c r="M108" i="4"/>
  <c r="M111" i="4"/>
  <c r="M114" i="4"/>
  <c r="M117" i="4"/>
  <c r="M120" i="4"/>
  <c r="M123" i="4"/>
  <c r="M126" i="4"/>
  <c r="M129" i="4"/>
  <c r="M132" i="4"/>
  <c r="M135" i="4"/>
  <c r="M138" i="4"/>
  <c r="M141" i="4"/>
  <c r="M144" i="4"/>
  <c r="M147" i="4"/>
  <c r="M150" i="4"/>
  <c r="M153" i="4"/>
  <c r="M156" i="4"/>
  <c r="M159" i="4"/>
  <c r="M162" i="4"/>
  <c r="M165" i="4"/>
  <c r="M168" i="4"/>
  <c r="M171" i="4"/>
  <c r="M174" i="4"/>
  <c r="M177" i="4"/>
  <c r="M180" i="4"/>
  <c r="M183" i="4"/>
  <c r="M186" i="4"/>
  <c r="M189" i="4"/>
  <c r="M192" i="4"/>
  <c r="M195" i="4"/>
  <c r="M198" i="4"/>
  <c r="M201" i="4"/>
  <c r="M204" i="4"/>
  <c r="M207" i="4"/>
  <c r="M210" i="4"/>
  <c r="M213" i="4"/>
  <c r="M216" i="4"/>
  <c r="M219" i="4"/>
  <c r="M222" i="4"/>
  <c r="M225" i="4"/>
  <c r="M3" i="5"/>
  <c r="CB3" i="5" s="1"/>
  <c r="CA3" i="5"/>
  <c r="CH3" i="5" s="1"/>
  <c r="M6" i="5"/>
  <c r="CB6" i="5" s="1"/>
  <c r="CA6" i="5"/>
  <c r="CH6" i="5" s="1"/>
  <c r="M9" i="5"/>
  <c r="CB9" i="5" s="1"/>
  <c r="CA9" i="5"/>
  <c r="CH9" i="5" s="1"/>
  <c r="M12" i="5"/>
  <c r="CB12" i="5" s="1"/>
  <c r="CA12" i="5"/>
  <c r="CH12" i="5" s="1"/>
  <c r="M15" i="5"/>
  <c r="CB15" i="5" s="1"/>
  <c r="CA15" i="5"/>
  <c r="CH15" i="5" s="1"/>
  <c r="M18" i="5"/>
  <c r="CB18" i="5" s="1"/>
  <c r="CA18" i="5"/>
  <c r="CH18" i="5" s="1"/>
  <c r="M21" i="5"/>
  <c r="CB21" i="5" s="1"/>
  <c r="CA21" i="5"/>
  <c r="CH21" i="5" s="1"/>
  <c r="M24" i="5"/>
  <c r="CB24" i="5" s="1"/>
  <c r="CA24" i="5"/>
  <c r="CH24" i="5" s="1"/>
  <c r="BP25" i="5"/>
  <c r="CG25" i="5" s="1"/>
  <c r="CA25" i="5"/>
  <c r="CH25" i="5" s="1"/>
  <c r="X25" i="5"/>
  <c r="CC25" i="5" s="1"/>
  <c r="AT25" i="5"/>
  <c r="CE25" i="5" s="1"/>
  <c r="BE25" i="5"/>
  <c r="CF25" i="5" s="1"/>
  <c r="M25" i="5"/>
  <c r="CB25" i="5" s="1"/>
  <c r="AT30" i="5"/>
  <c r="CE30" i="5" s="1"/>
  <c r="BE30" i="5"/>
  <c r="CF30" i="5" s="1"/>
  <c r="BP30" i="5"/>
  <c r="CG30" i="5" s="1"/>
  <c r="X30" i="5"/>
  <c r="CC30" i="5" s="1"/>
  <c r="AI30" i="5"/>
  <c r="CD30" i="5" s="1"/>
  <c r="M30" i="5"/>
  <c r="CB30" i="5" s="1"/>
  <c r="AT48" i="5"/>
  <c r="CE48" i="5" s="1"/>
  <c r="BE48" i="5"/>
  <c r="CF48" i="5" s="1"/>
  <c r="BP48" i="5"/>
  <c r="CG48" i="5" s="1"/>
  <c r="X48" i="5"/>
  <c r="CC48" i="5" s="1"/>
  <c r="AI48" i="5"/>
  <c r="CD48" i="5" s="1"/>
  <c r="M48" i="5"/>
  <c r="CB48" i="5" s="1"/>
  <c r="X55" i="5"/>
  <c r="CC55" i="5" s="1"/>
  <c r="AT66" i="5"/>
  <c r="CE66" i="5" s="1"/>
  <c r="BE66" i="5"/>
  <c r="CF66" i="5" s="1"/>
  <c r="BP66" i="5"/>
  <c r="CG66" i="5" s="1"/>
  <c r="X66" i="5"/>
  <c r="CC66" i="5" s="1"/>
  <c r="AI66" i="5"/>
  <c r="CD66" i="5" s="1"/>
  <c r="M66" i="5"/>
  <c r="CB66" i="5" s="1"/>
  <c r="AI79" i="5"/>
  <c r="CD79" i="5" s="1"/>
  <c r="AT79" i="5"/>
  <c r="CE79" i="5" s="1"/>
  <c r="CA79" i="5"/>
  <c r="CH79" i="5" s="1"/>
  <c r="X79" i="5"/>
  <c r="CC79" i="5" s="1"/>
  <c r="BE79" i="5"/>
  <c r="CF79" i="5" s="1"/>
  <c r="BP79" i="5"/>
  <c r="CG79" i="5" s="1"/>
  <c r="M79" i="5"/>
  <c r="CB79" i="5" s="1"/>
  <c r="BP3" i="5"/>
  <c r="CG3" i="5" s="1"/>
  <c r="AT5" i="5"/>
  <c r="CE5" i="5" s="1"/>
  <c r="BP6" i="5"/>
  <c r="CG6" i="5" s="1"/>
  <c r="AT8" i="5"/>
  <c r="CE8" i="5" s="1"/>
  <c r="BP9" i="5"/>
  <c r="CG9" i="5" s="1"/>
  <c r="AT11" i="5"/>
  <c r="CE11" i="5" s="1"/>
  <c r="BP12" i="5"/>
  <c r="CG12" i="5" s="1"/>
  <c r="AT14" i="5"/>
  <c r="CE14" i="5" s="1"/>
  <c r="BP15" i="5"/>
  <c r="CG15" i="5" s="1"/>
  <c r="AT17" i="5"/>
  <c r="CE17" i="5" s="1"/>
  <c r="BP18" i="5"/>
  <c r="CG18" i="5" s="1"/>
  <c r="AT20" i="5"/>
  <c r="CE20" i="5" s="1"/>
  <c r="BP21" i="5"/>
  <c r="CG21" i="5" s="1"/>
  <c r="AT23" i="5"/>
  <c r="CE23" i="5" s="1"/>
  <c r="BP24" i="5"/>
  <c r="CG24" i="5" s="1"/>
  <c r="CA30" i="5"/>
  <c r="CH30" i="5" s="1"/>
  <c r="AT33" i="5"/>
  <c r="CE33" i="5" s="1"/>
  <c r="BE33" i="5"/>
  <c r="CF33" i="5" s="1"/>
  <c r="BP33" i="5"/>
  <c r="CG33" i="5" s="1"/>
  <c r="X33" i="5"/>
  <c r="CC33" i="5" s="1"/>
  <c r="AI33" i="5"/>
  <c r="CD33" i="5" s="1"/>
  <c r="M33" i="5"/>
  <c r="CB33" i="5" s="1"/>
  <c r="X38" i="5"/>
  <c r="CC38" i="5" s="1"/>
  <c r="CA48" i="5"/>
  <c r="CH48" i="5" s="1"/>
  <c r="AT51" i="5"/>
  <c r="CE51" i="5" s="1"/>
  <c r="BE51" i="5"/>
  <c r="CF51" i="5" s="1"/>
  <c r="BP51" i="5"/>
  <c r="CG51" i="5" s="1"/>
  <c r="X51" i="5"/>
  <c r="CC51" i="5" s="1"/>
  <c r="AI51" i="5"/>
  <c r="CD51" i="5" s="1"/>
  <c r="M51" i="5"/>
  <c r="CB51" i="5" s="1"/>
  <c r="X56" i="5"/>
  <c r="CC56" i="5" s="1"/>
  <c r="X58" i="5"/>
  <c r="CC58" i="5" s="1"/>
  <c r="CA61" i="5"/>
  <c r="CH61" i="5" s="1"/>
  <c r="CA66" i="5"/>
  <c r="CH66" i="5" s="1"/>
  <c r="AT69" i="5"/>
  <c r="CE69" i="5" s="1"/>
  <c r="BE69" i="5"/>
  <c r="CF69" i="5" s="1"/>
  <c r="BP69" i="5"/>
  <c r="CG69" i="5" s="1"/>
  <c r="X69" i="5"/>
  <c r="CC69" i="5" s="1"/>
  <c r="AI69" i="5"/>
  <c r="CD69" i="5" s="1"/>
  <c r="M69" i="5"/>
  <c r="CB69" i="5" s="1"/>
  <c r="X74" i="5"/>
  <c r="CC74" i="5" s="1"/>
  <c r="BE80" i="5"/>
  <c r="CF80" i="5" s="1"/>
  <c r="BP80" i="5"/>
  <c r="CG80" i="5" s="1"/>
  <c r="AI80" i="5"/>
  <c r="CD80" i="5" s="1"/>
  <c r="AT80" i="5"/>
  <c r="CE80" i="5" s="1"/>
  <c r="CA80" i="5"/>
  <c r="CH80" i="5" s="1"/>
  <c r="X80" i="5"/>
  <c r="CC80" i="5" s="1"/>
  <c r="M80" i="5"/>
  <c r="CB80" i="5" s="1"/>
  <c r="AT3" i="5"/>
  <c r="CE3" i="5" s="1"/>
  <c r="X5" i="5"/>
  <c r="CC5" i="5" s="1"/>
  <c r="AT6" i="5"/>
  <c r="CE6" i="5" s="1"/>
  <c r="X8" i="5"/>
  <c r="CC8" i="5" s="1"/>
  <c r="AT9" i="5"/>
  <c r="CE9" i="5" s="1"/>
  <c r="X11" i="5"/>
  <c r="CC11" i="5" s="1"/>
  <c r="AT12" i="5"/>
  <c r="CE12" i="5" s="1"/>
  <c r="X14" i="5"/>
  <c r="CC14" i="5" s="1"/>
  <c r="AT15" i="5"/>
  <c r="CE15" i="5" s="1"/>
  <c r="X17" i="5"/>
  <c r="CC17" i="5" s="1"/>
  <c r="AT18" i="5"/>
  <c r="CE18" i="5" s="1"/>
  <c r="X20" i="5"/>
  <c r="CC20" i="5" s="1"/>
  <c r="AT21" i="5"/>
  <c r="CE21" i="5" s="1"/>
  <c r="X23" i="5"/>
  <c r="CC23" i="5" s="1"/>
  <c r="AT24" i="5"/>
  <c r="CE24" i="5" s="1"/>
  <c r="AI25" i="5"/>
  <c r="CD25" i="5" s="1"/>
  <c r="X26" i="5"/>
  <c r="CC26" i="5" s="1"/>
  <c r="AT39" i="5"/>
  <c r="CE39" i="5" s="1"/>
  <c r="BE39" i="5"/>
  <c r="CF39" i="5" s="1"/>
  <c r="BP39" i="5"/>
  <c r="CG39" i="5" s="1"/>
  <c r="X39" i="5"/>
  <c r="CC39" i="5" s="1"/>
  <c r="AI39" i="5"/>
  <c r="CD39" i="5" s="1"/>
  <c r="M39" i="5"/>
  <c r="CB39" i="5" s="1"/>
  <c r="X44" i="5"/>
  <c r="CC44" i="5" s="1"/>
  <c r="CA49" i="5"/>
  <c r="CH49" i="5" s="1"/>
  <c r="X49" i="5"/>
  <c r="CC49" i="5" s="1"/>
  <c r="AT57" i="5"/>
  <c r="CE57" i="5" s="1"/>
  <c r="BE57" i="5"/>
  <c r="CF57" i="5" s="1"/>
  <c r="BP57" i="5"/>
  <c r="CG57" i="5" s="1"/>
  <c r="X57" i="5"/>
  <c r="CC57" i="5" s="1"/>
  <c r="AI57" i="5"/>
  <c r="CD57" i="5" s="1"/>
  <c r="M57" i="5"/>
  <c r="CB57" i="5" s="1"/>
  <c r="X62" i="5"/>
  <c r="CC62" i="5" s="1"/>
  <c r="CA67" i="5"/>
  <c r="CH67" i="5" s="1"/>
  <c r="X67" i="5"/>
  <c r="CC67" i="5" s="1"/>
  <c r="AT75" i="5"/>
  <c r="CE75" i="5" s="1"/>
  <c r="BE75" i="5"/>
  <c r="CF75" i="5" s="1"/>
  <c r="BP75" i="5"/>
  <c r="CG75" i="5" s="1"/>
  <c r="X75" i="5"/>
  <c r="CC75" i="5" s="1"/>
  <c r="AI75" i="5"/>
  <c r="CD75" i="5" s="1"/>
  <c r="M75" i="5"/>
  <c r="CB75" i="5" s="1"/>
  <c r="M5" i="4"/>
  <c r="M14" i="4"/>
  <c r="M17" i="4"/>
  <c r="M20" i="4"/>
  <c r="M23" i="4"/>
  <c r="M26" i="4"/>
  <c r="M29" i="4"/>
  <c r="M32" i="4"/>
  <c r="M89" i="4"/>
  <c r="M92" i="4"/>
  <c r="M95" i="4"/>
  <c r="M98" i="4"/>
  <c r="M101" i="4"/>
  <c r="M104" i="4"/>
  <c r="M107" i="4"/>
  <c r="M110" i="4"/>
  <c r="M113" i="4"/>
  <c r="M116" i="4"/>
  <c r="M119" i="4"/>
  <c r="M122" i="4"/>
  <c r="M125" i="4"/>
  <c r="M128" i="4"/>
  <c r="M131" i="4"/>
  <c r="M134" i="4"/>
  <c r="M137" i="4"/>
  <c r="M140" i="4"/>
  <c r="M143" i="4"/>
  <c r="M146" i="4"/>
  <c r="M149" i="4"/>
  <c r="M152" i="4"/>
  <c r="M155" i="4"/>
  <c r="M158" i="4"/>
  <c r="M161" i="4"/>
  <c r="M164" i="4"/>
  <c r="M167" i="4"/>
  <c r="M170" i="4"/>
  <c r="M173" i="4"/>
  <c r="M176" i="4"/>
  <c r="M179" i="4"/>
  <c r="M182" i="4"/>
  <c r="M185" i="4"/>
  <c r="M188" i="4"/>
  <c r="M191" i="4"/>
  <c r="M194" i="4"/>
  <c r="M197" i="4"/>
  <c r="M200" i="4"/>
  <c r="M203" i="4"/>
  <c r="M206" i="4"/>
  <c r="M209" i="4"/>
  <c r="M212" i="4"/>
  <c r="M215" i="4"/>
  <c r="M218" i="4"/>
  <c r="M221" i="4"/>
  <c r="M224" i="4"/>
  <c r="AI3" i="5"/>
  <c r="CD3" i="5" s="1"/>
  <c r="M5" i="5"/>
  <c r="CB5" i="5" s="1"/>
  <c r="CA5" i="5"/>
  <c r="CH5" i="5" s="1"/>
  <c r="AI6" i="5"/>
  <c r="CD6" i="5" s="1"/>
  <c r="M8" i="5"/>
  <c r="CB8" i="5" s="1"/>
  <c r="CA8" i="5"/>
  <c r="CH8" i="5" s="1"/>
  <c r="AI9" i="5"/>
  <c r="CD9" i="5" s="1"/>
  <c r="M11" i="5"/>
  <c r="CB11" i="5" s="1"/>
  <c r="CA11" i="5"/>
  <c r="CH11" i="5" s="1"/>
  <c r="AI12" i="5"/>
  <c r="CD12" i="5" s="1"/>
  <c r="M14" i="5"/>
  <c r="CB14" i="5" s="1"/>
  <c r="CA14" i="5"/>
  <c r="CH14" i="5" s="1"/>
  <c r="AI15" i="5"/>
  <c r="CD15" i="5" s="1"/>
  <c r="M17" i="5"/>
  <c r="CB17" i="5" s="1"/>
  <c r="CA17" i="5"/>
  <c r="CH17" i="5" s="1"/>
  <c r="AI18" i="5"/>
  <c r="CD18" i="5" s="1"/>
  <c r="M20" i="5"/>
  <c r="CB20" i="5" s="1"/>
  <c r="CA20" i="5"/>
  <c r="CH20" i="5" s="1"/>
  <c r="AI21" i="5"/>
  <c r="CD21" i="5" s="1"/>
  <c r="M23" i="5"/>
  <c r="CB23" i="5" s="1"/>
  <c r="CA23" i="5"/>
  <c r="CH23" i="5" s="1"/>
  <c r="AI24" i="5"/>
  <c r="CD24" i="5" s="1"/>
  <c r="AT42" i="5"/>
  <c r="CE42" i="5" s="1"/>
  <c r="BE42" i="5"/>
  <c r="CF42" i="5" s="1"/>
  <c r="BP42" i="5"/>
  <c r="CG42" i="5" s="1"/>
  <c r="X42" i="5"/>
  <c r="CC42" i="5" s="1"/>
  <c r="AI42" i="5"/>
  <c r="CD42" i="5" s="1"/>
  <c r="M42" i="5"/>
  <c r="CB42" i="5" s="1"/>
  <c r="AT60" i="5"/>
  <c r="CE60" i="5" s="1"/>
  <c r="BE60" i="5"/>
  <c r="CF60" i="5" s="1"/>
  <c r="BP60" i="5"/>
  <c r="CG60" i="5" s="1"/>
  <c r="X60" i="5"/>
  <c r="CC60" i="5" s="1"/>
  <c r="AI60" i="5"/>
  <c r="CD60" i="5" s="1"/>
  <c r="M60" i="5"/>
  <c r="CB60" i="5" s="1"/>
  <c r="AT78" i="5"/>
  <c r="CE78" i="5" s="1"/>
  <c r="BE78" i="5"/>
  <c r="CF78" i="5" s="1"/>
  <c r="BP78" i="5"/>
  <c r="CG78" i="5" s="1"/>
  <c r="X78" i="5"/>
  <c r="CC78" i="5" s="1"/>
  <c r="AI78" i="5"/>
  <c r="CD78" i="5" s="1"/>
  <c r="M78" i="5"/>
  <c r="CB78" i="5" s="1"/>
  <c r="AT27" i="5"/>
  <c r="CE27" i="5" s="1"/>
  <c r="BE27" i="5"/>
  <c r="CF27" i="5" s="1"/>
  <c r="BP27" i="5"/>
  <c r="CG27" i="5" s="1"/>
  <c r="X27" i="5"/>
  <c r="CC27" i="5" s="1"/>
  <c r="AI27" i="5"/>
  <c r="CD27" i="5" s="1"/>
  <c r="M27" i="5"/>
  <c r="CB27" i="5" s="1"/>
  <c r="X32" i="5"/>
  <c r="CC32" i="5" s="1"/>
  <c r="CA42" i="5"/>
  <c r="CH42" i="5" s="1"/>
  <c r="AT45" i="5"/>
  <c r="CE45" i="5" s="1"/>
  <c r="BE45" i="5"/>
  <c r="CF45" i="5" s="1"/>
  <c r="BP45" i="5"/>
  <c r="CG45" i="5" s="1"/>
  <c r="X45" i="5"/>
  <c r="CC45" i="5" s="1"/>
  <c r="AI45" i="5"/>
  <c r="CD45" i="5" s="1"/>
  <c r="M45" i="5"/>
  <c r="CB45" i="5" s="1"/>
  <c r="X50" i="5"/>
  <c r="CC50" i="5" s="1"/>
  <c r="CA55" i="5"/>
  <c r="CH55" i="5" s="1"/>
  <c r="CA60" i="5"/>
  <c r="CH60" i="5" s="1"/>
  <c r="AT63" i="5"/>
  <c r="CE63" i="5" s="1"/>
  <c r="BE63" i="5"/>
  <c r="CF63" i="5" s="1"/>
  <c r="BP63" i="5"/>
  <c r="CG63" i="5" s="1"/>
  <c r="X63" i="5"/>
  <c r="CC63" i="5" s="1"/>
  <c r="AI63" i="5"/>
  <c r="CD63" i="5" s="1"/>
  <c r="M63" i="5"/>
  <c r="CB63" i="5" s="1"/>
  <c r="X68" i="5"/>
  <c r="CC68" i="5" s="1"/>
  <c r="CA73" i="5"/>
  <c r="CH73" i="5" s="1"/>
  <c r="X73" i="5"/>
  <c r="CC73" i="5" s="1"/>
  <c r="CA78" i="5"/>
  <c r="CH78" i="5" s="1"/>
  <c r="M26" i="5"/>
  <c r="CB26" i="5" s="1"/>
  <c r="CA26" i="5"/>
  <c r="CH26" i="5" s="1"/>
  <c r="BE28" i="5"/>
  <c r="CF28" i="5" s="1"/>
  <c r="M29" i="5"/>
  <c r="CB29" i="5" s="1"/>
  <c r="CA29" i="5"/>
  <c r="CH29" i="5" s="1"/>
  <c r="BE31" i="5"/>
  <c r="CF31" i="5" s="1"/>
  <c r="M32" i="5"/>
  <c r="CB32" i="5" s="1"/>
  <c r="CA32" i="5"/>
  <c r="CH32" i="5" s="1"/>
  <c r="M35" i="5"/>
  <c r="CB35" i="5" s="1"/>
  <c r="CA35" i="5"/>
  <c r="CH35" i="5" s="1"/>
  <c r="M38" i="5"/>
  <c r="CB38" i="5" s="1"/>
  <c r="CA38" i="5"/>
  <c r="CH38" i="5" s="1"/>
  <c r="M41" i="5"/>
  <c r="CB41" i="5" s="1"/>
  <c r="CA41" i="5"/>
  <c r="CH41" i="5" s="1"/>
  <c r="M44" i="5"/>
  <c r="CB44" i="5" s="1"/>
  <c r="CA44" i="5"/>
  <c r="CH44" i="5" s="1"/>
  <c r="M47" i="5"/>
  <c r="CB47" i="5" s="1"/>
  <c r="CA47" i="5"/>
  <c r="CH47" i="5" s="1"/>
  <c r="M50" i="5"/>
  <c r="CB50" i="5" s="1"/>
  <c r="CA50" i="5"/>
  <c r="CH50" i="5" s="1"/>
  <c r="M53" i="5"/>
  <c r="CB53" i="5" s="1"/>
  <c r="CA53" i="5"/>
  <c r="CH53" i="5" s="1"/>
  <c r="M56" i="5"/>
  <c r="CB56" i="5" s="1"/>
  <c r="CA56" i="5"/>
  <c r="CH56" i="5" s="1"/>
  <c r="M59" i="5"/>
  <c r="CB59" i="5" s="1"/>
  <c r="CA59" i="5"/>
  <c r="CH59" i="5" s="1"/>
  <c r="M62" i="5"/>
  <c r="CB62" i="5" s="1"/>
  <c r="CA62" i="5"/>
  <c r="CH62" i="5" s="1"/>
  <c r="M65" i="5"/>
  <c r="CB65" i="5" s="1"/>
  <c r="CA65" i="5"/>
  <c r="CH65" i="5" s="1"/>
  <c r="M68" i="5"/>
  <c r="CB68" i="5" s="1"/>
  <c r="CA68" i="5"/>
  <c r="CH68" i="5" s="1"/>
  <c r="M71" i="5"/>
  <c r="CB71" i="5" s="1"/>
  <c r="CA71" i="5"/>
  <c r="CH71" i="5" s="1"/>
  <c r="M74" i="5"/>
  <c r="CB74" i="5" s="1"/>
  <c r="CA74" i="5"/>
  <c r="CH74" i="5" s="1"/>
  <c r="M77" i="5"/>
  <c r="CB77" i="5" s="1"/>
  <c r="CA77" i="5"/>
  <c r="CH77" i="5" s="1"/>
  <c r="BE86" i="5"/>
  <c r="CF86" i="5" s="1"/>
  <c r="BP86" i="5"/>
  <c r="CG86" i="5" s="1"/>
  <c r="AI86" i="5"/>
  <c r="CD86" i="5" s="1"/>
  <c r="AT86" i="5"/>
  <c r="CE86" i="5" s="1"/>
  <c r="M86" i="5"/>
  <c r="CB86" i="5" s="1"/>
  <c r="BE95" i="5"/>
  <c r="CF95" i="5" s="1"/>
  <c r="BP95" i="5"/>
  <c r="CG95" i="5" s="1"/>
  <c r="AI95" i="5"/>
  <c r="CD95" i="5" s="1"/>
  <c r="AT95" i="5"/>
  <c r="CE95" i="5" s="1"/>
  <c r="M95" i="5"/>
  <c r="CB95" i="5" s="1"/>
  <c r="BE101" i="5"/>
  <c r="CF101" i="5" s="1"/>
  <c r="BE119" i="5"/>
  <c r="CF119" i="5" s="1"/>
  <c r="BE137" i="5"/>
  <c r="CF137" i="5" s="1"/>
  <c r="BP26" i="5"/>
  <c r="CG26" i="5" s="1"/>
  <c r="AT28" i="5"/>
  <c r="CE28" i="5" s="1"/>
  <c r="BP29" i="5"/>
  <c r="CG29" i="5" s="1"/>
  <c r="AT31" i="5"/>
  <c r="CE31" i="5" s="1"/>
  <c r="BP32" i="5"/>
  <c r="CG32" i="5" s="1"/>
  <c r="AT34" i="5"/>
  <c r="CE34" i="5" s="1"/>
  <c r="BP35" i="5"/>
  <c r="CG35" i="5" s="1"/>
  <c r="AT37" i="5"/>
  <c r="CE37" i="5" s="1"/>
  <c r="BP38" i="5"/>
  <c r="CG38" i="5" s="1"/>
  <c r="AT40" i="5"/>
  <c r="CE40" i="5" s="1"/>
  <c r="BP41" i="5"/>
  <c r="CG41" i="5" s="1"/>
  <c r="AT43" i="5"/>
  <c r="CE43" i="5" s="1"/>
  <c r="BP44" i="5"/>
  <c r="CG44" i="5" s="1"/>
  <c r="AT46" i="5"/>
  <c r="CE46" i="5" s="1"/>
  <c r="BP47" i="5"/>
  <c r="CG47" i="5" s="1"/>
  <c r="AT49" i="5"/>
  <c r="CE49" i="5" s="1"/>
  <c r="BP50" i="5"/>
  <c r="CG50" i="5" s="1"/>
  <c r="AT52" i="5"/>
  <c r="CE52" i="5" s="1"/>
  <c r="BP53" i="5"/>
  <c r="CG53" i="5" s="1"/>
  <c r="AT55" i="5"/>
  <c r="CE55" i="5" s="1"/>
  <c r="BP56" i="5"/>
  <c r="CG56" i="5" s="1"/>
  <c r="AT58" i="5"/>
  <c r="CE58" i="5" s="1"/>
  <c r="BP59" i="5"/>
  <c r="CG59" i="5" s="1"/>
  <c r="AT61" i="5"/>
  <c r="CE61" i="5" s="1"/>
  <c r="BP62" i="5"/>
  <c r="CG62" i="5" s="1"/>
  <c r="AT64" i="5"/>
  <c r="CE64" i="5" s="1"/>
  <c r="BP65" i="5"/>
  <c r="CG65" i="5" s="1"/>
  <c r="AT67" i="5"/>
  <c r="CE67" i="5" s="1"/>
  <c r="BP68" i="5"/>
  <c r="CG68" i="5" s="1"/>
  <c r="AT70" i="5"/>
  <c r="CE70" i="5" s="1"/>
  <c r="BP71" i="5"/>
  <c r="CG71" i="5" s="1"/>
  <c r="AT73" i="5"/>
  <c r="CE73" i="5" s="1"/>
  <c r="BP74" i="5"/>
  <c r="CG74" i="5" s="1"/>
  <c r="AT76" i="5"/>
  <c r="CE76" i="5" s="1"/>
  <c r="BP77" i="5"/>
  <c r="CG77" i="5" s="1"/>
  <c r="CA81" i="5"/>
  <c r="CH81" i="5" s="1"/>
  <c r="AI85" i="5"/>
  <c r="CD85" i="5" s="1"/>
  <c r="CA90" i="5"/>
  <c r="CH90" i="5" s="1"/>
  <c r="AI94" i="5"/>
  <c r="CD94" i="5" s="1"/>
  <c r="CA99" i="5"/>
  <c r="CH99" i="5" s="1"/>
  <c r="BE104" i="5"/>
  <c r="CF104" i="5" s="1"/>
  <c r="AI112" i="5"/>
  <c r="CD112" i="5" s="1"/>
  <c r="CA117" i="5"/>
  <c r="CH117" i="5" s="1"/>
  <c r="BE122" i="5"/>
  <c r="CF122" i="5" s="1"/>
  <c r="AI130" i="5"/>
  <c r="CD130" i="5" s="1"/>
  <c r="BE132" i="5"/>
  <c r="CF132" i="5" s="1"/>
  <c r="CA135" i="5"/>
  <c r="CH135" i="5" s="1"/>
  <c r="BE140" i="5"/>
  <c r="CF140" i="5" s="1"/>
  <c r="AT26" i="5"/>
  <c r="CE26" i="5" s="1"/>
  <c r="X28" i="5"/>
  <c r="CC28" i="5" s="1"/>
  <c r="AT29" i="5"/>
  <c r="CE29" i="5" s="1"/>
  <c r="X31" i="5"/>
  <c r="CC31" i="5" s="1"/>
  <c r="AT32" i="5"/>
  <c r="CE32" i="5" s="1"/>
  <c r="X34" i="5"/>
  <c r="CC34" i="5" s="1"/>
  <c r="AT35" i="5"/>
  <c r="CE35" i="5" s="1"/>
  <c r="X37" i="5"/>
  <c r="CC37" i="5" s="1"/>
  <c r="AT38" i="5"/>
  <c r="CE38" i="5" s="1"/>
  <c r="X40" i="5"/>
  <c r="CC40" i="5" s="1"/>
  <c r="AT41" i="5"/>
  <c r="CE41" i="5" s="1"/>
  <c r="X43" i="5"/>
  <c r="CC43" i="5" s="1"/>
  <c r="AT44" i="5"/>
  <c r="CE44" i="5" s="1"/>
  <c r="X46" i="5"/>
  <c r="CC46" i="5" s="1"/>
  <c r="AT47" i="5"/>
  <c r="CE47" i="5" s="1"/>
  <c r="AT50" i="5"/>
  <c r="CE50" i="5" s="1"/>
  <c r="AT53" i="5"/>
  <c r="CE53" i="5" s="1"/>
  <c r="AT56" i="5"/>
  <c r="CE56" i="5" s="1"/>
  <c r="AT59" i="5"/>
  <c r="CE59" i="5" s="1"/>
  <c r="AT62" i="5"/>
  <c r="CE62" i="5" s="1"/>
  <c r="AT65" i="5"/>
  <c r="CE65" i="5" s="1"/>
  <c r="AT68" i="5"/>
  <c r="CE68" i="5" s="1"/>
  <c r="AT71" i="5"/>
  <c r="CE71" i="5" s="1"/>
  <c r="AT74" i="5"/>
  <c r="CE74" i="5" s="1"/>
  <c r="AT77" i="5"/>
  <c r="CE77" i="5" s="1"/>
  <c r="CA84" i="5"/>
  <c r="CH84" i="5" s="1"/>
  <c r="AI88" i="5"/>
  <c r="CD88" i="5" s="1"/>
  <c r="CA93" i="5"/>
  <c r="CH93" i="5" s="1"/>
  <c r="AI100" i="5"/>
  <c r="CD100" i="5" s="1"/>
  <c r="AI118" i="5"/>
  <c r="CD118" i="5" s="1"/>
  <c r="AI136" i="5"/>
  <c r="CD136" i="5" s="1"/>
  <c r="BE138" i="5"/>
  <c r="CF138" i="5" s="1"/>
  <c r="BP142" i="5"/>
  <c r="CG142" i="5" s="1"/>
  <c r="AI26" i="5"/>
  <c r="CD26" i="5" s="1"/>
  <c r="M28" i="5"/>
  <c r="CB28" i="5" s="1"/>
  <c r="CA28" i="5"/>
  <c r="CH28" i="5" s="1"/>
  <c r="AI29" i="5"/>
  <c r="CD29" i="5" s="1"/>
  <c r="M31" i="5"/>
  <c r="CB31" i="5" s="1"/>
  <c r="CA31" i="5"/>
  <c r="CH31" i="5" s="1"/>
  <c r="AI32" i="5"/>
  <c r="CD32" i="5" s="1"/>
  <c r="M34" i="5"/>
  <c r="CB34" i="5" s="1"/>
  <c r="CA34" i="5"/>
  <c r="CH34" i="5" s="1"/>
  <c r="AI35" i="5"/>
  <c r="CD35" i="5" s="1"/>
  <c r="M37" i="5"/>
  <c r="CB37" i="5" s="1"/>
  <c r="CA37" i="5"/>
  <c r="CH37" i="5" s="1"/>
  <c r="AI38" i="5"/>
  <c r="CD38" i="5" s="1"/>
  <c r="M40" i="5"/>
  <c r="CB40" i="5" s="1"/>
  <c r="CA40" i="5"/>
  <c r="CH40" i="5" s="1"/>
  <c r="AI41" i="5"/>
  <c r="CD41" i="5" s="1"/>
  <c r="M43" i="5"/>
  <c r="CB43" i="5" s="1"/>
  <c r="CA43" i="5"/>
  <c r="CH43" i="5" s="1"/>
  <c r="AI44" i="5"/>
  <c r="CD44" i="5" s="1"/>
  <c r="M46" i="5"/>
  <c r="CB46" i="5" s="1"/>
  <c r="CA46" i="5"/>
  <c r="CH46" i="5" s="1"/>
  <c r="AI47" i="5"/>
  <c r="CD47" i="5" s="1"/>
  <c r="M49" i="5"/>
  <c r="CB49" i="5" s="1"/>
  <c r="AI50" i="5"/>
  <c r="CD50" i="5" s="1"/>
  <c r="M52" i="5"/>
  <c r="CB52" i="5" s="1"/>
  <c r="AI53" i="5"/>
  <c r="CD53" i="5" s="1"/>
  <c r="M55" i="5"/>
  <c r="CB55" i="5" s="1"/>
  <c r="AI56" i="5"/>
  <c r="CD56" i="5" s="1"/>
  <c r="M58" i="5"/>
  <c r="CB58" i="5" s="1"/>
  <c r="AI59" i="5"/>
  <c r="CD59" i="5" s="1"/>
  <c r="M61" i="5"/>
  <c r="CB61" i="5" s="1"/>
  <c r="AI62" i="5"/>
  <c r="CD62" i="5" s="1"/>
  <c r="M64" i="5"/>
  <c r="CB64" i="5" s="1"/>
  <c r="AI65" i="5"/>
  <c r="CD65" i="5" s="1"/>
  <c r="M67" i="5"/>
  <c r="CB67" i="5" s="1"/>
  <c r="AI68" i="5"/>
  <c r="CD68" i="5" s="1"/>
  <c r="M70" i="5"/>
  <c r="CB70" i="5" s="1"/>
  <c r="AI71" i="5"/>
  <c r="CD71" i="5" s="1"/>
  <c r="M73" i="5"/>
  <c r="CB73" i="5" s="1"/>
  <c r="AI74" i="5"/>
  <c r="CD74" i="5" s="1"/>
  <c r="M76" i="5"/>
  <c r="CB76" i="5" s="1"/>
  <c r="AI77" i="5"/>
  <c r="CD77" i="5" s="1"/>
  <c r="BE83" i="5"/>
  <c r="CF83" i="5" s="1"/>
  <c r="BP83" i="5"/>
  <c r="CG83" i="5" s="1"/>
  <c r="AI83" i="5"/>
  <c r="CD83" i="5" s="1"/>
  <c r="AT83" i="5"/>
  <c r="CE83" i="5" s="1"/>
  <c r="M83" i="5"/>
  <c r="CB83" i="5" s="1"/>
  <c r="BE92" i="5"/>
  <c r="CF92" i="5" s="1"/>
  <c r="BP92" i="5"/>
  <c r="CG92" i="5" s="1"/>
  <c r="AI92" i="5"/>
  <c r="CD92" i="5" s="1"/>
  <c r="AT92" i="5"/>
  <c r="CE92" i="5" s="1"/>
  <c r="M92" i="5"/>
  <c r="CB92" i="5" s="1"/>
  <c r="AI103" i="5"/>
  <c r="CD103" i="5" s="1"/>
  <c r="CA108" i="5"/>
  <c r="CH108" i="5" s="1"/>
  <c r="BE113" i="5"/>
  <c r="CF113" i="5" s="1"/>
  <c r="AI121" i="5"/>
  <c r="CD121" i="5" s="1"/>
  <c r="CA126" i="5"/>
  <c r="CH126" i="5" s="1"/>
  <c r="BE131" i="5"/>
  <c r="CF131" i="5" s="1"/>
  <c r="AI139" i="5"/>
  <c r="CD139" i="5" s="1"/>
  <c r="X86" i="5"/>
  <c r="CC86" i="5" s="1"/>
  <c r="X93" i="5"/>
  <c r="CC93" i="5" s="1"/>
  <c r="X95" i="5"/>
  <c r="CC95" i="5" s="1"/>
  <c r="CA111" i="5"/>
  <c r="CH111" i="5" s="1"/>
  <c r="CA129" i="5"/>
  <c r="CH129" i="5" s="1"/>
  <c r="BP206" i="5"/>
  <c r="CG206" i="5" s="1"/>
  <c r="AT206" i="5"/>
  <c r="CE206" i="5" s="1"/>
  <c r="CA206" i="5"/>
  <c r="CH206" i="5" s="1"/>
  <c r="AI206" i="5"/>
  <c r="CD206" i="5" s="1"/>
  <c r="X206" i="5"/>
  <c r="CC206" i="5" s="1"/>
  <c r="BE206" i="5"/>
  <c r="CF206" i="5" s="1"/>
  <c r="M206" i="5"/>
  <c r="CB206" i="5" s="1"/>
  <c r="BP81" i="5"/>
  <c r="CG81" i="5" s="1"/>
  <c r="X82" i="5"/>
  <c r="CC82" i="5" s="1"/>
  <c r="BP84" i="5"/>
  <c r="CG84" i="5" s="1"/>
  <c r="X85" i="5"/>
  <c r="CC85" i="5" s="1"/>
  <c r="BP87" i="5"/>
  <c r="CG87" i="5" s="1"/>
  <c r="X88" i="5"/>
  <c r="CC88" i="5" s="1"/>
  <c r="BP90" i="5"/>
  <c r="CG90" i="5" s="1"/>
  <c r="X91" i="5"/>
  <c r="CC91" i="5" s="1"/>
  <c r="BP93" i="5"/>
  <c r="CG93" i="5" s="1"/>
  <c r="X94" i="5"/>
  <c r="CC94" i="5" s="1"/>
  <c r="BP96" i="5"/>
  <c r="CG96" i="5" s="1"/>
  <c r="X97" i="5"/>
  <c r="CC97" i="5" s="1"/>
  <c r="AT98" i="5"/>
  <c r="CE98" i="5" s="1"/>
  <c r="BP99" i="5"/>
  <c r="CG99" i="5" s="1"/>
  <c r="X100" i="5"/>
  <c r="CC100" i="5" s="1"/>
  <c r="AT101" i="5"/>
  <c r="CE101" i="5" s="1"/>
  <c r="BP102" i="5"/>
  <c r="CG102" i="5" s="1"/>
  <c r="X103" i="5"/>
  <c r="CC103" i="5" s="1"/>
  <c r="AT104" i="5"/>
  <c r="CE104" i="5" s="1"/>
  <c r="BP105" i="5"/>
  <c r="CG105" i="5" s="1"/>
  <c r="X106" i="5"/>
  <c r="CC106" i="5" s="1"/>
  <c r="AT107" i="5"/>
  <c r="CE107" i="5" s="1"/>
  <c r="BP108" i="5"/>
  <c r="CG108" i="5" s="1"/>
  <c r="X109" i="5"/>
  <c r="CC109" i="5" s="1"/>
  <c r="AT110" i="5"/>
  <c r="CE110" i="5" s="1"/>
  <c r="BP111" i="5"/>
  <c r="CG111" i="5" s="1"/>
  <c r="X112" i="5"/>
  <c r="CC112" i="5" s="1"/>
  <c r="AT113" i="5"/>
  <c r="CE113" i="5" s="1"/>
  <c r="BP114" i="5"/>
  <c r="CG114" i="5" s="1"/>
  <c r="X115" i="5"/>
  <c r="CC115" i="5" s="1"/>
  <c r="AT116" i="5"/>
  <c r="CE116" i="5" s="1"/>
  <c r="BP117" i="5"/>
  <c r="CG117" i="5" s="1"/>
  <c r="AT119" i="5"/>
  <c r="CE119" i="5" s="1"/>
  <c r="BP120" i="5"/>
  <c r="CG120" i="5" s="1"/>
  <c r="X121" i="5"/>
  <c r="CC121" i="5" s="1"/>
  <c r="AT122" i="5"/>
  <c r="CE122" i="5" s="1"/>
  <c r="BP123" i="5"/>
  <c r="CG123" i="5" s="1"/>
  <c r="AT125" i="5"/>
  <c r="CE125" i="5" s="1"/>
  <c r="BP126" i="5"/>
  <c r="CG126" i="5" s="1"/>
  <c r="X127" i="5"/>
  <c r="CC127" i="5" s="1"/>
  <c r="AT128" i="5"/>
  <c r="CE128" i="5" s="1"/>
  <c r="BP129" i="5"/>
  <c r="CG129" i="5" s="1"/>
  <c r="X130" i="5"/>
  <c r="CC130" i="5" s="1"/>
  <c r="AT131" i="5"/>
  <c r="CE131" i="5" s="1"/>
  <c r="BP132" i="5"/>
  <c r="CG132" i="5" s="1"/>
  <c r="X133" i="5"/>
  <c r="CC133" i="5" s="1"/>
  <c r="AT134" i="5"/>
  <c r="CE134" i="5" s="1"/>
  <c r="BP135" i="5"/>
  <c r="CG135" i="5" s="1"/>
  <c r="X136" i="5"/>
  <c r="CC136" i="5" s="1"/>
  <c r="AT137" i="5"/>
  <c r="CE137" i="5" s="1"/>
  <c r="BP138" i="5"/>
  <c r="CG138" i="5" s="1"/>
  <c r="X139" i="5"/>
  <c r="CC139" i="5" s="1"/>
  <c r="AT140" i="5"/>
  <c r="CE140" i="5" s="1"/>
  <c r="AI141" i="5"/>
  <c r="CD141" i="5" s="1"/>
  <c r="AI144" i="5"/>
  <c r="CD144" i="5" s="1"/>
  <c r="AI145" i="5"/>
  <c r="CD145" i="5" s="1"/>
  <c r="AT148" i="5"/>
  <c r="CE148" i="5" s="1"/>
  <c r="AT159" i="5"/>
  <c r="CE159" i="5" s="1"/>
  <c r="AT166" i="5"/>
  <c r="CE166" i="5" s="1"/>
  <c r="AT177" i="5"/>
  <c r="CE177" i="5" s="1"/>
  <c r="AT184" i="5"/>
  <c r="CE184" i="5" s="1"/>
  <c r="BE81" i="5"/>
  <c r="CF81" i="5" s="1"/>
  <c r="M82" i="5"/>
  <c r="CB82" i="5" s="1"/>
  <c r="CA82" i="5"/>
  <c r="CH82" i="5" s="1"/>
  <c r="BE84" i="5"/>
  <c r="CF84" i="5" s="1"/>
  <c r="M85" i="5"/>
  <c r="CB85" i="5" s="1"/>
  <c r="CA85" i="5"/>
  <c r="CH85" i="5" s="1"/>
  <c r="BE87" i="5"/>
  <c r="CF87" i="5" s="1"/>
  <c r="M88" i="5"/>
  <c r="CB88" i="5" s="1"/>
  <c r="CA88" i="5"/>
  <c r="CH88" i="5" s="1"/>
  <c r="BE90" i="5"/>
  <c r="CF90" i="5" s="1"/>
  <c r="M91" i="5"/>
  <c r="CB91" i="5" s="1"/>
  <c r="CA91" i="5"/>
  <c r="CH91" i="5" s="1"/>
  <c r="BE93" i="5"/>
  <c r="CF93" i="5" s="1"/>
  <c r="M94" i="5"/>
  <c r="CB94" i="5" s="1"/>
  <c r="CA94" i="5"/>
  <c r="CH94" i="5" s="1"/>
  <c r="BE96" i="5"/>
  <c r="CF96" i="5" s="1"/>
  <c r="M97" i="5"/>
  <c r="CB97" i="5" s="1"/>
  <c r="CA97" i="5"/>
  <c r="CH97" i="5" s="1"/>
  <c r="AI98" i="5"/>
  <c r="CD98" i="5" s="1"/>
  <c r="BE99" i="5"/>
  <c r="CF99" i="5" s="1"/>
  <c r="M100" i="5"/>
  <c r="CB100" i="5" s="1"/>
  <c r="CA100" i="5"/>
  <c r="CH100" i="5" s="1"/>
  <c r="AI101" i="5"/>
  <c r="CD101" i="5" s="1"/>
  <c r="BE102" i="5"/>
  <c r="CF102" i="5" s="1"/>
  <c r="M103" i="5"/>
  <c r="CB103" i="5" s="1"/>
  <c r="CA103" i="5"/>
  <c r="CH103" i="5" s="1"/>
  <c r="AI104" i="5"/>
  <c r="CD104" i="5" s="1"/>
  <c r="BE105" i="5"/>
  <c r="CF105" i="5" s="1"/>
  <c r="M106" i="5"/>
  <c r="CB106" i="5" s="1"/>
  <c r="CA106" i="5"/>
  <c r="CH106" i="5" s="1"/>
  <c r="AI107" i="5"/>
  <c r="CD107" i="5" s="1"/>
  <c r="BE108" i="5"/>
  <c r="CF108" i="5" s="1"/>
  <c r="M109" i="5"/>
  <c r="CB109" i="5" s="1"/>
  <c r="CA109" i="5"/>
  <c r="CH109" i="5" s="1"/>
  <c r="AI110" i="5"/>
  <c r="CD110" i="5" s="1"/>
  <c r="BE111" i="5"/>
  <c r="CF111" i="5" s="1"/>
  <c r="M112" i="5"/>
  <c r="CB112" i="5" s="1"/>
  <c r="CA112" i="5"/>
  <c r="CH112" i="5" s="1"/>
  <c r="AI113" i="5"/>
  <c r="CD113" i="5" s="1"/>
  <c r="BE114" i="5"/>
  <c r="CF114" i="5" s="1"/>
  <c r="M115" i="5"/>
  <c r="CB115" i="5" s="1"/>
  <c r="CA115" i="5"/>
  <c r="CH115" i="5" s="1"/>
  <c r="AI116" i="5"/>
  <c r="CD116" i="5" s="1"/>
  <c r="BE117" i="5"/>
  <c r="CF117" i="5" s="1"/>
  <c r="M118" i="5"/>
  <c r="CB118" i="5" s="1"/>
  <c r="CA118" i="5"/>
  <c r="CH118" i="5" s="1"/>
  <c r="AI119" i="5"/>
  <c r="CD119" i="5" s="1"/>
  <c r="BE120" i="5"/>
  <c r="CF120" i="5" s="1"/>
  <c r="M121" i="5"/>
  <c r="CB121" i="5" s="1"/>
  <c r="CA121" i="5"/>
  <c r="CH121" i="5" s="1"/>
  <c r="AI122" i="5"/>
  <c r="CD122" i="5" s="1"/>
  <c r="BE123" i="5"/>
  <c r="CF123" i="5" s="1"/>
  <c r="M124" i="5"/>
  <c r="CB124" i="5" s="1"/>
  <c r="CA124" i="5"/>
  <c r="CH124" i="5" s="1"/>
  <c r="AI125" i="5"/>
  <c r="CD125" i="5" s="1"/>
  <c r="BE126" i="5"/>
  <c r="CF126" i="5" s="1"/>
  <c r="M127" i="5"/>
  <c r="CB127" i="5" s="1"/>
  <c r="CA127" i="5"/>
  <c r="CH127" i="5" s="1"/>
  <c r="AI128" i="5"/>
  <c r="CD128" i="5" s="1"/>
  <c r="BE129" i="5"/>
  <c r="CF129" i="5" s="1"/>
  <c r="M130" i="5"/>
  <c r="CB130" i="5" s="1"/>
  <c r="CA130" i="5"/>
  <c r="CH130" i="5" s="1"/>
  <c r="AI131" i="5"/>
  <c r="CD131" i="5" s="1"/>
  <c r="M133" i="5"/>
  <c r="CB133" i="5" s="1"/>
  <c r="CA133" i="5"/>
  <c r="CH133" i="5" s="1"/>
  <c r="AI134" i="5"/>
  <c r="CD134" i="5" s="1"/>
  <c r="M136" i="5"/>
  <c r="CB136" i="5" s="1"/>
  <c r="CA136" i="5"/>
  <c r="CH136" i="5" s="1"/>
  <c r="AI137" i="5"/>
  <c r="CD137" i="5" s="1"/>
  <c r="M139" i="5"/>
  <c r="CB139" i="5" s="1"/>
  <c r="CA139" i="5"/>
  <c r="CH139" i="5" s="1"/>
  <c r="AI140" i="5"/>
  <c r="CD140" i="5" s="1"/>
  <c r="BE151" i="5"/>
  <c r="CF151" i="5" s="1"/>
  <c r="BP154" i="5"/>
  <c r="CG154" i="5" s="1"/>
  <c r="BE169" i="5"/>
  <c r="CF169" i="5" s="1"/>
  <c r="BP172" i="5"/>
  <c r="CG172" i="5" s="1"/>
  <c r="CA173" i="5"/>
  <c r="CH173" i="5" s="1"/>
  <c r="BE187" i="5"/>
  <c r="CF187" i="5" s="1"/>
  <c r="BP190" i="5"/>
  <c r="CG190" i="5" s="1"/>
  <c r="M98" i="5"/>
  <c r="CB98" i="5" s="1"/>
  <c r="CA98" i="5"/>
  <c r="CH98" i="5" s="1"/>
  <c r="M101" i="5"/>
  <c r="CB101" i="5" s="1"/>
  <c r="CA101" i="5"/>
  <c r="CH101" i="5" s="1"/>
  <c r="M104" i="5"/>
  <c r="CB104" i="5" s="1"/>
  <c r="CA104" i="5"/>
  <c r="CH104" i="5" s="1"/>
  <c r="M107" i="5"/>
  <c r="CB107" i="5" s="1"/>
  <c r="CA107" i="5"/>
  <c r="CH107" i="5" s="1"/>
  <c r="M110" i="5"/>
  <c r="CB110" i="5" s="1"/>
  <c r="CA110" i="5"/>
  <c r="CH110" i="5" s="1"/>
  <c r="M113" i="5"/>
  <c r="CB113" i="5" s="1"/>
  <c r="CA113" i="5"/>
  <c r="CH113" i="5" s="1"/>
  <c r="M116" i="5"/>
  <c r="CB116" i="5" s="1"/>
  <c r="CA116" i="5"/>
  <c r="CH116" i="5" s="1"/>
  <c r="M119" i="5"/>
  <c r="CB119" i="5" s="1"/>
  <c r="CA119" i="5"/>
  <c r="CH119" i="5" s="1"/>
  <c r="M122" i="5"/>
  <c r="CB122" i="5" s="1"/>
  <c r="CA122" i="5"/>
  <c r="CH122" i="5" s="1"/>
  <c r="M125" i="5"/>
  <c r="CB125" i="5" s="1"/>
  <c r="CA125" i="5"/>
  <c r="CH125" i="5" s="1"/>
  <c r="M128" i="5"/>
  <c r="CB128" i="5" s="1"/>
  <c r="CA128" i="5"/>
  <c r="CH128" i="5" s="1"/>
  <c r="M131" i="5"/>
  <c r="CB131" i="5" s="1"/>
  <c r="CA131" i="5"/>
  <c r="CH131" i="5" s="1"/>
  <c r="M134" i="5"/>
  <c r="CB134" i="5" s="1"/>
  <c r="CA134" i="5"/>
  <c r="CH134" i="5" s="1"/>
  <c r="M137" i="5"/>
  <c r="CB137" i="5" s="1"/>
  <c r="CA137" i="5"/>
  <c r="CH137" i="5" s="1"/>
  <c r="M140" i="5"/>
  <c r="CB140" i="5" s="1"/>
  <c r="CA140" i="5"/>
  <c r="CH140" i="5" s="1"/>
  <c r="CA141" i="5"/>
  <c r="CH141" i="5" s="1"/>
  <c r="M141" i="5"/>
  <c r="CB141" i="5" s="1"/>
  <c r="BE141" i="5"/>
  <c r="CF141" i="5" s="1"/>
  <c r="BP141" i="5"/>
  <c r="CG141" i="5" s="1"/>
  <c r="AI142" i="5"/>
  <c r="CD142" i="5" s="1"/>
  <c r="X81" i="5"/>
  <c r="CC81" i="5" s="1"/>
  <c r="AT82" i="5"/>
  <c r="CE82" i="5" s="1"/>
  <c r="X84" i="5"/>
  <c r="CC84" i="5" s="1"/>
  <c r="AT85" i="5"/>
  <c r="CE85" i="5" s="1"/>
  <c r="X87" i="5"/>
  <c r="CC87" i="5" s="1"/>
  <c r="AT88" i="5"/>
  <c r="CE88" i="5" s="1"/>
  <c r="X90" i="5"/>
  <c r="CC90" i="5" s="1"/>
  <c r="AT91" i="5"/>
  <c r="CE91" i="5" s="1"/>
  <c r="AT94" i="5"/>
  <c r="CE94" i="5" s="1"/>
  <c r="X96" i="5"/>
  <c r="CC96" i="5" s="1"/>
  <c r="AT97" i="5"/>
  <c r="CE97" i="5" s="1"/>
  <c r="BP98" i="5"/>
  <c r="CG98" i="5" s="1"/>
  <c r="X99" i="5"/>
  <c r="CC99" i="5" s="1"/>
  <c r="AT100" i="5"/>
  <c r="CE100" i="5" s="1"/>
  <c r="BP101" i="5"/>
  <c r="CG101" i="5" s="1"/>
  <c r="X102" i="5"/>
  <c r="CC102" i="5" s="1"/>
  <c r="AT103" i="5"/>
  <c r="CE103" i="5" s="1"/>
  <c r="BP104" i="5"/>
  <c r="CG104" i="5" s="1"/>
  <c r="X105" i="5"/>
  <c r="CC105" i="5" s="1"/>
  <c r="AT106" i="5"/>
  <c r="CE106" i="5" s="1"/>
  <c r="BP107" i="5"/>
  <c r="CG107" i="5" s="1"/>
  <c r="X108" i="5"/>
  <c r="CC108" i="5" s="1"/>
  <c r="AT109" i="5"/>
  <c r="CE109" i="5" s="1"/>
  <c r="BP110" i="5"/>
  <c r="CG110" i="5" s="1"/>
  <c r="AT112" i="5"/>
  <c r="CE112" i="5" s="1"/>
  <c r="BP113" i="5"/>
  <c r="CG113" i="5" s="1"/>
  <c r="X114" i="5"/>
  <c r="CC114" i="5" s="1"/>
  <c r="AT115" i="5"/>
  <c r="CE115" i="5" s="1"/>
  <c r="BP116" i="5"/>
  <c r="CG116" i="5" s="1"/>
  <c r="X117" i="5"/>
  <c r="CC117" i="5" s="1"/>
  <c r="AT118" i="5"/>
  <c r="CE118" i="5" s="1"/>
  <c r="BP119" i="5"/>
  <c r="CG119" i="5" s="1"/>
  <c r="X120" i="5"/>
  <c r="CC120" i="5" s="1"/>
  <c r="AT121" i="5"/>
  <c r="CE121" i="5" s="1"/>
  <c r="BP122" i="5"/>
  <c r="CG122" i="5" s="1"/>
  <c r="X123" i="5"/>
  <c r="CC123" i="5" s="1"/>
  <c r="AT124" i="5"/>
  <c r="CE124" i="5" s="1"/>
  <c r="BP125" i="5"/>
  <c r="CG125" i="5" s="1"/>
  <c r="X126" i="5"/>
  <c r="CC126" i="5" s="1"/>
  <c r="AT127" i="5"/>
  <c r="CE127" i="5" s="1"/>
  <c r="BP128" i="5"/>
  <c r="CG128" i="5" s="1"/>
  <c r="X129" i="5"/>
  <c r="CC129" i="5" s="1"/>
  <c r="AT130" i="5"/>
  <c r="CE130" i="5" s="1"/>
  <c r="BP131" i="5"/>
  <c r="CG131" i="5" s="1"/>
  <c r="X132" i="5"/>
  <c r="CC132" i="5" s="1"/>
  <c r="AT133" i="5"/>
  <c r="CE133" i="5" s="1"/>
  <c r="BP134" i="5"/>
  <c r="CG134" i="5" s="1"/>
  <c r="X135" i="5"/>
  <c r="CC135" i="5" s="1"/>
  <c r="AT136" i="5"/>
  <c r="CE136" i="5" s="1"/>
  <c r="BP137" i="5"/>
  <c r="CG137" i="5" s="1"/>
  <c r="X138" i="5"/>
  <c r="CC138" i="5" s="1"/>
  <c r="AT139" i="5"/>
  <c r="CE139" i="5" s="1"/>
  <c r="BP140" i="5"/>
  <c r="CG140" i="5" s="1"/>
  <c r="BE143" i="5"/>
  <c r="CF143" i="5" s="1"/>
  <c r="AI143" i="5"/>
  <c r="CD143" i="5" s="1"/>
  <c r="AT143" i="5"/>
  <c r="CE143" i="5" s="1"/>
  <c r="X143" i="5"/>
  <c r="CC143" i="5" s="1"/>
  <c r="M143" i="5"/>
  <c r="CB143" i="5" s="1"/>
  <c r="CA144" i="5"/>
  <c r="CH144" i="5" s="1"/>
  <c r="AT153" i="5"/>
  <c r="CE153" i="5" s="1"/>
  <c r="AT160" i="5"/>
  <c r="CE160" i="5" s="1"/>
  <c r="AT171" i="5"/>
  <c r="CE171" i="5" s="1"/>
  <c r="AT178" i="5"/>
  <c r="CE178" i="5" s="1"/>
  <c r="AT189" i="5"/>
  <c r="CE189" i="5" s="1"/>
  <c r="BE194" i="5"/>
  <c r="CF194" i="5" s="1"/>
  <c r="BP194" i="5"/>
  <c r="CG194" i="5" s="1"/>
  <c r="AI194" i="5"/>
  <c r="CD194" i="5" s="1"/>
  <c r="AT194" i="5"/>
  <c r="CE194" i="5" s="1"/>
  <c r="X194" i="5"/>
  <c r="CC194" i="5" s="1"/>
  <c r="M194" i="5"/>
  <c r="CB194" i="5" s="1"/>
  <c r="M81" i="5"/>
  <c r="CB81" i="5" s="1"/>
  <c r="M84" i="5"/>
  <c r="CB84" i="5" s="1"/>
  <c r="M87" i="5"/>
  <c r="CB87" i="5" s="1"/>
  <c r="M90" i="5"/>
  <c r="CB90" i="5" s="1"/>
  <c r="M93" i="5"/>
  <c r="CB93" i="5" s="1"/>
  <c r="M96" i="5"/>
  <c r="CB96" i="5" s="1"/>
  <c r="M99" i="5"/>
  <c r="CB99" i="5" s="1"/>
  <c r="M102" i="5"/>
  <c r="CB102" i="5" s="1"/>
  <c r="M105" i="5"/>
  <c r="CB105" i="5" s="1"/>
  <c r="M108" i="5"/>
  <c r="CB108" i="5" s="1"/>
  <c r="M111" i="5"/>
  <c r="CB111" i="5" s="1"/>
  <c r="M114" i="5"/>
  <c r="CB114" i="5" s="1"/>
  <c r="M117" i="5"/>
  <c r="CB117" i="5" s="1"/>
  <c r="M120" i="5"/>
  <c r="CB120" i="5" s="1"/>
  <c r="M123" i="5"/>
  <c r="CB123" i="5" s="1"/>
  <c r="M126" i="5"/>
  <c r="CB126" i="5" s="1"/>
  <c r="M129" i="5"/>
  <c r="CB129" i="5" s="1"/>
  <c r="M132" i="5"/>
  <c r="CB132" i="5" s="1"/>
  <c r="M135" i="5"/>
  <c r="CB135" i="5" s="1"/>
  <c r="M138" i="5"/>
  <c r="CB138" i="5" s="1"/>
  <c r="AT141" i="5"/>
  <c r="CE141" i="5" s="1"/>
  <c r="CA162" i="5"/>
  <c r="CH162" i="5" s="1"/>
  <c r="CA167" i="5"/>
  <c r="CH167" i="5" s="1"/>
  <c r="CA180" i="5"/>
  <c r="CH180" i="5" s="1"/>
  <c r="CA185" i="5"/>
  <c r="CH185" i="5" s="1"/>
  <c r="BE146" i="5"/>
  <c r="CF146" i="5" s="1"/>
  <c r="AI146" i="5"/>
  <c r="CD146" i="5" s="1"/>
  <c r="AT146" i="5"/>
  <c r="CE146" i="5" s="1"/>
  <c r="M146" i="5"/>
  <c r="CB146" i="5" s="1"/>
  <c r="CA149" i="5"/>
  <c r="CH149" i="5" s="1"/>
  <c r="BE152" i="5"/>
  <c r="CF152" i="5" s="1"/>
  <c r="AI152" i="5"/>
  <c r="CD152" i="5" s="1"/>
  <c r="AT152" i="5"/>
  <c r="CE152" i="5" s="1"/>
  <c r="M152" i="5"/>
  <c r="CB152" i="5" s="1"/>
  <c r="CA155" i="5"/>
  <c r="CH155" i="5" s="1"/>
  <c r="BE158" i="5"/>
  <c r="CF158" i="5" s="1"/>
  <c r="AI158" i="5"/>
  <c r="CD158" i="5" s="1"/>
  <c r="AT158" i="5"/>
  <c r="CE158" i="5" s="1"/>
  <c r="M158" i="5"/>
  <c r="CB158" i="5" s="1"/>
  <c r="BE164" i="5"/>
  <c r="CF164" i="5" s="1"/>
  <c r="AI164" i="5"/>
  <c r="CD164" i="5" s="1"/>
  <c r="AT164" i="5"/>
  <c r="CE164" i="5" s="1"/>
  <c r="M164" i="5"/>
  <c r="CB164" i="5" s="1"/>
  <c r="BE170" i="5"/>
  <c r="CF170" i="5" s="1"/>
  <c r="AI170" i="5"/>
  <c r="CD170" i="5" s="1"/>
  <c r="AT170" i="5"/>
  <c r="CE170" i="5" s="1"/>
  <c r="M170" i="5"/>
  <c r="CB170" i="5" s="1"/>
  <c r="BE176" i="5"/>
  <c r="CF176" i="5" s="1"/>
  <c r="AI176" i="5"/>
  <c r="CD176" i="5" s="1"/>
  <c r="AT176" i="5"/>
  <c r="CE176" i="5" s="1"/>
  <c r="M176" i="5"/>
  <c r="CB176" i="5" s="1"/>
  <c r="CA179" i="5"/>
  <c r="CH179" i="5" s="1"/>
  <c r="BE182" i="5"/>
  <c r="CF182" i="5" s="1"/>
  <c r="AI182" i="5"/>
  <c r="CD182" i="5" s="1"/>
  <c r="AT182" i="5"/>
  <c r="CE182" i="5" s="1"/>
  <c r="M182" i="5"/>
  <c r="CB182" i="5" s="1"/>
  <c r="BE188" i="5"/>
  <c r="CF188" i="5" s="1"/>
  <c r="AI188" i="5"/>
  <c r="CD188" i="5" s="1"/>
  <c r="AT188" i="5"/>
  <c r="CE188" i="5" s="1"/>
  <c r="M188" i="5"/>
  <c r="CB188" i="5" s="1"/>
  <c r="X193" i="5"/>
  <c r="CC193" i="5" s="1"/>
  <c r="X195" i="5"/>
  <c r="CC195" i="5" s="1"/>
  <c r="AT196" i="5"/>
  <c r="CE196" i="5" s="1"/>
  <c r="BE255" i="5"/>
  <c r="CF255" i="5" s="1"/>
  <c r="CA147" i="5"/>
  <c r="CH147" i="5" s="1"/>
  <c r="AI148" i="5"/>
  <c r="CD148" i="5" s="1"/>
  <c r="CA153" i="5"/>
  <c r="CH153" i="5" s="1"/>
  <c r="AI154" i="5"/>
  <c r="CD154" i="5" s="1"/>
  <c r="CA159" i="5"/>
  <c r="CH159" i="5" s="1"/>
  <c r="AI160" i="5"/>
  <c r="CD160" i="5" s="1"/>
  <c r="CA165" i="5"/>
  <c r="CH165" i="5" s="1"/>
  <c r="AI166" i="5"/>
  <c r="CD166" i="5" s="1"/>
  <c r="CA171" i="5"/>
  <c r="CH171" i="5" s="1"/>
  <c r="AI172" i="5"/>
  <c r="CD172" i="5" s="1"/>
  <c r="CA177" i="5"/>
  <c r="CH177" i="5" s="1"/>
  <c r="AI178" i="5"/>
  <c r="CD178" i="5" s="1"/>
  <c r="CA183" i="5"/>
  <c r="CH183" i="5" s="1"/>
  <c r="AI184" i="5"/>
  <c r="CD184" i="5" s="1"/>
  <c r="CA189" i="5"/>
  <c r="CH189" i="5" s="1"/>
  <c r="CA190" i="5"/>
  <c r="CH190" i="5" s="1"/>
  <c r="X190" i="5"/>
  <c r="CC190" i="5" s="1"/>
  <c r="CA192" i="5"/>
  <c r="CH192" i="5" s="1"/>
  <c r="CA196" i="5"/>
  <c r="CH196" i="5" s="1"/>
  <c r="X196" i="5"/>
  <c r="CC196" i="5" s="1"/>
  <c r="CA198" i="5"/>
  <c r="CH198" i="5" s="1"/>
  <c r="CA146" i="5"/>
  <c r="CH146" i="5" s="1"/>
  <c r="BE149" i="5"/>
  <c r="CF149" i="5" s="1"/>
  <c r="AI149" i="5"/>
  <c r="CD149" i="5" s="1"/>
  <c r="AT149" i="5"/>
  <c r="CE149" i="5" s="1"/>
  <c r="M149" i="5"/>
  <c r="CB149" i="5" s="1"/>
  <c r="CA152" i="5"/>
  <c r="CH152" i="5" s="1"/>
  <c r="BE155" i="5"/>
  <c r="CF155" i="5" s="1"/>
  <c r="AI155" i="5"/>
  <c r="CD155" i="5" s="1"/>
  <c r="AT155" i="5"/>
  <c r="CE155" i="5" s="1"/>
  <c r="M155" i="5"/>
  <c r="CB155" i="5" s="1"/>
  <c r="CA158" i="5"/>
  <c r="CH158" i="5" s="1"/>
  <c r="BE161" i="5"/>
  <c r="CF161" i="5" s="1"/>
  <c r="AI161" i="5"/>
  <c r="CD161" i="5" s="1"/>
  <c r="AT161" i="5"/>
  <c r="CE161" i="5" s="1"/>
  <c r="M161" i="5"/>
  <c r="CB161" i="5" s="1"/>
  <c r="CA164" i="5"/>
  <c r="CH164" i="5" s="1"/>
  <c r="BE167" i="5"/>
  <c r="CF167" i="5" s="1"/>
  <c r="AI167" i="5"/>
  <c r="CD167" i="5" s="1"/>
  <c r="AT167" i="5"/>
  <c r="CE167" i="5" s="1"/>
  <c r="M167" i="5"/>
  <c r="CB167" i="5" s="1"/>
  <c r="CA170" i="5"/>
  <c r="CH170" i="5" s="1"/>
  <c r="BE173" i="5"/>
  <c r="CF173" i="5" s="1"/>
  <c r="AI173" i="5"/>
  <c r="CD173" i="5" s="1"/>
  <c r="AT173" i="5"/>
  <c r="CE173" i="5" s="1"/>
  <c r="M173" i="5"/>
  <c r="CB173" i="5" s="1"/>
  <c r="CA176" i="5"/>
  <c r="CH176" i="5" s="1"/>
  <c r="BE179" i="5"/>
  <c r="CF179" i="5" s="1"/>
  <c r="AI179" i="5"/>
  <c r="CD179" i="5" s="1"/>
  <c r="AT179" i="5"/>
  <c r="CE179" i="5" s="1"/>
  <c r="M179" i="5"/>
  <c r="CB179" i="5" s="1"/>
  <c r="CA182" i="5"/>
  <c r="CH182" i="5" s="1"/>
  <c r="BE185" i="5"/>
  <c r="CF185" i="5" s="1"/>
  <c r="AI185" i="5"/>
  <c r="CD185" i="5" s="1"/>
  <c r="AT185" i="5"/>
  <c r="CE185" i="5" s="1"/>
  <c r="M185" i="5"/>
  <c r="CB185" i="5" s="1"/>
  <c r="CA188" i="5"/>
  <c r="CH188" i="5" s="1"/>
  <c r="BE191" i="5"/>
  <c r="CF191" i="5" s="1"/>
  <c r="BP191" i="5"/>
  <c r="CG191" i="5" s="1"/>
  <c r="AI191" i="5"/>
  <c r="CD191" i="5" s="1"/>
  <c r="AT191" i="5"/>
  <c r="CE191" i="5" s="1"/>
  <c r="M191" i="5"/>
  <c r="CB191" i="5" s="1"/>
  <c r="BP146" i="5"/>
  <c r="CG146" i="5" s="1"/>
  <c r="BP152" i="5"/>
  <c r="CG152" i="5" s="1"/>
  <c r="BP158" i="5"/>
  <c r="CG158" i="5" s="1"/>
  <c r="BP164" i="5"/>
  <c r="CG164" i="5" s="1"/>
  <c r="BP170" i="5"/>
  <c r="CG170" i="5" s="1"/>
  <c r="BP176" i="5"/>
  <c r="CG176" i="5" s="1"/>
  <c r="BP182" i="5"/>
  <c r="CG182" i="5" s="1"/>
  <c r="BP188" i="5"/>
  <c r="CG188" i="5" s="1"/>
  <c r="X192" i="5"/>
  <c r="CC192" i="5" s="1"/>
  <c r="AT193" i="5"/>
  <c r="CE193" i="5" s="1"/>
  <c r="CA195" i="5"/>
  <c r="CH195" i="5" s="1"/>
  <c r="CA221" i="5"/>
  <c r="CH221" i="5" s="1"/>
  <c r="M221" i="5"/>
  <c r="CB221" i="5" s="1"/>
  <c r="BE221" i="5"/>
  <c r="CF221" i="5" s="1"/>
  <c r="AI221" i="5"/>
  <c r="CD221" i="5" s="1"/>
  <c r="AT221" i="5"/>
  <c r="CE221" i="5" s="1"/>
  <c r="BP221" i="5"/>
  <c r="CG221" i="5" s="1"/>
  <c r="X221" i="5"/>
  <c r="CC221" i="5" s="1"/>
  <c r="X142" i="5"/>
  <c r="CC142" i="5" s="1"/>
  <c r="BP144" i="5"/>
  <c r="CG144" i="5" s="1"/>
  <c r="X145" i="5"/>
  <c r="CC145" i="5" s="1"/>
  <c r="BP147" i="5"/>
  <c r="CG147" i="5" s="1"/>
  <c r="X148" i="5"/>
  <c r="CC148" i="5" s="1"/>
  <c r="BP150" i="5"/>
  <c r="CG150" i="5" s="1"/>
  <c r="X151" i="5"/>
  <c r="CC151" i="5" s="1"/>
  <c r="BP153" i="5"/>
  <c r="CG153" i="5" s="1"/>
  <c r="X154" i="5"/>
  <c r="CC154" i="5" s="1"/>
  <c r="BP156" i="5"/>
  <c r="CG156" i="5" s="1"/>
  <c r="X157" i="5"/>
  <c r="CC157" i="5" s="1"/>
  <c r="BP159" i="5"/>
  <c r="CG159" i="5" s="1"/>
  <c r="X160" i="5"/>
  <c r="CC160" i="5" s="1"/>
  <c r="BP162" i="5"/>
  <c r="CG162" i="5" s="1"/>
  <c r="X163" i="5"/>
  <c r="CC163" i="5" s="1"/>
  <c r="BP165" i="5"/>
  <c r="CG165" i="5" s="1"/>
  <c r="X166" i="5"/>
  <c r="CC166" i="5" s="1"/>
  <c r="BP168" i="5"/>
  <c r="CG168" i="5" s="1"/>
  <c r="X169" i="5"/>
  <c r="CC169" i="5" s="1"/>
  <c r="BP171" i="5"/>
  <c r="CG171" i="5" s="1"/>
  <c r="X172" i="5"/>
  <c r="CC172" i="5" s="1"/>
  <c r="BP174" i="5"/>
  <c r="CG174" i="5" s="1"/>
  <c r="X175" i="5"/>
  <c r="CC175" i="5" s="1"/>
  <c r="BP177" i="5"/>
  <c r="CG177" i="5" s="1"/>
  <c r="X178" i="5"/>
  <c r="CC178" i="5" s="1"/>
  <c r="BP180" i="5"/>
  <c r="CG180" i="5" s="1"/>
  <c r="X181" i="5"/>
  <c r="CC181" i="5" s="1"/>
  <c r="BP183" i="5"/>
  <c r="CG183" i="5" s="1"/>
  <c r="X184" i="5"/>
  <c r="CC184" i="5" s="1"/>
  <c r="BP186" i="5"/>
  <c r="CG186" i="5" s="1"/>
  <c r="X187" i="5"/>
  <c r="CC187" i="5" s="1"/>
  <c r="BP189" i="5"/>
  <c r="CG189" i="5" s="1"/>
  <c r="BP192" i="5"/>
  <c r="CG192" i="5" s="1"/>
  <c r="BP195" i="5"/>
  <c r="CG195" i="5" s="1"/>
  <c r="AT197" i="5"/>
  <c r="CE197" i="5" s="1"/>
  <c r="BP198" i="5"/>
  <c r="CG198" i="5" s="1"/>
  <c r="CA199" i="5"/>
  <c r="CH199" i="5" s="1"/>
  <c r="AT202" i="5"/>
  <c r="CE202" i="5" s="1"/>
  <c r="X202" i="5"/>
  <c r="CC202" i="5" s="1"/>
  <c r="BE202" i="5"/>
  <c r="CF202" i="5" s="1"/>
  <c r="M202" i="5"/>
  <c r="CB202" i="5" s="1"/>
  <c r="BP202" i="5"/>
  <c r="CG202" i="5" s="1"/>
  <c r="BE204" i="5"/>
  <c r="CF204" i="5" s="1"/>
  <c r="AT205" i="5"/>
  <c r="CE205" i="5" s="1"/>
  <c r="X205" i="5"/>
  <c r="CC205" i="5" s="1"/>
  <c r="M205" i="5"/>
  <c r="CB205" i="5" s="1"/>
  <c r="BE205" i="5"/>
  <c r="CF205" i="5" s="1"/>
  <c r="AI207" i="5"/>
  <c r="CD207" i="5" s="1"/>
  <c r="AT222" i="5"/>
  <c r="CE222" i="5" s="1"/>
  <c r="X224" i="5"/>
  <c r="CC224" i="5" s="1"/>
  <c r="BP225" i="5"/>
  <c r="CG225" i="5" s="1"/>
  <c r="BE241" i="5"/>
  <c r="CF241" i="5" s="1"/>
  <c r="AI241" i="5"/>
  <c r="CD241" i="5" s="1"/>
  <c r="AT241" i="5"/>
  <c r="CE241" i="5" s="1"/>
  <c r="BP241" i="5"/>
  <c r="CG241" i="5" s="1"/>
  <c r="CA241" i="5"/>
  <c r="CH241" i="5" s="1"/>
  <c r="M241" i="5"/>
  <c r="CB241" i="5" s="1"/>
  <c r="BE259" i="5"/>
  <c r="CF259" i="5" s="1"/>
  <c r="AI259" i="5"/>
  <c r="CD259" i="5" s="1"/>
  <c r="AT259" i="5"/>
  <c r="CE259" i="5" s="1"/>
  <c r="CA259" i="5"/>
  <c r="CH259" i="5" s="1"/>
  <c r="X259" i="5"/>
  <c r="CC259" i="5" s="1"/>
  <c r="BP259" i="5"/>
  <c r="CG259" i="5" s="1"/>
  <c r="M259" i="5"/>
  <c r="CB259" i="5" s="1"/>
  <c r="M142" i="5"/>
  <c r="CB142" i="5" s="1"/>
  <c r="CA142" i="5"/>
  <c r="CH142" i="5" s="1"/>
  <c r="BE144" i="5"/>
  <c r="CF144" i="5" s="1"/>
  <c r="M145" i="5"/>
  <c r="CB145" i="5" s="1"/>
  <c r="CA145" i="5"/>
  <c r="CH145" i="5" s="1"/>
  <c r="BE147" i="5"/>
  <c r="CF147" i="5" s="1"/>
  <c r="M148" i="5"/>
  <c r="CB148" i="5" s="1"/>
  <c r="CA148" i="5"/>
  <c r="CH148" i="5" s="1"/>
  <c r="BE150" i="5"/>
  <c r="CF150" i="5" s="1"/>
  <c r="M151" i="5"/>
  <c r="CB151" i="5" s="1"/>
  <c r="CA151" i="5"/>
  <c r="CH151" i="5" s="1"/>
  <c r="BE153" i="5"/>
  <c r="CF153" i="5" s="1"/>
  <c r="M154" i="5"/>
  <c r="CB154" i="5" s="1"/>
  <c r="CA154" i="5"/>
  <c r="CH154" i="5" s="1"/>
  <c r="BE156" i="5"/>
  <c r="CF156" i="5" s="1"/>
  <c r="M157" i="5"/>
  <c r="CB157" i="5" s="1"/>
  <c r="CA157" i="5"/>
  <c r="CH157" i="5" s="1"/>
  <c r="BE159" i="5"/>
  <c r="CF159" i="5" s="1"/>
  <c r="M160" i="5"/>
  <c r="CB160" i="5" s="1"/>
  <c r="CA160" i="5"/>
  <c r="CH160" i="5" s="1"/>
  <c r="BE162" i="5"/>
  <c r="CF162" i="5" s="1"/>
  <c r="M163" i="5"/>
  <c r="CB163" i="5" s="1"/>
  <c r="CA163" i="5"/>
  <c r="CH163" i="5" s="1"/>
  <c r="BE165" i="5"/>
  <c r="CF165" i="5" s="1"/>
  <c r="M166" i="5"/>
  <c r="CB166" i="5" s="1"/>
  <c r="CA166" i="5"/>
  <c r="CH166" i="5" s="1"/>
  <c r="BE168" i="5"/>
  <c r="CF168" i="5" s="1"/>
  <c r="M169" i="5"/>
  <c r="CB169" i="5" s="1"/>
  <c r="CA169" i="5"/>
  <c r="CH169" i="5" s="1"/>
  <c r="BE171" i="5"/>
  <c r="CF171" i="5" s="1"/>
  <c r="M172" i="5"/>
  <c r="CB172" i="5" s="1"/>
  <c r="CA172" i="5"/>
  <c r="CH172" i="5" s="1"/>
  <c r="BE174" i="5"/>
  <c r="CF174" i="5" s="1"/>
  <c r="M175" i="5"/>
  <c r="CB175" i="5" s="1"/>
  <c r="CA175" i="5"/>
  <c r="CH175" i="5" s="1"/>
  <c r="BE177" i="5"/>
  <c r="CF177" i="5" s="1"/>
  <c r="M178" i="5"/>
  <c r="CB178" i="5" s="1"/>
  <c r="CA178" i="5"/>
  <c r="CH178" i="5" s="1"/>
  <c r="BE180" i="5"/>
  <c r="CF180" i="5" s="1"/>
  <c r="M181" i="5"/>
  <c r="CB181" i="5" s="1"/>
  <c r="CA181" i="5"/>
  <c r="CH181" i="5" s="1"/>
  <c r="BE183" i="5"/>
  <c r="CF183" i="5" s="1"/>
  <c r="M184" i="5"/>
  <c r="CB184" i="5" s="1"/>
  <c r="CA184" i="5"/>
  <c r="CH184" i="5" s="1"/>
  <c r="BE186" i="5"/>
  <c r="CF186" i="5" s="1"/>
  <c r="M187" i="5"/>
  <c r="CB187" i="5" s="1"/>
  <c r="CA187" i="5"/>
  <c r="CH187" i="5" s="1"/>
  <c r="BE189" i="5"/>
  <c r="CF189" i="5" s="1"/>
  <c r="M190" i="5"/>
  <c r="CB190" i="5" s="1"/>
  <c r="BE192" i="5"/>
  <c r="CF192" i="5" s="1"/>
  <c r="M193" i="5"/>
  <c r="CB193" i="5" s="1"/>
  <c r="BE195" i="5"/>
  <c r="CF195" i="5" s="1"/>
  <c r="M196" i="5"/>
  <c r="CB196" i="5" s="1"/>
  <c r="AI197" i="5"/>
  <c r="CD197" i="5" s="1"/>
  <c r="BE198" i="5"/>
  <c r="CF198" i="5" s="1"/>
  <c r="AI200" i="5"/>
  <c r="CD200" i="5" s="1"/>
  <c r="CA202" i="5"/>
  <c r="CH202" i="5" s="1"/>
  <c r="X209" i="5"/>
  <c r="CC209" i="5" s="1"/>
  <c r="BP211" i="5"/>
  <c r="CG211" i="5" s="1"/>
  <c r="BE216" i="5"/>
  <c r="CF216" i="5" s="1"/>
  <c r="X219" i="5"/>
  <c r="CC219" i="5" s="1"/>
  <c r="BP219" i="5"/>
  <c r="CG219" i="5" s="1"/>
  <c r="AI219" i="5"/>
  <c r="CD219" i="5" s="1"/>
  <c r="AT219" i="5"/>
  <c r="CE219" i="5" s="1"/>
  <c r="CA219" i="5"/>
  <c r="CH219" i="5" s="1"/>
  <c r="M219" i="5"/>
  <c r="CB219" i="5" s="1"/>
  <c r="M197" i="5"/>
  <c r="CB197" i="5" s="1"/>
  <c r="CA197" i="5"/>
  <c r="CH197" i="5" s="1"/>
  <c r="BE207" i="5"/>
  <c r="CF207" i="5" s="1"/>
  <c r="X210" i="5"/>
  <c r="CC210" i="5" s="1"/>
  <c r="BP210" i="5"/>
  <c r="CG210" i="5" s="1"/>
  <c r="AI210" i="5"/>
  <c r="CD210" i="5" s="1"/>
  <c r="AT210" i="5"/>
  <c r="CE210" i="5" s="1"/>
  <c r="CA210" i="5"/>
  <c r="CH210" i="5" s="1"/>
  <c r="M210" i="5"/>
  <c r="CB210" i="5" s="1"/>
  <c r="AT285" i="5"/>
  <c r="CE285" i="5" s="1"/>
  <c r="BP285" i="5"/>
  <c r="CG285" i="5" s="1"/>
  <c r="BE285" i="5"/>
  <c r="CF285" i="5" s="1"/>
  <c r="X285" i="5"/>
  <c r="CC285" i="5" s="1"/>
  <c r="AI285" i="5"/>
  <c r="CD285" i="5" s="1"/>
  <c r="M285" i="5"/>
  <c r="CB285" i="5" s="1"/>
  <c r="X302" i="5"/>
  <c r="CC302" i="5" s="1"/>
  <c r="AT302" i="5"/>
  <c r="CE302" i="5" s="1"/>
  <c r="BP302" i="5"/>
  <c r="CG302" i="5" s="1"/>
  <c r="CA302" i="5"/>
  <c r="CH302" i="5" s="1"/>
  <c r="AI302" i="5"/>
  <c r="CD302" i="5" s="1"/>
  <c r="BE302" i="5"/>
  <c r="CF302" i="5" s="1"/>
  <c r="M302" i="5"/>
  <c r="CB302" i="5" s="1"/>
  <c r="C50" i="7"/>
  <c r="BP197" i="5"/>
  <c r="CG197" i="5" s="1"/>
  <c r="BP200" i="5"/>
  <c r="CG200" i="5" s="1"/>
  <c r="AT200" i="5"/>
  <c r="CE200" i="5" s="1"/>
  <c r="X200" i="5"/>
  <c r="CC200" i="5" s="1"/>
  <c r="M200" i="5"/>
  <c r="CB200" i="5" s="1"/>
  <c r="BE200" i="5"/>
  <c r="CF200" i="5" s="1"/>
  <c r="BP212" i="5"/>
  <c r="CG212" i="5" s="1"/>
  <c r="AT212" i="5"/>
  <c r="CE212" i="5" s="1"/>
  <c r="BE212" i="5"/>
  <c r="CF212" i="5" s="1"/>
  <c r="CA212" i="5"/>
  <c r="CH212" i="5" s="1"/>
  <c r="AI212" i="5"/>
  <c r="CD212" i="5" s="1"/>
  <c r="M212" i="5"/>
  <c r="CB212" i="5" s="1"/>
  <c r="BE223" i="5"/>
  <c r="CF223" i="5" s="1"/>
  <c r="AI223" i="5"/>
  <c r="CD223" i="5" s="1"/>
  <c r="BP223" i="5"/>
  <c r="CG223" i="5" s="1"/>
  <c r="X223" i="5"/>
  <c r="CC223" i="5" s="1"/>
  <c r="CA223" i="5"/>
  <c r="CH223" i="5" s="1"/>
  <c r="M223" i="5"/>
  <c r="CB223" i="5" s="1"/>
  <c r="CA285" i="5"/>
  <c r="CH285" i="5" s="1"/>
  <c r="M144" i="5"/>
  <c r="CB144" i="5" s="1"/>
  <c r="M147" i="5"/>
  <c r="CB147" i="5" s="1"/>
  <c r="M150" i="5"/>
  <c r="CB150" i="5" s="1"/>
  <c r="M153" i="5"/>
  <c r="CB153" i="5" s="1"/>
  <c r="M156" i="5"/>
  <c r="CB156" i="5" s="1"/>
  <c r="M159" i="5"/>
  <c r="CB159" i="5" s="1"/>
  <c r="M162" i="5"/>
  <c r="CB162" i="5" s="1"/>
  <c r="M165" i="5"/>
  <c r="CB165" i="5" s="1"/>
  <c r="M168" i="5"/>
  <c r="CB168" i="5" s="1"/>
  <c r="M171" i="5"/>
  <c r="CB171" i="5" s="1"/>
  <c r="M174" i="5"/>
  <c r="CB174" i="5" s="1"/>
  <c r="M177" i="5"/>
  <c r="CB177" i="5" s="1"/>
  <c r="M180" i="5"/>
  <c r="CB180" i="5" s="1"/>
  <c r="M183" i="5"/>
  <c r="CB183" i="5" s="1"/>
  <c r="M186" i="5"/>
  <c r="CB186" i="5" s="1"/>
  <c r="M189" i="5"/>
  <c r="CB189" i="5" s="1"/>
  <c r="M192" i="5"/>
  <c r="CB192" i="5" s="1"/>
  <c r="M195" i="5"/>
  <c r="CB195" i="5" s="1"/>
  <c r="M198" i="5"/>
  <c r="CB198" i="5" s="1"/>
  <c r="X201" i="5"/>
  <c r="CC201" i="5" s="1"/>
  <c r="BP201" i="5"/>
  <c r="CG201" i="5" s="1"/>
  <c r="AT201" i="5"/>
  <c r="CE201" i="5" s="1"/>
  <c r="M201" i="5"/>
  <c r="CB201" i="5" s="1"/>
  <c r="BE201" i="5"/>
  <c r="CF201" i="5" s="1"/>
  <c r="BP203" i="5"/>
  <c r="CG203" i="5" s="1"/>
  <c r="AT203" i="5"/>
  <c r="CE203" i="5" s="1"/>
  <c r="BE203" i="5"/>
  <c r="CF203" i="5" s="1"/>
  <c r="M203" i="5"/>
  <c r="CB203" i="5" s="1"/>
  <c r="X204" i="5"/>
  <c r="CC204" i="5" s="1"/>
  <c r="BP204" i="5"/>
  <c r="CG204" i="5" s="1"/>
  <c r="CA204" i="5"/>
  <c r="CH204" i="5" s="1"/>
  <c r="M204" i="5"/>
  <c r="CB204" i="5" s="1"/>
  <c r="AT214" i="5"/>
  <c r="CE214" i="5" s="1"/>
  <c r="X214" i="5"/>
  <c r="CC214" i="5" s="1"/>
  <c r="CA214" i="5"/>
  <c r="CH214" i="5" s="1"/>
  <c r="AI214" i="5"/>
  <c r="CD214" i="5" s="1"/>
  <c r="M214" i="5"/>
  <c r="CB214" i="5" s="1"/>
  <c r="X218" i="5"/>
  <c r="CC218" i="5" s="1"/>
  <c r="AT223" i="5"/>
  <c r="CE223" i="5" s="1"/>
  <c r="X241" i="5"/>
  <c r="CC241" i="5" s="1"/>
  <c r="CA257" i="5"/>
  <c r="CH257" i="5" s="1"/>
  <c r="X213" i="5"/>
  <c r="CC213" i="5" s="1"/>
  <c r="BP213" i="5"/>
  <c r="CG213" i="5" s="1"/>
  <c r="M213" i="5"/>
  <c r="CB213" i="5" s="1"/>
  <c r="BE222" i="5"/>
  <c r="CF222" i="5" s="1"/>
  <c r="AI230" i="5"/>
  <c r="CD230" i="5" s="1"/>
  <c r="AI233" i="5"/>
  <c r="CD233" i="5" s="1"/>
  <c r="AT236" i="5"/>
  <c r="CE236" i="5" s="1"/>
  <c r="BE240" i="5"/>
  <c r="CF240" i="5" s="1"/>
  <c r="BE256" i="5"/>
  <c r="CF256" i="5" s="1"/>
  <c r="AI256" i="5"/>
  <c r="CD256" i="5" s="1"/>
  <c r="BP256" i="5"/>
  <c r="CG256" i="5" s="1"/>
  <c r="X256" i="5"/>
  <c r="CC256" i="5" s="1"/>
  <c r="CA256" i="5"/>
  <c r="CH256" i="5" s="1"/>
  <c r="M256" i="5"/>
  <c r="CB256" i="5" s="1"/>
  <c r="AT263" i="5"/>
  <c r="CE263" i="5" s="1"/>
  <c r="X296" i="5"/>
  <c r="CC296" i="5" s="1"/>
  <c r="AT296" i="5"/>
  <c r="CE296" i="5" s="1"/>
  <c r="AI296" i="5"/>
  <c r="CD296" i="5" s="1"/>
  <c r="BP296" i="5"/>
  <c r="CG296" i="5" s="1"/>
  <c r="BE296" i="5"/>
  <c r="CF296" i="5" s="1"/>
  <c r="CA296" i="5"/>
  <c r="CH296" i="5" s="1"/>
  <c r="M296" i="5"/>
  <c r="CB296" i="5" s="1"/>
  <c r="AT208" i="5"/>
  <c r="CE208" i="5" s="1"/>
  <c r="X208" i="5"/>
  <c r="CC208" i="5" s="1"/>
  <c r="M208" i="5"/>
  <c r="CB208" i="5" s="1"/>
  <c r="BE208" i="5"/>
  <c r="CF208" i="5" s="1"/>
  <c r="BE213" i="5"/>
  <c r="CF213" i="5" s="1"/>
  <c r="BP215" i="5"/>
  <c r="CG215" i="5" s="1"/>
  <c r="AT215" i="5"/>
  <c r="CE215" i="5" s="1"/>
  <c r="M215" i="5"/>
  <c r="CB215" i="5" s="1"/>
  <c r="AT217" i="5"/>
  <c r="CE217" i="5" s="1"/>
  <c r="X217" i="5"/>
  <c r="CC217" i="5" s="1"/>
  <c r="M217" i="5"/>
  <c r="CB217" i="5" s="1"/>
  <c r="BE217" i="5"/>
  <c r="CF217" i="5" s="1"/>
  <c r="CA224" i="5"/>
  <c r="CH224" i="5" s="1"/>
  <c r="AI224" i="5"/>
  <c r="CD224" i="5" s="1"/>
  <c r="BP224" i="5"/>
  <c r="CG224" i="5" s="1"/>
  <c r="BE229" i="5"/>
  <c r="CF229" i="5" s="1"/>
  <c r="AI229" i="5"/>
  <c r="CD229" i="5" s="1"/>
  <c r="BP229" i="5"/>
  <c r="CG229" i="5" s="1"/>
  <c r="X229" i="5"/>
  <c r="CC229" i="5" s="1"/>
  <c r="M229" i="5"/>
  <c r="CB229" i="5" s="1"/>
  <c r="BE234" i="5"/>
  <c r="CF234" i="5" s="1"/>
  <c r="AI237" i="5"/>
  <c r="CD237" i="5" s="1"/>
  <c r="BE238" i="5"/>
  <c r="CF238" i="5" s="1"/>
  <c r="AI238" i="5"/>
  <c r="CD238" i="5" s="1"/>
  <c r="BP238" i="5"/>
  <c r="CG238" i="5" s="1"/>
  <c r="X238" i="5"/>
  <c r="CC238" i="5" s="1"/>
  <c r="CA238" i="5"/>
  <c r="CH238" i="5" s="1"/>
  <c r="AT238" i="5"/>
  <c r="CE238" i="5" s="1"/>
  <c r="M238" i="5"/>
  <c r="CB238" i="5" s="1"/>
  <c r="AT240" i="5"/>
  <c r="CE240" i="5" s="1"/>
  <c r="X245" i="5"/>
  <c r="CC245" i="5" s="1"/>
  <c r="BP269" i="5"/>
  <c r="CG269" i="5" s="1"/>
  <c r="X290" i="5"/>
  <c r="CC290" i="5" s="1"/>
  <c r="AT290" i="5"/>
  <c r="CE290" i="5" s="1"/>
  <c r="AI290" i="5"/>
  <c r="CD290" i="5" s="1"/>
  <c r="BP290" i="5"/>
  <c r="CG290" i="5" s="1"/>
  <c r="BE290" i="5"/>
  <c r="CF290" i="5" s="1"/>
  <c r="CA290" i="5"/>
  <c r="CH290" i="5" s="1"/>
  <c r="M290" i="5"/>
  <c r="CB290" i="5" s="1"/>
  <c r="M199" i="5"/>
  <c r="CB199" i="5" s="1"/>
  <c r="X207" i="5"/>
  <c r="CC207" i="5" s="1"/>
  <c r="BP207" i="5"/>
  <c r="CG207" i="5" s="1"/>
  <c r="M207" i="5"/>
  <c r="CB207" i="5" s="1"/>
  <c r="AI208" i="5"/>
  <c r="CD208" i="5" s="1"/>
  <c r="CA213" i="5"/>
  <c r="CH213" i="5" s="1"/>
  <c r="X216" i="5"/>
  <c r="CC216" i="5" s="1"/>
  <c r="BP216" i="5"/>
  <c r="CG216" i="5" s="1"/>
  <c r="M216" i="5"/>
  <c r="CB216" i="5" s="1"/>
  <c r="AI217" i="5"/>
  <c r="CD217" i="5" s="1"/>
  <c r="X222" i="5"/>
  <c r="CC222" i="5" s="1"/>
  <c r="CA227" i="5"/>
  <c r="CH227" i="5" s="1"/>
  <c r="AI227" i="5"/>
  <c r="CD227" i="5" s="1"/>
  <c r="BP227" i="5"/>
  <c r="CG227" i="5" s="1"/>
  <c r="BE232" i="5"/>
  <c r="CF232" i="5" s="1"/>
  <c r="AI232" i="5"/>
  <c r="CD232" i="5" s="1"/>
  <c r="M232" i="5"/>
  <c r="CB232" i="5" s="1"/>
  <c r="BE235" i="5"/>
  <c r="CF235" i="5" s="1"/>
  <c r="AI235" i="5"/>
  <c r="CD235" i="5" s="1"/>
  <c r="BP235" i="5"/>
  <c r="CG235" i="5" s="1"/>
  <c r="X235" i="5"/>
  <c r="CC235" i="5" s="1"/>
  <c r="CA235" i="5"/>
  <c r="CH235" i="5" s="1"/>
  <c r="AT235" i="5"/>
  <c r="CE235" i="5" s="1"/>
  <c r="M235" i="5"/>
  <c r="CB235" i="5" s="1"/>
  <c r="CA208" i="5"/>
  <c r="CH208" i="5" s="1"/>
  <c r="BP209" i="5"/>
  <c r="CG209" i="5" s="1"/>
  <c r="AT209" i="5"/>
  <c r="CE209" i="5" s="1"/>
  <c r="M209" i="5"/>
  <c r="CB209" i="5" s="1"/>
  <c r="AT211" i="5"/>
  <c r="CE211" i="5" s="1"/>
  <c r="X211" i="5"/>
  <c r="CC211" i="5" s="1"/>
  <c r="M211" i="5"/>
  <c r="CB211" i="5" s="1"/>
  <c r="BE211" i="5"/>
  <c r="CF211" i="5" s="1"/>
  <c r="AI215" i="5"/>
  <c r="CD215" i="5" s="1"/>
  <c r="CA215" i="5"/>
  <c r="CH215" i="5" s="1"/>
  <c r="CA217" i="5"/>
  <c r="CH217" i="5" s="1"/>
  <c r="BP218" i="5"/>
  <c r="CG218" i="5" s="1"/>
  <c r="AT218" i="5"/>
  <c r="CE218" i="5" s="1"/>
  <c r="M218" i="5"/>
  <c r="CB218" i="5" s="1"/>
  <c r="AT220" i="5"/>
  <c r="CE220" i="5" s="1"/>
  <c r="X220" i="5"/>
  <c r="CC220" i="5" s="1"/>
  <c r="M220" i="5"/>
  <c r="CB220" i="5" s="1"/>
  <c r="BE220" i="5"/>
  <c r="CF220" i="5" s="1"/>
  <c r="BE226" i="5"/>
  <c r="CF226" i="5" s="1"/>
  <c r="AI226" i="5"/>
  <c r="CD226" i="5" s="1"/>
  <c r="BP226" i="5"/>
  <c r="CG226" i="5" s="1"/>
  <c r="X226" i="5"/>
  <c r="CC226" i="5" s="1"/>
  <c r="M226" i="5"/>
  <c r="CB226" i="5" s="1"/>
  <c r="CA239" i="5"/>
  <c r="CH239" i="5" s="1"/>
  <c r="AI239" i="5"/>
  <c r="CD239" i="5" s="1"/>
  <c r="BE243" i="5"/>
  <c r="CF243" i="5" s="1"/>
  <c r="BP245" i="5"/>
  <c r="CG245" i="5" s="1"/>
  <c r="BE249" i="5"/>
  <c r="CF249" i="5" s="1"/>
  <c r="BE253" i="5"/>
  <c r="CF253" i="5" s="1"/>
  <c r="AI253" i="5"/>
  <c r="CD253" i="5" s="1"/>
  <c r="BP253" i="5"/>
  <c r="CG253" i="5" s="1"/>
  <c r="X253" i="5"/>
  <c r="CC253" i="5" s="1"/>
  <c r="CA253" i="5"/>
  <c r="CH253" i="5" s="1"/>
  <c r="M253" i="5"/>
  <c r="CB253" i="5" s="1"/>
  <c r="AT260" i="5"/>
  <c r="CE260" i="5" s="1"/>
  <c r="CA262" i="5"/>
  <c r="CH262" i="5" s="1"/>
  <c r="AT288" i="5"/>
  <c r="CE288" i="5" s="1"/>
  <c r="BP288" i="5"/>
  <c r="CG288" i="5" s="1"/>
  <c r="X288" i="5"/>
  <c r="CC288" i="5" s="1"/>
  <c r="CA288" i="5"/>
  <c r="CH288" i="5" s="1"/>
  <c r="AI288" i="5"/>
  <c r="CD288" i="5" s="1"/>
  <c r="M288" i="5"/>
  <c r="CB288" i="5" s="1"/>
  <c r="AT300" i="5"/>
  <c r="CE300" i="5" s="1"/>
  <c r="BP300" i="5"/>
  <c r="CG300" i="5" s="1"/>
  <c r="X300" i="5"/>
  <c r="CC300" i="5" s="1"/>
  <c r="BE300" i="5"/>
  <c r="CF300" i="5" s="1"/>
  <c r="AI300" i="5"/>
  <c r="CD300" i="5" s="1"/>
  <c r="CA300" i="5"/>
  <c r="CH300" i="5" s="1"/>
  <c r="M300" i="5"/>
  <c r="CB300" i="5" s="1"/>
  <c r="CA308" i="5"/>
  <c r="CH308" i="5" s="1"/>
  <c r="BE225" i="5"/>
  <c r="CF225" i="5" s="1"/>
  <c r="BE231" i="5"/>
  <c r="CF231" i="5" s="1"/>
  <c r="BP236" i="5"/>
  <c r="CG236" i="5" s="1"/>
  <c r="X240" i="5"/>
  <c r="CC240" i="5" s="1"/>
  <c r="X250" i="5"/>
  <c r="CC250" i="5" s="1"/>
  <c r="BE252" i="5"/>
  <c r="CF252" i="5" s="1"/>
  <c r="BE258" i="5"/>
  <c r="CF258" i="5" s="1"/>
  <c r="AT262" i="5"/>
  <c r="CE262" i="5" s="1"/>
  <c r="BP263" i="5"/>
  <c r="CG263" i="5" s="1"/>
  <c r="AT265" i="5"/>
  <c r="CE265" i="5" s="1"/>
  <c r="X267" i="5"/>
  <c r="CC267" i="5" s="1"/>
  <c r="AI270" i="5"/>
  <c r="CD270" i="5" s="1"/>
  <c r="AT278" i="5"/>
  <c r="CE278" i="5" s="1"/>
  <c r="X280" i="5"/>
  <c r="CC280" i="5" s="1"/>
  <c r="BE295" i="5"/>
  <c r="CF295" i="5" s="1"/>
  <c r="AT303" i="5"/>
  <c r="CE303" i="5" s="1"/>
  <c r="BP303" i="5"/>
  <c r="CG303" i="5" s="1"/>
  <c r="BE303" i="5"/>
  <c r="CF303" i="5" s="1"/>
  <c r="CA303" i="5"/>
  <c r="CH303" i="5" s="1"/>
  <c r="X303" i="5"/>
  <c r="CC303" i="5" s="1"/>
  <c r="M303" i="5"/>
  <c r="CB303" i="5" s="1"/>
  <c r="AI242" i="5"/>
  <c r="CD242" i="5" s="1"/>
  <c r="BP242" i="5"/>
  <c r="CG242" i="5" s="1"/>
  <c r="BE244" i="5"/>
  <c r="CF244" i="5" s="1"/>
  <c r="AI244" i="5"/>
  <c r="CD244" i="5" s="1"/>
  <c r="BP244" i="5"/>
  <c r="CG244" i="5" s="1"/>
  <c r="X244" i="5"/>
  <c r="CC244" i="5" s="1"/>
  <c r="M244" i="5"/>
  <c r="CB244" i="5" s="1"/>
  <c r="CA245" i="5"/>
  <c r="CH245" i="5" s="1"/>
  <c r="X246" i="5"/>
  <c r="CC246" i="5" s="1"/>
  <c r="BE247" i="5"/>
  <c r="CF247" i="5" s="1"/>
  <c r="AI247" i="5"/>
  <c r="CD247" i="5" s="1"/>
  <c r="BP247" i="5"/>
  <c r="CG247" i="5" s="1"/>
  <c r="X247" i="5"/>
  <c r="CC247" i="5" s="1"/>
  <c r="M247" i="5"/>
  <c r="CB247" i="5" s="1"/>
  <c r="CA248" i="5"/>
  <c r="CH248" i="5" s="1"/>
  <c r="AI248" i="5"/>
  <c r="CD248" i="5" s="1"/>
  <c r="BE250" i="5"/>
  <c r="CF250" i="5" s="1"/>
  <c r="AI250" i="5"/>
  <c r="CD250" i="5" s="1"/>
  <c r="M250" i="5"/>
  <c r="CB250" i="5" s="1"/>
  <c r="AI273" i="5"/>
  <c r="CD273" i="5" s="1"/>
  <c r="AT276" i="5"/>
  <c r="CE276" i="5" s="1"/>
  <c r="AI279" i="5"/>
  <c r="CD279" i="5" s="1"/>
  <c r="BE287" i="5"/>
  <c r="CF287" i="5" s="1"/>
  <c r="AI304" i="5"/>
  <c r="CD304" i="5" s="1"/>
  <c r="CA271" i="5"/>
  <c r="CH271" i="5" s="1"/>
  <c r="AT312" i="5"/>
  <c r="CE312" i="5" s="1"/>
  <c r="BP312" i="5"/>
  <c r="CG312" i="5" s="1"/>
  <c r="BE312" i="5"/>
  <c r="CF312" i="5" s="1"/>
  <c r="X312" i="5"/>
  <c r="CC312" i="5" s="1"/>
  <c r="AI312" i="5"/>
  <c r="CD312" i="5" s="1"/>
  <c r="M312" i="5"/>
  <c r="CB312" i="5" s="1"/>
  <c r="CA260" i="5"/>
  <c r="CH260" i="5" s="1"/>
  <c r="AI260" i="5"/>
  <c r="CD260" i="5" s="1"/>
  <c r="BE262" i="5"/>
  <c r="CF262" i="5" s="1"/>
  <c r="AI262" i="5"/>
  <c r="CD262" i="5" s="1"/>
  <c r="BP262" i="5"/>
  <c r="CG262" i="5" s="1"/>
  <c r="X262" i="5"/>
  <c r="CC262" i="5" s="1"/>
  <c r="M262" i="5"/>
  <c r="CB262" i="5" s="1"/>
  <c r="CA264" i="5"/>
  <c r="CH264" i="5" s="1"/>
  <c r="BE265" i="5"/>
  <c r="CF265" i="5" s="1"/>
  <c r="AI265" i="5"/>
  <c r="CD265" i="5" s="1"/>
  <c r="BP265" i="5"/>
  <c r="CG265" i="5" s="1"/>
  <c r="X265" i="5"/>
  <c r="CC265" i="5" s="1"/>
  <c r="M265" i="5"/>
  <c r="CB265" i="5" s="1"/>
  <c r="CA266" i="5"/>
  <c r="CH266" i="5" s="1"/>
  <c r="AI266" i="5"/>
  <c r="CD266" i="5" s="1"/>
  <c r="BE274" i="5"/>
  <c r="CF274" i="5" s="1"/>
  <c r="AI274" i="5"/>
  <c r="CD274" i="5" s="1"/>
  <c r="AT274" i="5"/>
  <c r="CE274" i="5" s="1"/>
  <c r="CA274" i="5"/>
  <c r="CH274" i="5" s="1"/>
  <c r="BP274" i="5"/>
  <c r="CG274" i="5" s="1"/>
  <c r="M274" i="5"/>
  <c r="CB274" i="5" s="1"/>
  <c r="AT282" i="5"/>
  <c r="CE282" i="5" s="1"/>
  <c r="BP282" i="5"/>
  <c r="CG282" i="5" s="1"/>
  <c r="X282" i="5"/>
  <c r="CC282" i="5" s="1"/>
  <c r="BE282" i="5"/>
  <c r="CF282" i="5" s="1"/>
  <c r="CA282" i="5"/>
  <c r="CH282" i="5" s="1"/>
  <c r="M282" i="5"/>
  <c r="CB282" i="5" s="1"/>
  <c r="AT294" i="5"/>
  <c r="CE294" i="5" s="1"/>
  <c r="BP294" i="5"/>
  <c r="CG294" i="5" s="1"/>
  <c r="BE294" i="5"/>
  <c r="CF294" i="5" s="1"/>
  <c r="CA294" i="5"/>
  <c r="CH294" i="5" s="1"/>
  <c r="X294" i="5"/>
  <c r="CC294" i="5" s="1"/>
  <c r="AI294" i="5"/>
  <c r="CD294" i="5" s="1"/>
  <c r="M294" i="5"/>
  <c r="CB294" i="5" s="1"/>
  <c r="AI295" i="5"/>
  <c r="CD295" i="5" s="1"/>
  <c r="BP301" i="5"/>
  <c r="CG301" i="5" s="1"/>
  <c r="X301" i="5"/>
  <c r="CC301" i="5" s="1"/>
  <c r="AT301" i="5"/>
  <c r="CE301" i="5" s="1"/>
  <c r="CA301" i="5"/>
  <c r="CH301" i="5" s="1"/>
  <c r="M301" i="5"/>
  <c r="CB301" i="5" s="1"/>
  <c r="BE301" i="5"/>
  <c r="CF301" i="5" s="1"/>
  <c r="X308" i="5"/>
  <c r="CC308" i="5" s="1"/>
  <c r="AT308" i="5"/>
  <c r="CE308" i="5" s="1"/>
  <c r="AI308" i="5"/>
  <c r="CD308" i="5" s="1"/>
  <c r="BP308" i="5"/>
  <c r="CG308" i="5" s="1"/>
  <c r="BE308" i="5"/>
  <c r="CF308" i="5" s="1"/>
  <c r="M308" i="5"/>
  <c r="CB308" i="5" s="1"/>
  <c r="CA311" i="5"/>
  <c r="CH311" i="5" s="1"/>
  <c r="CA312" i="5"/>
  <c r="CH312" i="5" s="1"/>
  <c r="AI222" i="5"/>
  <c r="CD222" i="5" s="1"/>
  <c r="AI231" i="5"/>
  <c r="CD231" i="5" s="1"/>
  <c r="AI240" i="5"/>
  <c r="CD240" i="5" s="1"/>
  <c r="AI249" i="5"/>
  <c r="CD249" i="5" s="1"/>
  <c r="AI258" i="5"/>
  <c r="CD258" i="5" s="1"/>
  <c r="AI267" i="5"/>
  <c r="CD267" i="5" s="1"/>
  <c r="AT273" i="5"/>
  <c r="CE273" i="5" s="1"/>
  <c r="BP279" i="5"/>
  <c r="CG279" i="5" s="1"/>
  <c r="AT280" i="5"/>
  <c r="CE280" i="5" s="1"/>
  <c r="AT291" i="5"/>
  <c r="CE291" i="5" s="1"/>
  <c r="BP291" i="5"/>
  <c r="CG291" i="5" s="1"/>
  <c r="X291" i="5"/>
  <c r="CC291" i="5" s="1"/>
  <c r="BE291" i="5"/>
  <c r="CF291" i="5" s="1"/>
  <c r="AI291" i="5"/>
  <c r="CD291" i="5" s="1"/>
  <c r="M291" i="5"/>
  <c r="CB291" i="5" s="1"/>
  <c r="X299" i="5"/>
  <c r="CC299" i="5" s="1"/>
  <c r="AT299" i="5"/>
  <c r="CE299" i="5" s="1"/>
  <c r="AI299" i="5"/>
  <c r="CD299" i="5" s="1"/>
  <c r="BP299" i="5"/>
  <c r="CG299" i="5" s="1"/>
  <c r="M299" i="5"/>
  <c r="CB299" i="5" s="1"/>
  <c r="AT309" i="5"/>
  <c r="CE309" i="5" s="1"/>
  <c r="BP309" i="5"/>
  <c r="CG309" i="5" s="1"/>
  <c r="X309" i="5"/>
  <c r="CC309" i="5" s="1"/>
  <c r="BE309" i="5"/>
  <c r="CF309" i="5" s="1"/>
  <c r="M309" i="5"/>
  <c r="CB309" i="5" s="1"/>
  <c r="AI225" i="5"/>
  <c r="CD225" i="5" s="1"/>
  <c r="AI234" i="5"/>
  <c r="CD234" i="5" s="1"/>
  <c r="AI243" i="5"/>
  <c r="CD243" i="5" s="1"/>
  <c r="AI252" i="5"/>
  <c r="CD252" i="5" s="1"/>
  <c r="AI261" i="5"/>
  <c r="CD261" i="5" s="1"/>
  <c r="BP270" i="5"/>
  <c r="CG270" i="5" s="1"/>
  <c r="AT271" i="5"/>
  <c r="CE271" i="5" s="1"/>
  <c r="CA272" i="5"/>
  <c r="CH272" i="5" s="1"/>
  <c r="X272" i="5"/>
  <c r="CC272" i="5" s="1"/>
  <c r="X281" i="5"/>
  <c r="CC281" i="5" s="1"/>
  <c r="AT281" i="5"/>
  <c r="CE281" i="5" s="1"/>
  <c r="AI281" i="5"/>
  <c r="CD281" i="5" s="1"/>
  <c r="BP281" i="5"/>
  <c r="CG281" i="5" s="1"/>
  <c r="BE281" i="5"/>
  <c r="CF281" i="5" s="1"/>
  <c r="M281" i="5"/>
  <c r="CB281" i="5" s="1"/>
  <c r="BE286" i="5"/>
  <c r="CF286" i="5" s="1"/>
  <c r="AT297" i="5"/>
  <c r="CE297" i="5" s="1"/>
  <c r="BP297" i="5"/>
  <c r="CG297" i="5" s="1"/>
  <c r="X297" i="5"/>
  <c r="CC297" i="5" s="1"/>
  <c r="CA297" i="5"/>
  <c r="CH297" i="5" s="1"/>
  <c r="AI297" i="5"/>
  <c r="CD297" i="5" s="1"/>
  <c r="M297" i="5"/>
  <c r="CB297" i="5" s="1"/>
  <c r="BE304" i="5"/>
  <c r="CF304" i="5" s="1"/>
  <c r="AT306" i="5"/>
  <c r="CE306" i="5" s="1"/>
  <c r="BP306" i="5"/>
  <c r="CG306" i="5" s="1"/>
  <c r="X306" i="5"/>
  <c r="CC306" i="5" s="1"/>
  <c r="M306" i="5"/>
  <c r="CB306" i="5" s="1"/>
  <c r="BE306" i="5"/>
  <c r="CF306" i="5" s="1"/>
  <c r="M222" i="5"/>
  <c r="CB222" i="5" s="1"/>
  <c r="CA222" i="5"/>
  <c r="CH222" i="5" s="1"/>
  <c r="BE224" i="5"/>
  <c r="CF224" i="5" s="1"/>
  <c r="M225" i="5"/>
  <c r="CB225" i="5" s="1"/>
  <c r="CA225" i="5"/>
  <c r="CH225" i="5" s="1"/>
  <c r="BE227" i="5"/>
  <c r="CF227" i="5" s="1"/>
  <c r="M228" i="5"/>
  <c r="CB228" i="5" s="1"/>
  <c r="CA228" i="5"/>
  <c r="CH228" i="5" s="1"/>
  <c r="BE230" i="5"/>
  <c r="CF230" i="5" s="1"/>
  <c r="M231" i="5"/>
  <c r="CB231" i="5" s="1"/>
  <c r="CA231" i="5"/>
  <c r="CH231" i="5" s="1"/>
  <c r="BE233" i="5"/>
  <c r="CF233" i="5" s="1"/>
  <c r="M234" i="5"/>
  <c r="CB234" i="5" s="1"/>
  <c r="CA234" i="5"/>
  <c r="CH234" i="5" s="1"/>
  <c r="BE236" i="5"/>
  <c r="CF236" i="5" s="1"/>
  <c r="M237" i="5"/>
  <c r="CB237" i="5" s="1"/>
  <c r="CA237" i="5"/>
  <c r="CH237" i="5" s="1"/>
  <c r="BE239" i="5"/>
  <c r="CF239" i="5" s="1"/>
  <c r="M240" i="5"/>
  <c r="CB240" i="5" s="1"/>
  <c r="CA240" i="5"/>
  <c r="CH240" i="5" s="1"/>
  <c r="BE242" i="5"/>
  <c r="CF242" i="5" s="1"/>
  <c r="M243" i="5"/>
  <c r="CB243" i="5" s="1"/>
  <c r="CA243" i="5"/>
  <c r="CH243" i="5" s="1"/>
  <c r="BE245" i="5"/>
  <c r="CF245" i="5" s="1"/>
  <c r="M246" i="5"/>
  <c r="CB246" i="5" s="1"/>
  <c r="CA246" i="5"/>
  <c r="CH246" i="5" s="1"/>
  <c r="BE248" i="5"/>
  <c r="CF248" i="5" s="1"/>
  <c r="M249" i="5"/>
  <c r="CB249" i="5" s="1"/>
  <c r="CA249" i="5"/>
  <c r="CH249" i="5" s="1"/>
  <c r="BE251" i="5"/>
  <c r="CF251" i="5" s="1"/>
  <c r="M252" i="5"/>
  <c r="CB252" i="5" s="1"/>
  <c r="CA252" i="5"/>
  <c r="CH252" i="5" s="1"/>
  <c r="BE254" i="5"/>
  <c r="CF254" i="5" s="1"/>
  <c r="M255" i="5"/>
  <c r="CB255" i="5" s="1"/>
  <c r="CA255" i="5"/>
  <c r="CH255" i="5" s="1"/>
  <c r="BE257" i="5"/>
  <c r="CF257" i="5" s="1"/>
  <c r="M258" i="5"/>
  <c r="CB258" i="5" s="1"/>
  <c r="CA258" i="5"/>
  <c r="CH258" i="5" s="1"/>
  <c r="BE260" i="5"/>
  <c r="CF260" i="5" s="1"/>
  <c r="M261" i="5"/>
  <c r="CB261" i="5" s="1"/>
  <c r="CA261" i="5"/>
  <c r="CH261" i="5" s="1"/>
  <c r="BE263" i="5"/>
  <c r="CF263" i="5" s="1"/>
  <c r="M264" i="5"/>
  <c r="CB264" i="5" s="1"/>
  <c r="BE266" i="5"/>
  <c r="CF266" i="5" s="1"/>
  <c r="M267" i="5"/>
  <c r="CB267" i="5" s="1"/>
  <c r="CA267" i="5"/>
  <c r="CH267" i="5" s="1"/>
  <c r="BE268" i="5"/>
  <c r="CF268" i="5" s="1"/>
  <c r="AI268" i="5"/>
  <c r="CD268" i="5" s="1"/>
  <c r="M268" i="5"/>
  <c r="CB268" i="5" s="1"/>
  <c r="CA275" i="5"/>
  <c r="CH275" i="5" s="1"/>
  <c r="BE277" i="5"/>
  <c r="CF277" i="5" s="1"/>
  <c r="AI277" i="5"/>
  <c r="CD277" i="5" s="1"/>
  <c r="M277" i="5"/>
  <c r="CB277" i="5" s="1"/>
  <c r="X287" i="5"/>
  <c r="CC287" i="5" s="1"/>
  <c r="AT287" i="5"/>
  <c r="CE287" i="5" s="1"/>
  <c r="AI287" i="5"/>
  <c r="CD287" i="5" s="1"/>
  <c r="M287" i="5"/>
  <c r="CB287" i="5" s="1"/>
  <c r="BP292" i="5"/>
  <c r="CG292" i="5" s="1"/>
  <c r="X292" i="5"/>
  <c r="CC292" i="5" s="1"/>
  <c r="AT292" i="5"/>
  <c r="CE292" i="5" s="1"/>
  <c r="CA292" i="5"/>
  <c r="CH292" i="5" s="1"/>
  <c r="M292" i="5"/>
  <c r="CB292" i="5" s="1"/>
  <c r="BE292" i="5"/>
  <c r="CF292" i="5" s="1"/>
  <c r="X293" i="5"/>
  <c r="CC293" i="5" s="1"/>
  <c r="AT293" i="5"/>
  <c r="CE293" i="5" s="1"/>
  <c r="BP293" i="5"/>
  <c r="CG293" i="5" s="1"/>
  <c r="M293" i="5"/>
  <c r="CB293" i="5" s="1"/>
  <c r="BE293" i="5"/>
  <c r="CF293" i="5" s="1"/>
  <c r="AT307" i="5"/>
  <c r="CE307" i="5" s="1"/>
  <c r="M224" i="5"/>
  <c r="CB224" i="5" s="1"/>
  <c r="M227" i="5"/>
  <c r="CB227" i="5" s="1"/>
  <c r="M230" i="5"/>
  <c r="CB230" i="5" s="1"/>
  <c r="M233" i="5"/>
  <c r="CB233" i="5" s="1"/>
  <c r="M236" i="5"/>
  <c r="CB236" i="5" s="1"/>
  <c r="M239" i="5"/>
  <c r="CB239" i="5" s="1"/>
  <c r="M242" i="5"/>
  <c r="CB242" i="5" s="1"/>
  <c r="M245" i="5"/>
  <c r="CB245" i="5" s="1"/>
  <c r="M248" i="5"/>
  <c r="CB248" i="5" s="1"/>
  <c r="M251" i="5"/>
  <c r="CB251" i="5" s="1"/>
  <c r="M254" i="5"/>
  <c r="CB254" i="5" s="1"/>
  <c r="M257" i="5"/>
  <c r="CB257" i="5" s="1"/>
  <c r="M260" i="5"/>
  <c r="CB260" i="5" s="1"/>
  <c r="M263" i="5"/>
  <c r="CB263" i="5" s="1"/>
  <c r="M266" i="5"/>
  <c r="CB266" i="5" s="1"/>
  <c r="CA268" i="5"/>
  <c r="CH268" i="5" s="1"/>
  <c r="CA269" i="5"/>
  <c r="CH269" i="5" s="1"/>
  <c r="BE271" i="5"/>
  <c r="CF271" i="5" s="1"/>
  <c r="AI271" i="5"/>
  <c r="CD271" i="5" s="1"/>
  <c r="M271" i="5"/>
  <c r="CB271" i="5" s="1"/>
  <c r="CA277" i="5"/>
  <c r="CH277" i="5" s="1"/>
  <c r="CA278" i="5"/>
  <c r="CH278" i="5" s="1"/>
  <c r="BE280" i="5"/>
  <c r="CF280" i="5" s="1"/>
  <c r="AI280" i="5"/>
  <c r="CD280" i="5" s="1"/>
  <c r="M280" i="5"/>
  <c r="CB280" i="5" s="1"/>
  <c r="BP283" i="5"/>
  <c r="CG283" i="5" s="1"/>
  <c r="X283" i="5"/>
  <c r="CC283" i="5" s="1"/>
  <c r="AT283" i="5"/>
  <c r="CE283" i="5" s="1"/>
  <c r="CA283" i="5"/>
  <c r="CH283" i="5" s="1"/>
  <c r="M283" i="5"/>
  <c r="CB283" i="5" s="1"/>
  <c r="BE283" i="5"/>
  <c r="CF283" i="5" s="1"/>
  <c r="X284" i="5"/>
  <c r="CC284" i="5" s="1"/>
  <c r="AT284" i="5"/>
  <c r="CE284" i="5" s="1"/>
  <c r="BP284" i="5"/>
  <c r="CG284" i="5" s="1"/>
  <c r="M284" i="5"/>
  <c r="CB284" i="5" s="1"/>
  <c r="BE284" i="5"/>
  <c r="CF284" i="5" s="1"/>
  <c r="BP287" i="5"/>
  <c r="CG287" i="5" s="1"/>
  <c r="AT298" i="5"/>
  <c r="CE298" i="5" s="1"/>
  <c r="X305" i="5"/>
  <c r="CC305" i="5" s="1"/>
  <c r="AT305" i="5"/>
  <c r="CE305" i="5" s="1"/>
  <c r="AI305" i="5"/>
  <c r="CD305" i="5" s="1"/>
  <c r="M305" i="5"/>
  <c r="CB305" i="5" s="1"/>
  <c r="BP310" i="5"/>
  <c r="CG310" i="5" s="1"/>
  <c r="X310" i="5"/>
  <c r="CC310" i="5" s="1"/>
  <c r="AT310" i="5"/>
  <c r="CE310" i="5" s="1"/>
  <c r="CA310" i="5"/>
  <c r="CH310" i="5" s="1"/>
  <c r="M310" i="5"/>
  <c r="CB310" i="5" s="1"/>
  <c r="BE310" i="5"/>
  <c r="CF310" i="5" s="1"/>
  <c r="X311" i="5"/>
  <c r="CC311" i="5" s="1"/>
  <c r="AT311" i="5"/>
  <c r="CE311" i="5" s="1"/>
  <c r="BP311" i="5"/>
  <c r="CG311" i="5" s="1"/>
  <c r="M311" i="5"/>
  <c r="CB311" i="5" s="1"/>
  <c r="BE311" i="5"/>
  <c r="CF311" i="5" s="1"/>
  <c r="N12" i="7"/>
  <c r="BE269" i="5"/>
  <c r="CF269" i="5" s="1"/>
  <c r="M270" i="5"/>
  <c r="CB270" i="5" s="1"/>
  <c r="CA270" i="5"/>
  <c r="CH270" i="5" s="1"/>
  <c r="BE272" i="5"/>
  <c r="CF272" i="5" s="1"/>
  <c r="M273" i="5"/>
  <c r="CB273" i="5" s="1"/>
  <c r="CA273" i="5"/>
  <c r="CH273" i="5" s="1"/>
  <c r="BE275" i="5"/>
  <c r="CF275" i="5" s="1"/>
  <c r="M276" i="5"/>
  <c r="CB276" i="5" s="1"/>
  <c r="CA276" i="5"/>
  <c r="CH276" i="5" s="1"/>
  <c r="BE278" i="5"/>
  <c r="CF278" i="5" s="1"/>
  <c r="M279" i="5"/>
  <c r="CB279" i="5" s="1"/>
  <c r="CA279" i="5"/>
  <c r="CH279" i="5" s="1"/>
  <c r="BP286" i="5"/>
  <c r="CG286" i="5" s="1"/>
  <c r="X286" i="5"/>
  <c r="CC286" i="5" s="1"/>
  <c r="M286" i="5"/>
  <c r="CB286" i="5" s="1"/>
  <c r="BP295" i="5"/>
  <c r="CG295" i="5" s="1"/>
  <c r="X295" i="5"/>
  <c r="CC295" i="5" s="1"/>
  <c r="M295" i="5"/>
  <c r="CB295" i="5" s="1"/>
  <c r="BP304" i="5"/>
  <c r="CG304" i="5" s="1"/>
  <c r="X304" i="5"/>
  <c r="CC304" i="5" s="1"/>
  <c r="M304" i="5"/>
  <c r="CB304" i="5" s="1"/>
  <c r="BP313" i="5"/>
  <c r="CG313" i="5" s="1"/>
  <c r="X313" i="5"/>
  <c r="CC313" i="5" s="1"/>
  <c r="AT313" i="5"/>
  <c r="CE313" i="5" s="1"/>
  <c r="M313" i="5"/>
  <c r="CB313" i="5" s="1"/>
  <c r="BE313" i="5"/>
  <c r="CF313" i="5" s="1"/>
  <c r="N9" i="7"/>
  <c r="N8" i="7"/>
  <c r="N13" i="7" s="1"/>
  <c r="N10" i="7"/>
  <c r="N41" i="7"/>
  <c r="C48" i="7"/>
  <c r="C46" i="7"/>
  <c r="M269" i="5"/>
  <c r="CB269" i="5" s="1"/>
  <c r="M272" i="5"/>
  <c r="CB272" i="5" s="1"/>
  <c r="M275" i="5"/>
  <c r="CB275" i="5" s="1"/>
  <c r="M278" i="5"/>
  <c r="CB278" i="5" s="1"/>
  <c r="CA286" i="5"/>
  <c r="CH286" i="5" s="1"/>
  <c r="BP289" i="5"/>
  <c r="CG289" i="5" s="1"/>
  <c r="X289" i="5"/>
  <c r="CC289" i="5" s="1"/>
  <c r="M289" i="5"/>
  <c r="CB289" i="5" s="1"/>
  <c r="CA295" i="5"/>
  <c r="CH295" i="5" s="1"/>
  <c r="BP298" i="5"/>
  <c r="CG298" i="5" s="1"/>
  <c r="X298" i="5"/>
  <c r="CC298" i="5" s="1"/>
  <c r="M298" i="5"/>
  <c r="CB298" i="5" s="1"/>
  <c r="CA304" i="5"/>
  <c r="CH304" i="5" s="1"/>
  <c r="BP307" i="5"/>
  <c r="CG307" i="5" s="1"/>
  <c r="X307" i="5"/>
  <c r="CC307" i="5" s="1"/>
  <c r="M307" i="5"/>
  <c r="CB307" i="5" s="1"/>
  <c r="H35" i="7"/>
  <c r="H41" i="7"/>
  <c r="H34" i="7"/>
  <c r="H40" i="7"/>
  <c r="H38" i="7"/>
  <c r="F26" i="7"/>
  <c r="F27" i="7" s="1"/>
  <c r="H37" i="7"/>
  <c r="H36" i="7"/>
  <c r="CU52" i="2" l="1"/>
  <c r="CV52" i="2" s="1"/>
  <c r="I52" i="1" s="1"/>
  <c r="K52" i="1" s="1"/>
  <c r="CU82" i="2"/>
  <c r="CV82" i="2" s="1"/>
  <c r="I82" i="1" s="1"/>
  <c r="K82" i="1" s="1"/>
  <c r="CU88" i="2"/>
  <c r="CV88" i="2" s="1"/>
  <c r="I88" i="1" s="1"/>
  <c r="K88" i="1" s="1"/>
  <c r="CV67" i="2"/>
  <c r="I67" i="1" s="1"/>
  <c r="K67" i="1" s="1"/>
  <c r="CU98" i="2"/>
  <c r="CU21" i="2"/>
  <c r="CV21" i="2" s="1"/>
  <c r="I21" i="1" s="1"/>
  <c r="K21" i="1" s="1"/>
  <c r="CU27" i="2"/>
  <c r="CV27" i="2" s="1"/>
  <c r="I27" i="1" s="1"/>
  <c r="K27" i="1" s="1"/>
  <c r="CU39" i="2"/>
  <c r="CV39" i="2" s="1"/>
  <c r="I39" i="1" s="1"/>
  <c r="K39" i="1" s="1"/>
  <c r="CU47" i="2"/>
  <c r="CV47" i="2" s="1"/>
  <c r="I47" i="1" s="1"/>
  <c r="K47" i="1" s="1"/>
  <c r="CU14" i="2"/>
  <c r="CV14" i="2" s="1"/>
  <c r="I14" i="1" s="1"/>
  <c r="K14" i="1" s="1"/>
  <c r="CU44" i="2"/>
  <c r="CV44" i="2" s="1"/>
  <c r="I44" i="1" s="1"/>
  <c r="K44" i="1" s="1"/>
  <c r="CV4" i="2"/>
  <c r="I4" i="1" s="1"/>
  <c r="K4" i="1" s="1"/>
  <c r="CV61" i="2"/>
  <c r="I61" i="1" s="1"/>
  <c r="K61" i="1" s="1"/>
  <c r="CV49" i="2"/>
  <c r="I49" i="1" s="1"/>
  <c r="K49" i="1" s="1"/>
  <c r="CU71" i="2"/>
  <c r="CV71" i="2" s="1"/>
  <c r="I71" i="1" s="1"/>
  <c r="K71" i="1" s="1"/>
  <c r="CV77" i="2"/>
  <c r="I77" i="1" s="1"/>
  <c r="K77" i="1" s="1"/>
  <c r="CV83" i="2"/>
  <c r="I83" i="1" s="1"/>
  <c r="K83" i="1" s="1"/>
  <c r="CV89" i="2"/>
  <c r="I89" i="1" s="1"/>
  <c r="K89" i="1" s="1"/>
  <c r="CV65" i="2"/>
  <c r="I65" i="1" s="1"/>
  <c r="K65" i="1" s="1"/>
  <c r="CU38" i="2"/>
  <c r="CV38" i="2" s="1"/>
  <c r="I38" i="1" s="1"/>
  <c r="K38" i="1" s="1"/>
  <c r="CU93" i="2"/>
  <c r="CU99" i="2"/>
  <c r="CV22" i="2"/>
  <c r="I22" i="1" s="1"/>
  <c r="K22" i="1" s="1"/>
  <c r="CU28" i="2"/>
  <c r="CV28" i="2" s="1"/>
  <c r="I28" i="1" s="1"/>
  <c r="K28" i="1" s="1"/>
  <c r="CU45" i="2"/>
  <c r="CV45" i="2" s="1"/>
  <c r="I45" i="1" s="1"/>
  <c r="K45" i="1" s="1"/>
  <c r="CU53" i="2"/>
  <c r="CV53" i="2" s="1"/>
  <c r="I53" i="1" s="1"/>
  <c r="K53" i="1" s="1"/>
  <c r="CU19" i="2"/>
  <c r="CV19" i="2" s="1"/>
  <c r="I19" i="1" s="1"/>
  <c r="K19" i="1" s="1"/>
  <c r="CV11" i="2"/>
  <c r="I11" i="1" s="1"/>
  <c r="K11" i="1" s="1"/>
  <c r="CV78" i="2"/>
  <c r="I78" i="1" s="1"/>
  <c r="K78" i="1" s="1"/>
  <c r="CV84" i="2"/>
  <c r="I84" i="1" s="1"/>
  <c r="K84" i="1" s="1"/>
  <c r="CV90" i="2"/>
  <c r="I90" i="1" s="1"/>
  <c r="K90" i="1" s="1"/>
  <c r="CV37" i="2"/>
  <c r="I37" i="1" s="1"/>
  <c r="K37" i="1" s="1"/>
  <c r="CV92" i="2"/>
  <c r="I92" i="1" s="1"/>
  <c r="K92" i="1" s="1"/>
  <c r="CV63" i="2"/>
  <c r="I63" i="1" s="1"/>
  <c r="K63" i="1" s="1"/>
  <c r="CU94" i="2"/>
  <c r="CU100" i="2"/>
  <c r="CU23" i="2"/>
  <c r="CV23" i="2" s="1"/>
  <c r="I23" i="1" s="1"/>
  <c r="K23" i="1" s="1"/>
  <c r="CV29" i="2"/>
  <c r="I29" i="1" s="1"/>
  <c r="K29" i="1" s="1"/>
  <c r="CU51" i="2"/>
  <c r="CV51" i="2" s="1"/>
  <c r="I51" i="1" s="1"/>
  <c r="K51" i="1" s="1"/>
  <c r="CV59" i="2"/>
  <c r="I59" i="1" s="1"/>
  <c r="K59" i="1" s="1"/>
  <c r="CU18" i="2"/>
  <c r="CV18" i="2" s="1"/>
  <c r="I18" i="1" s="1"/>
  <c r="K18" i="1" s="1"/>
  <c r="CU56" i="2"/>
  <c r="CV56" i="2" s="1"/>
  <c r="I56" i="1" s="1"/>
  <c r="K56" i="1" s="1"/>
  <c r="CU40" i="2"/>
  <c r="CV40" i="2" s="1"/>
  <c r="I40" i="1" s="1"/>
  <c r="K40" i="1" s="1"/>
  <c r="CV9" i="2"/>
  <c r="I9" i="1" s="1"/>
  <c r="K9" i="1" s="1"/>
  <c r="CU48" i="2"/>
  <c r="CV48" i="2" s="1"/>
  <c r="I48" i="1" s="1"/>
  <c r="K48" i="1" s="1"/>
  <c r="CV79" i="2"/>
  <c r="I79" i="1" s="1"/>
  <c r="K79" i="1" s="1"/>
  <c r="CV85" i="2"/>
  <c r="I85" i="1" s="1"/>
  <c r="K85" i="1" s="1"/>
  <c r="CV91" i="2"/>
  <c r="I91" i="1" s="1"/>
  <c r="K91" i="1" s="1"/>
  <c r="CU36" i="2"/>
  <c r="CV36" i="2" s="1"/>
  <c r="I36" i="1" s="1"/>
  <c r="K36" i="1" s="1"/>
  <c r="CU95" i="2"/>
  <c r="CU101" i="2"/>
  <c r="CU24" i="2"/>
  <c r="CV24" i="2" s="1"/>
  <c r="I24" i="1" s="1"/>
  <c r="K24" i="1" s="1"/>
  <c r="CU30" i="2"/>
  <c r="CV30" i="2" s="1"/>
  <c r="I30" i="1" s="1"/>
  <c r="K30" i="1" s="1"/>
  <c r="CU57" i="2"/>
  <c r="CV57" i="2" s="1"/>
  <c r="I57" i="1" s="1"/>
  <c r="K57" i="1" s="1"/>
  <c r="CU54" i="2"/>
  <c r="CV54" i="2" s="1"/>
  <c r="I54" i="1" s="1"/>
  <c r="K54" i="1" s="1"/>
  <c r="CU42" i="2"/>
  <c r="CV42" i="2" s="1"/>
  <c r="I42" i="1" s="1"/>
  <c r="K42" i="1" s="1"/>
  <c r="CU17" i="2"/>
  <c r="CV17" i="2" s="1"/>
  <c r="I17" i="1" s="1"/>
  <c r="K17" i="1" s="1"/>
  <c r="CV7" i="2"/>
  <c r="I7" i="1" s="1"/>
  <c r="K7" i="1" s="1"/>
  <c r="CV10" i="2"/>
  <c r="I10" i="1" s="1"/>
  <c r="K10" i="1" s="1"/>
  <c r="CU68" i="2"/>
  <c r="CV68" i="2" s="1"/>
  <c r="I68" i="1" s="1"/>
  <c r="K68" i="1" s="1"/>
  <c r="CU74" i="2"/>
  <c r="CV74" i="2" s="1"/>
  <c r="I74" i="1" s="1"/>
  <c r="K74" i="1" s="1"/>
  <c r="CV80" i="2"/>
  <c r="I80" i="1" s="1"/>
  <c r="K80" i="1" s="1"/>
  <c r="CV86" i="2"/>
  <c r="I86" i="1" s="1"/>
  <c r="K86" i="1" s="1"/>
  <c r="CU148" i="2"/>
  <c r="CU50" i="2"/>
  <c r="CV50" i="2" s="1"/>
  <c r="I50" i="1" s="1"/>
  <c r="K50" i="1" s="1"/>
  <c r="CU58" i="2"/>
  <c r="CV58" i="2" s="1"/>
  <c r="I58" i="1" s="1"/>
  <c r="K58" i="1" s="1"/>
  <c r="CU96" i="2"/>
  <c r="CU102" i="2"/>
  <c r="CU25" i="2"/>
  <c r="CV25" i="2" s="1"/>
  <c r="I25" i="1" s="1"/>
  <c r="K25" i="1" s="1"/>
  <c r="CU31" i="2"/>
  <c r="CV31" i="2" s="1"/>
  <c r="I31" i="1" s="1"/>
  <c r="K31" i="1" s="1"/>
  <c r="CU35" i="2"/>
  <c r="CV35" i="2" s="1"/>
  <c r="I35" i="1" s="1"/>
  <c r="K35" i="1" s="1"/>
  <c r="CU60" i="2"/>
  <c r="CV60" i="2" s="1"/>
  <c r="I60" i="1" s="1"/>
  <c r="K60" i="1" s="1"/>
  <c r="CU16" i="2"/>
  <c r="CV16" i="2" s="1"/>
  <c r="I16" i="1" s="1"/>
  <c r="K16" i="1" s="1"/>
  <c r="CU34" i="2"/>
  <c r="CV34" i="2" s="1"/>
  <c r="I34" i="1" s="1"/>
  <c r="K34" i="1" s="1"/>
  <c r="CV5" i="2"/>
  <c r="I5" i="1" s="1"/>
  <c r="K5" i="1" s="1"/>
  <c r="CV8" i="2"/>
  <c r="I8" i="1" s="1"/>
  <c r="K8" i="1" s="1"/>
  <c r="CU46" i="2"/>
  <c r="CV46" i="2" s="1"/>
  <c r="I46" i="1" s="1"/>
  <c r="K46" i="1" s="1"/>
  <c r="CU81" i="2"/>
  <c r="CV81" i="2" s="1"/>
  <c r="I81" i="1" s="1"/>
  <c r="K81" i="1" s="1"/>
  <c r="CU87" i="2"/>
  <c r="CV87" i="2" s="1"/>
  <c r="I87" i="1" s="1"/>
  <c r="K87" i="1" s="1"/>
  <c r="CU55" i="2"/>
  <c r="CV55" i="2" s="1"/>
  <c r="I55" i="1" s="1"/>
  <c r="K55" i="1" s="1"/>
  <c r="CU97" i="2"/>
  <c r="CU20" i="2"/>
  <c r="CV20" i="2" s="1"/>
  <c r="I20" i="1" s="1"/>
  <c r="K20" i="1" s="1"/>
  <c r="CU26" i="2"/>
  <c r="CV26" i="2" s="1"/>
  <c r="I26" i="1" s="1"/>
  <c r="K26" i="1" s="1"/>
  <c r="CU33" i="2"/>
  <c r="CV33" i="2" s="1"/>
  <c r="I33" i="1" s="1"/>
  <c r="K33" i="1" s="1"/>
  <c r="CU41" i="2"/>
  <c r="CV41" i="2" s="1"/>
  <c r="I41" i="1" s="1"/>
  <c r="K41" i="1" s="1"/>
  <c r="CU62" i="2"/>
  <c r="CV62" i="2" s="1"/>
  <c r="I62" i="1" s="1"/>
  <c r="K62" i="1" s="1"/>
  <c r="CU15" i="2"/>
  <c r="CV15" i="2" s="1"/>
  <c r="I15" i="1" s="1"/>
  <c r="K15" i="1" s="1"/>
  <c r="CU32" i="2"/>
  <c r="CV32" i="2" s="1"/>
  <c r="I32" i="1" s="1"/>
  <c r="K32" i="1" s="1"/>
  <c r="CV3" i="2"/>
  <c r="I3" i="1" s="1"/>
  <c r="K3" i="1" s="1"/>
  <c r="CV100" i="2" l="1"/>
  <c r="I100" i="1" s="1"/>
  <c r="K100" i="1" s="1"/>
  <c r="T120" i="2"/>
  <c r="T110" i="2"/>
  <c r="T201" i="2"/>
  <c r="CV201" i="2" s="1"/>
  <c r="I201" i="1" s="1"/>
  <c r="K201" i="1" s="1"/>
  <c r="CV94" i="2"/>
  <c r="I94" i="1" s="1"/>
  <c r="K94" i="1" s="1"/>
  <c r="T114" i="2"/>
  <c r="T104" i="2"/>
  <c r="T195" i="2"/>
  <c r="CV195" i="2" s="1"/>
  <c r="I195" i="1" s="1"/>
  <c r="K195" i="1" s="1"/>
  <c r="CV98" i="2"/>
  <c r="I98" i="1" s="1"/>
  <c r="K98" i="1" s="1"/>
  <c r="T118" i="2"/>
  <c r="T108" i="2"/>
  <c r="T199" i="2"/>
  <c r="CV199" i="2" s="1"/>
  <c r="I199" i="1" s="1"/>
  <c r="K199" i="1" s="1"/>
  <c r="CV101" i="2"/>
  <c r="I101" i="1" s="1"/>
  <c r="K101" i="1" s="1"/>
  <c r="T202" i="2"/>
  <c r="CV202" i="2" s="1"/>
  <c r="I202" i="1" s="1"/>
  <c r="K202" i="1" s="1"/>
  <c r="T121" i="2"/>
  <c r="T111" i="2"/>
  <c r="CV93" i="2"/>
  <c r="I93" i="1" s="1"/>
  <c r="K93" i="1" s="1"/>
  <c r="T113" i="2"/>
  <c r="T103" i="2"/>
  <c r="T194" i="2"/>
  <c r="CV194" i="2" s="1"/>
  <c r="I194" i="1" s="1"/>
  <c r="K194" i="1" s="1"/>
  <c r="CV97" i="2"/>
  <c r="I97" i="1" s="1"/>
  <c r="K97" i="1" s="1"/>
  <c r="T117" i="2"/>
  <c r="T107" i="2"/>
  <c r="T198" i="2"/>
  <c r="CV198" i="2" s="1"/>
  <c r="I198" i="1" s="1"/>
  <c r="K198" i="1" s="1"/>
  <c r="T203" i="2"/>
  <c r="CV203" i="2" s="1"/>
  <c r="I203" i="1" s="1"/>
  <c r="K203" i="1" s="1"/>
  <c r="CV102" i="2"/>
  <c r="I102" i="1" s="1"/>
  <c r="K102" i="1" s="1"/>
  <c r="T122" i="2"/>
  <c r="T112" i="2"/>
  <c r="CV95" i="2"/>
  <c r="I95" i="1" s="1"/>
  <c r="K95" i="1" s="1"/>
  <c r="T196" i="2"/>
  <c r="CV196" i="2" s="1"/>
  <c r="I196" i="1" s="1"/>
  <c r="K196" i="1" s="1"/>
  <c r="T115" i="2"/>
  <c r="T105" i="2"/>
  <c r="CV99" i="2"/>
  <c r="I99" i="1" s="1"/>
  <c r="K99" i="1" s="1"/>
  <c r="T119" i="2"/>
  <c r="T109" i="2"/>
  <c r="T200" i="2"/>
  <c r="CV200" i="2" s="1"/>
  <c r="I200" i="1" s="1"/>
  <c r="K200" i="1" s="1"/>
  <c r="T197" i="2"/>
  <c r="CV197" i="2" s="1"/>
  <c r="I197" i="1" s="1"/>
  <c r="K197" i="1" s="1"/>
  <c r="CV96" i="2"/>
  <c r="I96" i="1" s="1"/>
  <c r="K96" i="1" s="1"/>
  <c r="T116" i="2"/>
  <c r="T106" i="2"/>
  <c r="K114" i="4" l="1"/>
  <c r="N114" i="4" s="1"/>
  <c r="CV114" i="2"/>
  <c r="I114" i="1" s="1"/>
  <c r="K114" i="1" s="1"/>
  <c r="K109" i="4"/>
  <c r="N109" i="4" s="1"/>
  <c r="CV109" i="2"/>
  <c r="I109" i="1" s="1"/>
  <c r="K109" i="1" s="1"/>
  <c r="K107" i="4"/>
  <c r="N107" i="4" s="1"/>
  <c r="CV107" i="2"/>
  <c r="I107" i="1" s="1"/>
  <c r="K107" i="1" s="1"/>
  <c r="K108" i="4"/>
  <c r="N108" i="4" s="1"/>
  <c r="CV108" i="2"/>
  <c r="I108" i="1" s="1"/>
  <c r="K108" i="1" s="1"/>
  <c r="K113" i="4"/>
  <c r="N113" i="4" s="1"/>
  <c r="CV113" i="2"/>
  <c r="I113" i="1" s="1"/>
  <c r="K113" i="1" s="1"/>
  <c r="K106" i="4"/>
  <c r="N106" i="4" s="1"/>
  <c r="CV106" i="2"/>
  <c r="I106" i="1" s="1"/>
  <c r="K106" i="1" s="1"/>
  <c r="K119" i="4"/>
  <c r="N119" i="4" s="1"/>
  <c r="CV119" i="2"/>
  <c r="I119" i="1" s="1"/>
  <c r="K119" i="1" s="1"/>
  <c r="K112" i="4"/>
  <c r="N112" i="4" s="1"/>
  <c r="CV112" i="2"/>
  <c r="I112" i="1" s="1"/>
  <c r="K112" i="1" s="1"/>
  <c r="K117" i="4"/>
  <c r="N117" i="4" s="1"/>
  <c r="CV117" i="2"/>
  <c r="I117" i="1" s="1"/>
  <c r="K117" i="1" s="1"/>
  <c r="K111" i="4"/>
  <c r="N111" i="4" s="1"/>
  <c r="CV111" i="2"/>
  <c r="I111" i="1" s="1"/>
  <c r="K111" i="1" s="1"/>
  <c r="K118" i="4"/>
  <c r="N118" i="4" s="1"/>
  <c r="CV118" i="2"/>
  <c r="I118" i="1" s="1"/>
  <c r="K118" i="1" s="1"/>
  <c r="K116" i="4"/>
  <c r="N116" i="4" s="1"/>
  <c r="CV116" i="2"/>
  <c r="I116" i="1" s="1"/>
  <c r="K116" i="1" s="1"/>
  <c r="K122" i="4"/>
  <c r="N122" i="4" s="1"/>
  <c r="CV122" i="2"/>
  <c r="I122" i="1" s="1"/>
  <c r="K122" i="1" s="1"/>
  <c r="K121" i="4"/>
  <c r="N121" i="4" s="1"/>
  <c r="CV121" i="2"/>
  <c r="I121" i="1" s="1"/>
  <c r="K121" i="1" s="1"/>
  <c r="K110" i="4"/>
  <c r="N110" i="4" s="1"/>
  <c r="CV110" i="2"/>
  <c r="I110" i="1" s="1"/>
  <c r="K110" i="1" s="1"/>
  <c r="K120" i="4"/>
  <c r="N120" i="4" s="1"/>
  <c r="CV120" i="2"/>
  <c r="I120" i="1" s="1"/>
  <c r="K120" i="1" s="1"/>
  <c r="K105" i="4"/>
  <c r="N105" i="4" s="1"/>
  <c r="CV105" i="2"/>
  <c r="I105" i="1" s="1"/>
  <c r="K105" i="1" s="1"/>
  <c r="K115" i="4"/>
  <c r="N115" i="4" s="1"/>
  <c r="CV115" i="2"/>
  <c r="I115" i="1" s="1"/>
  <c r="K115" i="1" s="1"/>
  <c r="K103" i="4"/>
  <c r="N103" i="4" s="1"/>
  <c r="CV103" i="2"/>
  <c r="I103" i="1" s="1"/>
  <c r="K103" i="1" s="1"/>
  <c r="K104" i="4"/>
  <c r="N104" i="4" s="1"/>
  <c r="CV104" i="2"/>
  <c r="I104" i="1" s="1"/>
  <c r="K104" i="1" s="1"/>
</calcChain>
</file>

<file path=xl/comments1.xml><?xml version="1.0" encoding="utf-8"?>
<comments xmlns="http://schemas.openxmlformats.org/spreadsheetml/2006/main">
  <authors>
    <author>作者</author>
  </authors>
  <commentList>
    <comment ref="W1" authorId="0" shape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<sst xmlns="http://schemas.openxmlformats.org/spreadsheetml/2006/main" count="8397" uniqueCount="1304">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</sst>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8" formatCode="0_ "/>
  </numFmts>
  <fonts count="36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0"/>
      <color rgb="FF000000"/>
      <name val="Microsoft YaHei"/>
      <charset val="134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79659413434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7" fillId="0" borderId="0"/>
  </cellStyleXfs>
  <cellXfs count="19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8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0" fontId="18" fillId="0" borderId="0" xfId="0" applyFont="1"/>
    <xf numFmtId="0" fontId="19" fillId="0" borderId="0" xfId="0" applyFont="1" applyAlignment="1">
      <alignment horizontal="left" vertical="center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9525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745"/>
  <sheetViews>
    <sheetView workbookViewId="0">
      <pane xSplit="8" ySplit="2" topLeftCell="I185" activePane="bottomRight" state="frozen"/>
      <selection pane="topRight"/>
      <selection pane="bottomLeft"/>
      <selection pane="bottomRight" activeCell="P220" sqref="P220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0" customWidth="1"/>
    <col min="10" max="10" width="18.625" customWidth="1"/>
    <col min="11" max="11" width="41" customWidth="1"/>
    <col min="12" max="12" width="9" style="10" customWidth="1"/>
    <col min="13" max="13" width="47.375" style="164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0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0"/>
    <col min="41" max="16384" width="9" style="10"/>
  </cols>
  <sheetData>
    <row r="1" spans="1:42" s="160" customFormat="1">
      <c r="A1" s="164"/>
      <c r="B1" s="160" t="s">
        <v>0</v>
      </c>
      <c r="C1" s="160" t="s">
        <v>1</v>
      </c>
      <c r="D1" s="160" t="s">
        <v>2</v>
      </c>
      <c r="E1" s="186" t="s">
        <v>3</v>
      </c>
      <c r="F1" s="160" t="s">
        <v>4</v>
      </c>
      <c r="G1" s="160" t="s">
        <v>5</v>
      </c>
      <c r="H1" s="160" t="s">
        <v>6</v>
      </c>
      <c r="I1" s="160" t="s">
        <v>7</v>
      </c>
      <c r="J1" s="161" t="s">
        <v>8</v>
      </c>
      <c r="K1" s="161" t="s">
        <v>9</v>
      </c>
      <c r="L1" s="160" t="s">
        <v>10</v>
      </c>
      <c r="M1" s="160" t="s">
        <v>11</v>
      </c>
      <c r="N1" s="160" t="s">
        <v>12</v>
      </c>
      <c r="O1" s="160" t="s">
        <v>13</v>
      </c>
      <c r="P1" s="160" t="s">
        <v>14</v>
      </c>
      <c r="Q1" s="160" t="s">
        <v>15</v>
      </c>
      <c r="R1" s="160" t="s">
        <v>16</v>
      </c>
      <c r="S1" s="160" t="s">
        <v>17</v>
      </c>
      <c r="T1" s="160" t="s">
        <v>18</v>
      </c>
      <c r="U1" s="160" t="s">
        <v>19</v>
      </c>
      <c r="V1" s="160" t="s">
        <v>20</v>
      </c>
      <c r="W1" s="160" t="s">
        <v>21</v>
      </c>
      <c r="X1" s="160" t="s">
        <v>22</v>
      </c>
      <c r="Y1" s="160" t="s">
        <v>23</v>
      </c>
      <c r="Z1" s="160" t="s">
        <v>24</v>
      </c>
      <c r="AA1" s="160" t="s">
        <v>25</v>
      </c>
      <c r="AB1" s="160" t="s">
        <v>26</v>
      </c>
      <c r="AC1" s="160" t="s">
        <v>27</v>
      </c>
      <c r="AD1" s="160" t="s">
        <v>28</v>
      </c>
      <c r="AE1" s="160" t="s">
        <v>29</v>
      </c>
      <c r="AF1" s="160" t="s">
        <v>30</v>
      </c>
      <c r="AG1" s="160" t="s">
        <v>31</v>
      </c>
      <c r="AH1" s="160" t="s">
        <v>32</v>
      </c>
      <c r="AI1" s="160" t="s">
        <v>33</v>
      </c>
      <c r="AJ1" s="161" t="s">
        <v>34</v>
      </c>
      <c r="AK1" s="160" t="s">
        <v>35</v>
      </c>
      <c r="AL1" s="160" t="s">
        <v>36</v>
      </c>
      <c r="AM1" s="160" t="s">
        <v>37</v>
      </c>
      <c r="AN1" s="160" t="s">
        <v>38</v>
      </c>
      <c r="AO1" s="160" t="s">
        <v>39</v>
      </c>
      <c r="AP1" s="161" t="s">
        <v>40</v>
      </c>
    </row>
    <row r="2" spans="1:42" s="161" customFormat="1" ht="12.75" customHeight="1">
      <c r="A2" s="165">
        <f>COUNTA(B:B)+1</f>
        <v>398</v>
      </c>
      <c r="C2" s="161" t="s">
        <v>41</v>
      </c>
      <c r="D2" s="161" t="s">
        <v>42</v>
      </c>
      <c r="E2" s="161" t="s">
        <v>43</v>
      </c>
      <c r="F2" s="161" t="s">
        <v>44</v>
      </c>
      <c r="G2" s="161" t="s">
        <v>45</v>
      </c>
      <c r="H2" s="161" t="s">
        <v>46</v>
      </c>
      <c r="I2" s="161" t="s">
        <v>47</v>
      </c>
      <c r="J2" s="161" t="s">
        <v>48</v>
      </c>
      <c r="K2" s="161" t="s">
        <v>49</v>
      </c>
      <c r="L2" s="161" t="s">
        <v>50</v>
      </c>
      <c r="M2" s="161" t="s">
        <v>51</v>
      </c>
      <c r="N2" s="161" t="s">
        <v>52</v>
      </c>
      <c r="O2" s="161" t="s">
        <v>53</v>
      </c>
      <c r="P2" s="161" t="s">
        <v>54</v>
      </c>
      <c r="Q2" s="161" t="s">
        <v>55</v>
      </c>
      <c r="R2" s="161" t="s">
        <v>56</v>
      </c>
      <c r="S2" s="161" t="s">
        <v>57</v>
      </c>
      <c r="T2" s="161" t="s">
        <v>58</v>
      </c>
      <c r="U2" s="161" t="s">
        <v>59</v>
      </c>
      <c r="V2" s="161" t="s">
        <v>60</v>
      </c>
      <c r="W2" s="161" t="s">
        <v>61</v>
      </c>
      <c r="X2" s="161" t="s">
        <v>62</v>
      </c>
      <c r="Y2" s="161" t="s">
        <v>63</v>
      </c>
      <c r="Z2" s="161" t="s">
        <v>64</v>
      </c>
      <c r="AA2" s="161" t="s">
        <v>65</v>
      </c>
      <c r="AB2" s="161" t="s">
        <v>66</v>
      </c>
      <c r="AC2" s="161" t="s">
        <v>67</v>
      </c>
      <c r="AD2" s="161" t="s">
        <v>68</v>
      </c>
      <c r="AE2" s="161" t="s">
        <v>69</v>
      </c>
      <c r="AF2" s="161" t="s">
        <v>70</v>
      </c>
      <c r="AG2" s="161" t="s">
        <v>71</v>
      </c>
      <c r="AH2" s="161" t="s">
        <v>72</v>
      </c>
      <c r="AI2" s="161" t="s">
        <v>73</v>
      </c>
      <c r="AJ2" s="161" t="s">
        <v>74</v>
      </c>
      <c r="AK2" s="161" t="s">
        <v>75</v>
      </c>
      <c r="AL2" s="161" t="s">
        <v>76</v>
      </c>
      <c r="AM2" s="161" t="s">
        <v>77</v>
      </c>
      <c r="AN2" s="161" t="s">
        <v>78</v>
      </c>
      <c r="AO2" s="161" t="s">
        <v>79</v>
      </c>
      <c r="AP2" s="161" t="s">
        <v>80</v>
      </c>
    </row>
    <row r="3" spans="1:42">
      <c r="A3" s="164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6" t="str">
        <f t="shared" ref="J3" si="0">H3</f>
        <v>[武器]古纹剑lv1</v>
      </c>
      <c r="K3" s="166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7" t="str">
        <f>VLOOKUP(LEFT(RIGHT(B3,5),4),物品!B:CU,20,FALSE)</f>
        <v>ReplaceableTextures\\CommandButtons\\BTNZ01.blp</v>
      </c>
      <c r="N3" s="186" t="s">
        <v>83</v>
      </c>
      <c r="O3" s="187" t="s">
        <v>84</v>
      </c>
      <c r="P3" s="27">
        <v>0</v>
      </c>
      <c r="Q3" s="27">
        <v>0</v>
      </c>
      <c r="R3" s="186" t="s">
        <v>83</v>
      </c>
      <c r="S3" s="186" t="s">
        <v>83</v>
      </c>
      <c r="T3" s="186" t="s">
        <v>83</v>
      </c>
      <c r="U3" s="186" t="s">
        <v>83</v>
      </c>
      <c r="V3" s="27">
        <v>1</v>
      </c>
      <c r="W3" s="27" t="s">
        <v>85</v>
      </c>
      <c r="X3" s="27">
        <v>0</v>
      </c>
      <c r="Y3" s="186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6" t="s">
        <v>83</v>
      </c>
      <c r="AF3" s="186" t="s">
        <v>83</v>
      </c>
      <c r="AG3" s="186" t="s">
        <v>83</v>
      </c>
      <c r="AH3" s="186" t="s">
        <v>83</v>
      </c>
      <c r="AI3" s="27"/>
      <c r="AJ3" s="27"/>
      <c r="AK3" s="27">
        <v>0</v>
      </c>
      <c r="AL3" s="27">
        <v>0</v>
      </c>
      <c r="AM3" s="186" t="s">
        <v>83</v>
      </c>
      <c r="AN3" s="27"/>
      <c r="AO3" s="27"/>
      <c r="AP3" s="27">
        <v>1</v>
      </c>
    </row>
    <row r="4" spans="1:42">
      <c r="A4" s="164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6" t="str">
        <f t="shared" ref="J4:J7" si="2">H4</f>
        <v>[武器]古纹剑lv2</v>
      </c>
      <c r="K4" s="166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7" t="str">
        <f>VLOOKUP(LEFT(RIGHT(B4,5),4),物品!B:CU,20,FALSE)</f>
        <v>ReplaceableTextures\\CommandButtons\\BTNZ01.blp</v>
      </c>
      <c r="N4" s="186" t="s">
        <v>83</v>
      </c>
      <c r="O4" s="187" t="s">
        <v>84</v>
      </c>
      <c r="P4" s="27">
        <v>0</v>
      </c>
      <c r="Q4" s="27">
        <v>0</v>
      </c>
      <c r="R4" s="186" t="s">
        <v>83</v>
      </c>
      <c r="S4" s="186" t="s">
        <v>83</v>
      </c>
      <c r="T4" s="186" t="s">
        <v>83</v>
      </c>
      <c r="U4" s="186" t="s">
        <v>83</v>
      </c>
      <c r="V4" s="27">
        <v>1</v>
      </c>
      <c r="W4" s="27" t="s">
        <v>85</v>
      </c>
      <c r="X4" s="27">
        <v>0</v>
      </c>
      <c r="Y4" s="186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6" t="s">
        <v>83</v>
      </c>
      <c r="AF4" s="186" t="s">
        <v>83</v>
      </c>
      <c r="AG4" s="186" t="s">
        <v>83</v>
      </c>
      <c r="AH4" s="186" t="s">
        <v>83</v>
      </c>
      <c r="AI4" s="27"/>
      <c r="AJ4" s="27"/>
      <c r="AK4" s="27">
        <v>0</v>
      </c>
      <c r="AL4" s="27">
        <v>0</v>
      </c>
      <c r="AM4" s="186" t="s">
        <v>83</v>
      </c>
      <c r="AN4" s="27"/>
      <c r="AO4" s="27"/>
      <c r="AP4" s="27">
        <v>1</v>
      </c>
    </row>
    <row r="5" spans="1:42">
      <c r="A5" s="164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6" t="str">
        <f t="shared" si="2"/>
        <v>[武器]古纹剑lv3</v>
      </c>
      <c r="K5" s="166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7" t="str">
        <f>VLOOKUP(LEFT(RIGHT(B5,5),4),物品!B:CU,20,FALSE)</f>
        <v>ReplaceableTextures\\CommandButtons\\BTNZ01.blp</v>
      </c>
      <c r="N5" s="186" t="s">
        <v>83</v>
      </c>
      <c r="O5" s="187" t="s">
        <v>84</v>
      </c>
      <c r="P5" s="27">
        <v>0</v>
      </c>
      <c r="Q5" s="27">
        <v>0</v>
      </c>
      <c r="R5" s="186" t="s">
        <v>83</v>
      </c>
      <c r="S5" s="186" t="s">
        <v>83</v>
      </c>
      <c r="T5" s="186" t="s">
        <v>83</v>
      </c>
      <c r="U5" s="186" t="s">
        <v>83</v>
      </c>
      <c r="V5" s="27">
        <v>1</v>
      </c>
      <c r="W5" s="27" t="s">
        <v>85</v>
      </c>
      <c r="X5" s="27">
        <v>0</v>
      </c>
      <c r="Y5" s="186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6" t="s">
        <v>83</v>
      </c>
      <c r="AF5" s="186" t="s">
        <v>83</v>
      </c>
      <c r="AG5" s="186" t="s">
        <v>83</v>
      </c>
      <c r="AH5" s="186" t="s">
        <v>83</v>
      </c>
      <c r="AI5" s="27"/>
      <c r="AJ5" s="27"/>
      <c r="AK5" s="27">
        <v>0</v>
      </c>
      <c r="AL5" s="27">
        <v>0</v>
      </c>
      <c r="AM5" s="186" t="s">
        <v>83</v>
      </c>
      <c r="AN5" s="27"/>
      <c r="AO5" s="27"/>
      <c r="AP5" s="27">
        <v>1</v>
      </c>
    </row>
    <row r="6" spans="1:42">
      <c r="A6" s="164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6" t="str">
        <f t="shared" si="2"/>
        <v>[武器]古纹剑lv4</v>
      </c>
      <c r="K6" s="166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7" t="str">
        <f>VLOOKUP(LEFT(RIGHT(B6,5),4),物品!B:CU,20,FALSE)</f>
        <v>ReplaceableTextures\\CommandButtons\\BTNZ01.blp</v>
      </c>
      <c r="N6" s="186" t="s">
        <v>83</v>
      </c>
      <c r="O6" s="187" t="s">
        <v>84</v>
      </c>
      <c r="P6" s="27">
        <v>0</v>
      </c>
      <c r="Q6" s="27">
        <v>0</v>
      </c>
      <c r="R6" s="186" t="s">
        <v>83</v>
      </c>
      <c r="S6" s="186" t="s">
        <v>83</v>
      </c>
      <c r="T6" s="186" t="s">
        <v>83</v>
      </c>
      <c r="U6" s="186" t="s">
        <v>83</v>
      </c>
      <c r="V6" s="27">
        <v>1</v>
      </c>
      <c r="W6" s="27" t="s">
        <v>85</v>
      </c>
      <c r="X6" s="27">
        <v>0</v>
      </c>
      <c r="Y6" s="186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6" t="s">
        <v>83</v>
      </c>
      <c r="AF6" s="186" t="s">
        <v>83</v>
      </c>
      <c r="AG6" s="186" t="s">
        <v>83</v>
      </c>
      <c r="AH6" s="186" t="s">
        <v>83</v>
      </c>
      <c r="AI6" s="27"/>
      <c r="AJ6" s="27"/>
      <c r="AK6" s="27">
        <v>0</v>
      </c>
      <c r="AL6" s="27">
        <v>0</v>
      </c>
      <c r="AM6" s="186" t="s">
        <v>83</v>
      </c>
      <c r="AN6" s="27"/>
      <c r="AO6" s="27"/>
      <c r="AP6" s="27">
        <v>1</v>
      </c>
    </row>
    <row r="7" spans="1:42">
      <c r="A7" s="164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6" t="str">
        <f t="shared" si="2"/>
        <v>[武器]古纹剑lv5</v>
      </c>
      <c r="K7" s="166" t="str">
        <f t="shared" si="3"/>
        <v>|Cffbbbbbb属性：|r|n攻击+5000|n|n攻击|Cffffc92610%|r概率附加|Cffffc926业力*400%|r攻击伤害|n|n|Cff00ff7f点击消耗2500金币进行晋阶挑战</v>
      </c>
      <c r="L7" s="27"/>
      <c r="M7" s="167" t="str">
        <f>VLOOKUP(LEFT(RIGHT(B7,5),4),物品!B:CU,20,FALSE)</f>
        <v>ReplaceableTextures\\CommandButtons\\BTNZ01.blp</v>
      </c>
      <c r="N7" s="186" t="s">
        <v>83</v>
      </c>
      <c r="O7" s="187" t="s">
        <v>84</v>
      </c>
      <c r="P7" s="27">
        <v>0</v>
      </c>
      <c r="Q7" s="27">
        <v>0</v>
      </c>
      <c r="R7" s="186" t="s">
        <v>83</v>
      </c>
      <c r="S7" s="186" t="s">
        <v>83</v>
      </c>
      <c r="T7" s="186" t="s">
        <v>83</v>
      </c>
      <c r="U7" s="186" t="s">
        <v>83</v>
      </c>
      <c r="V7" s="27">
        <v>1</v>
      </c>
      <c r="W7" s="27" t="s">
        <v>85</v>
      </c>
      <c r="X7" s="27">
        <v>0</v>
      </c>
      <c r="Y7" s="186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6" t="s">
        <v>83</v>
      </c>
      <c r="AF7" s="186" t="s">
        <v>83</v>
      </c>
      <c r="AG7" s="186" t="s">
        <v>83</v>
      </c>
      <c r="AH7" s="186" t="s">
        <v>83</v>
      </c>
      <c r="AI7" s="27"/>
      <c r="AJ7" s="27"/>
      <c r="AK7" s="27">
        <v>0</v>
      </c>
      <c r="AL7" s="27">
        <v>0</v>
      </c>
      <c r="AM7" s="186" t="s">
        <v>83</v>
      </c>
      <c r="AN7" s="27"/>
      <c r="AO7" s="27"/>
      <c r="AP7" s="27">
        <v>1</v>
      </c>
    </row>
    <row r="8" spans="1:42">
      <c r="A8" s="164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6" t="str">
        <f t="shared" ref="J8:J23" si="4">H8</f>
        <v>|Cff00FF7F[武器]鱼肠剑lv1|r</v>
      </c>
      <c r="K8" s="166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7" t="str">
        <f>VLOOKUP(LEFT(RIGHT(B8,5),4),物品!B:CU,20,FALSE)</f>
        <v>ReplaceableTextures\\CommandButtons\\BTNZ02.blp</v>
      </c>
      <c r="N8" s="186" t="s">
        <v>83</v>
      </c>
      <c r="O8" s="187" t="s">
        <v>84</v>
      </c>
      <c r="P8" s="27">
        <v>0</v>
      </c>
      <c r="Q8" s="27">
        <v>0</v>
      </c>
      <c r="R8" s="186" t="s">
        <v>83</v>
      </c>
      <c r="S8" s="186" t="s">
        <v>83</v>
      </c>
      <c r="T8" s="186" t="s">
        <v>83</v>
      </c>
      <c r="U8" s="186" t="s">
        <v>83</v>
      </c>
      <c r="V8" s="27">
        <v>1</v>
      </c>
      <c r="W8" s="27" t="s">
        <v>85</v>
      </c>
      <c r="X8" s="27">
        <v>0</v>
      </c>
      <c r="Y8" s="186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6" t="s">
        <v>83</v>
      </c>
      <c r="AF8" s="186" t="s">
        <v>83</v>
      </c>
      <c r="AG8" s="186" t="s">
        <v>83</v>
      </c>
      <c r="AH8" s="186" t="s">
        <v>83</v>
      </c>
      <c r="AI8" s="27"/>
      <c r="AJ8" s="27"/>
      <c r="AK8" s="27">
        <v>0</v>
      </c>
      <c r="AL8" s="27">
        <v>0</v>
      </c>
      <c r="AM8" s="186" t="s">
        <v>83</v>
      </c>
      <c r="AN8" s="27"/>
      <c r="AO8" s="27"/>
      <c r="AP8" s="27">
        <v>1</v>
      </c>
    </row>
    <row r="9" spans="1:42">
      <c r="A9" s="164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6" t="str">
        <f t="shared" si="4"/>
        <v>|Cff00FF7F[武器]鱼肠剑lv2|r</v>
      </c>
      <c r="K9" s="166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7" t="str">
        <f>VLOOKUP(LEFT(RIGHT(B9,5),4),物品!B:CU,20,FALSE)</f>
        <v>ReplaceableTextures\\CommandButtons\\BTNZ02.blp</v>
      </c>
      <c r="N9" s="186" t="s">
        <v>83</v>
      </c>
      <c r="O9" s="187" t="s">
        <v>84</v>
      </c>
      <c r="P9" s="27">
        <v>0</v>
      </c>
      <c r="Q9" s="27">
        <v>0</v>
      </c>
      <c r="R9" s="186" t="s">
        <v>83</v>
      </c>
      <c r="S9" s="186" t="s">
        <v>83</v>
      </c>
      <c r="T9" s="186" t="s">
        <v>83</v>
      </c>
      <c r="U9" s="186" t="s">
        <v>83</v>
      </c>
      <c r="V9" s="27">
        <v>1</v>
      </c>
      <c r="W9" s="27" t="s">
        <v>85</v>
      </c>
      <c r="X9" s="27">
        <v>0</v>
      </c>
      <c r="Y9" s="186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6" t="s">
        <v>83</v>
      </c>
      <c r="AF9" s="186" t="s">
        <v>83</v>
      </c>
      <c r="AG9" s="186" t="s">
        <v>83</v>
      </c>
      <c r="AH9" s="186" t="s">
        <v>83</v>
      </c>
      <c r="AI9" s="27"/>
      <c r="AJ9" s="27"/>
      <c r="AK9" s="27">
        <v>0</v>
      </c>
      <c r="AL9" s="27">
        <v>0</v>
      </c>
      <c r="AM9" s="186" t="s">
        <v>83</v>
      </c>
      <c r="AN9" s="27"/>
      <c r="AO9" s="27"/>
      <c r="AP9" s="27">
        <v>1</v>
      </c>
    </row>
    <row r="10" spans="1:42">
      <c r="A10" s="164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6" t="str">
        <f t="shared" si="4"/>
        <v>|Cff00FF7F[武器]鱼肠剑lv3|r</v>
      </c>
      <c r="K10" s="166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7" t="str">
        <f>VLOOKUP(LEFT(RIGHT(B10,5),4),物品!B:CU,20,FALSE)</f>
        <v>ReplaceableTextures\\CommandButtons\\BTNZ02.blp</v>
      </c>
      <c r="N10" s="186" t="s">
        <v>83</v>
      </c>
      <c r="O10" s="187" t="s">
        <v>84</v>
      </c>
      <c r="P10" s="27">
        <v>0</v>
      </c>
      <c r="Q10" s="27">
        <v>0</v>
      </c>
      <c r="R10" s="186" t="s">
        <v>83</v>
      </c>
      <c r="S10" s="186" t="s">
        <v>83</v>
      </c>
      <c r="T10" s="186" t="s">
        <v>83</v>
      </c>
      <c r="U10" s="186" t="s">
        <v>83</v>
      </c>
      <c r="V10" s="27">
        <v>1</v>
      </c>
      <c r="W10" s="27" t="s">
        <v>85</v>
      </c>
      <c r="X10" s="27">
        <v>0</v>
      </c>
      <c r="Y10" s="186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6" t="s">
        <v>83</v>
      </c>
      <c r="AF10" s="186" t="s">
        <v>83</v>
      </c>
      <c r="AG10" s="186" t="s">
        <v>83</v>
      </c>
      <c r="AH10" s="186" t="s">
        <v>83</v>
      </c>
      <c r="AI10" s="27"/>
      <c r="AJ10" s="27"/>
      <c r="AK10" s="27">
        <v>0</v>
      </c>
      <c r="AL10" s="27">
        <v>0</v>
      </c>
      <c r="AM10" s="186" t="s">
        <v>83</v>
      </c>
      <c r="AN10" s="27"/>
      <c r="AO10" s="27"/>
      <c r="AP10" s="27">
        <v>1</v>
      </c>
    </row>
    <row r="11" spans="1:42">
      <c r="A11" s="164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6" t="str">
        <f t="shared" si="4"/>
        <v>|Cff00FF7F[武器]鱼肠剑lv4|r</v>
      </c>
      <c r="K11" s="166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7" t="str">
        <f>VLOOKUP(LEFT(RIGHT(B11,5),4),物品!B:CU,20,FALSE)</f>
        <v>ReplaceableTextures\\CommandButtons\\BTNZ02.blp</v>
      </c>
      <c r="N11" s="186" t="s">
        <v>83</v>
      </c>
      <c r="O11" s="187" t="s">
        <v>84</v>
      </c>
      <c r="P11" s="27">
        <v>0</v>
      </c>
      <c r="Q11" s="27">
        <v>0</v>
      </c>
      <c r="R11" s="186" t="s">
        <v>83</v>
      </c>
      <c r="S11" s="186" t="s">
        <v>83</v>
      </c>
      <c r="T11" s="186" t="s">
        <v>83</v>
      </c>
      <c r="U11" s="186" t="s">
        <v>83</v>
      </c>
      <c r="V11" s="27">
        <v>1</v>
      </c>
      <c r="W11" s="27" t="s">
        <v>85</v>
      </c>
      <c r="X11" s="27">
        <v>0</v>
      </c>
      <c r="Y11" s="186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6" t="s">
        <v>83</v>
      </c>
      <c r="AF11" s="186" t="s">
        <v>83</v>
      </c>
      <c r="AG11" s="186" t="s">
        <v>83</v>
      </c>
      <c r="AH11" s="186" t="s">
        <v>83</v>
      </c>
      <c r="AI11" s="27"/>
      <c r="AJ11" s="27"/>
      <c r="AK11" s="27">
        <v>0</v>
      </c>
      <c r="AL11" s="27">
        <v>0</v>
      </c>
      <c r="AM11" s="186" t="s">
        <v>83</v>
      </c>
      <c r="AN11" s="27"/>
      <c r="AO11" s="27"/>
      <c r="AP11" s="27">
        <v>1</v>
      </c>
    </row>
    <row r="12" spans="1:42">
      <c r="A12" s="164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6" t="str">
        <f t="shared" si="4"/>
        <v>|Cff00FF7F[武器]鱼肠剑lv5|r</v>
      </c>
      <c r="K12" s="166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7" t="str">
        <f>VLOOKUP(LEFT(RIGHT(B12,5),4),物品!B:CU,20,FALSE)</f>
        <v>ReplaceableTextures\\CommandButtons\\BTNZ02.blp</v>
      </c>
      <c r="N12" s="186" t="s">
        <v>83</v>
      </c>
      <c r="O12" s="187" t="s">
        <v>84</v>
      </c>
      <c r="P12" s="27">
        <v>0</v>
      </c>
      <c r="Q12" s="27">
        <v>0</v>
      </c>
      <c r="R12" s="186" t="s">
        <v>83</v>
      </c>
      <c r="S12" s="186" t="s">
        <v>83</v>
      </c>
      <c r="T12" s="186" t="s">
        <v>83</v>
      </c>
      <c r="U12" s="186" t="s">
        <v>83</v>
      </c>
      <c r="V12" s="27">
        <v>1</v>
      </c>
      <c r="W12" s="27" t="s">
        <v>85</v>
      </c>
      <c r="X12" s="27">
        <v>0</v>
      </c>
      <c r="Y12" s="186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6" t="s">
        <v>83</v>
      </c>
      <c r="AF12" s="186" t="s">
        <v>83</v>
      </c>
      <c r="AG12" s="186" t="s">
        <v>83</v>
      </c>
      <c r="AH12" s="186" t="s">
        <v>83</v>
      </c>
      <c r="AI12" s="27"/>
      <c r="AJ12" s="27"/>
      <c r="AK12" s="27">
        <v>0</v>
      </c>
      <c r="AL12" s="27">
        <v>0</v>
      </c>
      <c r="AM12" s="186" t="s">
        <v>83</v>
      </c>
      <c r="AN12" s="27"/>
      <c r="AO12" s="27"/>
      <c r="AP12" s="27">
        <v>1</v>
      </c>
    </row>
    <row r="13" spans="1:42">
      <c r="A13" s="164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6" t="str">
        <f t="shared" si="4"/>
        <v>|Cff00BFFF[武器]太阿剑lv1|r</v>
      </c>
      <c r="K13" s="166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7" t="str">
        <f>VLOOKUP(LEFT(RIGHT(B13,5),4),物品!B:CU,20,FALSE)</f>
        <v>ReplaceableTextures\\CommandButtons\\BTNZ03.blp</v>
      </c>
      <c r="N13" s="186" t="s">
        <v>83</v>
      </c>
      <c r="O13" s="187" t="s">
        <v>84</v>
      </c>
      <c r="P13" s="27">
        <v>0</v>
      </c>
      <c r="Q13" s="27">
        <v>0</v>
      </c>
      <c r="R13" s="186" t="s">
        <v>83</v>
      </c>
      <c r="S13" s="186" t="s">
        <v>83</v>
      </c>
      <c r="T13" s="186" t="s">
        <v>83</v>
      </c>
      <c r="U13" s="186" t="s">
        <v>83</v>
      </c>
      <c r="V13" s="27">
        <v>1</v>
      </c>
      <c r="W13" s="27" t="s">
        <v>85</v>
      </c>
      <c r="X13" s="27">
        <v>0</v>
      </c>
      <c r="Y13" s="186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6" t="s">
        <v>83</v>
      </c>
      <c r="AF13" s="186" t="s">
        <v>83</v>
      </c>
      <c r="AG13" s="186" t="s">
        <v>83</v>
      </c>
      <c r="AH13" s="186" t="s">
        <v>83</v>
      </c>
      <c r="AI13" s="27"/>
      <c r="AJ13" s="27"/>
      <c r="AK13" s="27">
        <v>0</v>
      </c>
      <c r="AL13" s="27">
        <v>0</v>
      </c>
      <c r="AM13" s="186" t="s">
        <v>83</v>
      </c>
      <c r="AN13" s="27"/>
      <c r="AO13" s="27"/>
      <c r="AP13" s="27">
        <v>1</v>
      </c>
    </row>
    <row r="14" spans="1:42">
      <c r="A14" s="164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6" t="str">
        <f t="shared" si="4"/>
        <v>|Cff00BFFF[武器]太阿剑lv2|r</v>
      </c>
      <c r="K14" s="166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7" t="str">
        <f>VLOOKUP(LEFT(RIGHT(B14,5),4),物品!B:CU,20,FALSE)</f>
        <v>ReplaceableTextures\\CommandButtons\\BTNZ03.blp</v>
      </c>
      <c r="N14" s="186" t="s">
        <v>83</v>
      </c>
      <c r="O14" s="187" t="s">
        <v>84</v>
      </c>
      <c r="P14" s="27">
        <v>0</v>
      </c>
      <c r="Q14" s="27">
        <v>0</v>
      </c>
      <c r="R14" s="186" t="s">
        <v>83</v>
      </c>
      <c r="S14" s="186" t="s">
        <v>83</v>
      </c>
      <c r="T14" s="186" t="s">
        <v>83</v>
      </c>
      <c r="U14" s="186" t="s">
        <v>83</v>
      </c>
      <c r="V14" s="27">
        <v>1</v>
      </c>
      <c r="W14" s="27" t="s">
        <v>85</v>
      </c>
      <c r="X14" s="27">
        <v>0</v>
      </c>
      <c r="Y14" s="186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6" t="s">
        <v>83</v>
      </c>
      <c r="AF14" s="186" t="s">
        <v>83</v>
      </c>
      <c r="AG14" s="186" t="s">
        <v>83</v>
      </c>
      <c r="AH14" s="186" t="s">
        <v>83</v>
      </c>
      <c r="AI14" s="27"/>
      <c r="AJ14" s="27"/>
      <c r="AK14" s="27">
        <v>0</v>
      </c>
      <c r="AL14" s="27">
        <v>0</v>
      </c>
      <c r="AM14" s="186" t="s">
        <v>83</v>
      </c>
      <c r="AN14" s="27"/>
      <c r="AO14" s="27"/>
      <c r="AP14" s="27">
        <v>1</v>
      </c>
    </row>
    <row r="15" spans="1:42">
      <c r="A15" s="164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6" t="str">
        <f t="shared" si="4"/>
        <v>|Cff00BFFF[武器]太阿剑lv3|r</v>
      </c>
      <c r="K15" s="166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7" t="str">
        <f>VLOOKUP(LEFT(RIGHT(B15,5),4),物品!B:CU,20,FALSE)</f>
        <v>ReplaceableTextures\\CommandButtons\\BTNZ03.blp</v>
      </c>
      <c r="N15" s="186" t="s">
        <v>83</v>
      </c>
      <c r="O15" s="187" t="s">
        <v>84</v>
      </c>
      <c r="P15" s="27">
        <v>0</v>
      </c>
      <c r="Q15" s="27">
        <v>0</v>
      </c>
      <c r="R15" s="186" t="s">
        <v>83</v>
      </c>
      <c r="S15" s="186" t="s">
        <v>83</v>
      </c>
      <c r="T15" s="186" t="s">
        <v>83</v>
      </c>
      <c r="U15" s="186" t="s">
        <v>83</v>
      </c>
      <c r="V15" s="27">
        <v>1</v>
      </c>
      <c r="W15" s="27" t="s">
        <v>85</v>
      </c>
      <c r="X15" s="27">
        <v>0</v>
      </c>
      <c r="Y15" s="186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6" t="s">
        <v>83</v>
      </c>
      <c r="AF15" s="186" t="s">
        <v>83</v>
      </c>
      <c r="AG15" s="186" t="s">
        <v>83</v>
      </c>
      <c r="AH15" s="186" t="s">
        <v>83</v>
      </c>
      <c r="AI15" s="27"/>
      <c r="AJ15" s="27"/>
      <c r="AK15" s="27">
        <v>0</v>
      </c>
      <c r="AL15" s="27">
        <v>0</v>
      </c>
      <c r="AM15" s="186" t="s">
        <v>83</v>
      </c>
      <c r="AN15" s="27"/>
      <c r="AO15" s="27"/>
      <c r="AP15" s="27">
        <v>1</v>
      </c>
    </row>
    <row r="16" spans="1:42">
      <c r="A16" s="164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6" t="str">
        <f t="shared" si="4"/>
        <v>|Cff00BFFF[武器]太阿剑lv4|r</v>
      </c>
      <c r="K16" s="166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7" t="str">
        <f>VLOOKUP(LEFT(RIGHT(B16,5),4),物品!B:CU,20,FALSE)</f>
        <v>ReplaceableTextures\\CommandButtons\\BTNZ03.blp</v>
      </c>
      <c r="N16" s="186" t="s">
        <v>83</v>
      </c>
      <c r="O16" s="187" t="s">
        <v>84</v>
      </c>
      <c r="P16" s="27">
        <v>0</v>
      </c>
      <c r="Q16" s="27">
        <v>0</v>
      </c>
      <c r="R16" s="186" t="s">
        <v>83</v>
      </c>
      <c r="S16" s="186" t="s">
        <v>83</v>
      </c>
      <c r="T16" s="186" t="s">
        <v>83</v>
      </c>
      <c r="U16" s="186" t="s">
        <v>83</v>
      </c>
      <c r="V16" s="27">
        <v>1</v>
      </c>
      <c r="W16" s="27" t="s">
        <v>85</v>
      </c>
      <c r="X16" s="27">
        <v>0</v>
      </c>
      <c r="Y16" s="186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6" t="s">
        <v>83</v>
      </c>
      <c r="AF16" s="186" t="s">
        <v>83</v>
      </c>
      <c r="AG16" s="186" t="s">
        <v>83</v>
      </c>
      <c r="AH16" s="186" t="s">
        <v>83</v>
      </c>
      <c r="AI16" s="27"/>
      <c r="AJ16" s="27"/>
      <c r="AK16" s="27">
        <v>0</v>
      </c>
      <c r="AL16" s="27">
        <v>0</v>
      </c>
      <c r="AM16" s="186" t="s">
        <v>83</v>
      </c>
      <c r="AN16" s="27"/>
      <c r="AO16" s="27"/>
      <c r="AP16" s="27">
        <v>1</v>
      </c>
    </row>
    <row r="17" spans="1:42">
      <c r="A17" s="164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6" t="str">
        <f t="shared" si="4"/>
        <v>|Cff00BFFF[武器]太阿剑lv5|r</v>
      </c>
      <c r="K17" s="166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7" t="str">
        <f>VLOOKUP(LEFT(RIGHT(B17,5),4),物品!B:CU,20,FALSE)</f>
        <v>ReplaceableTextures\\CommandButtons\\BTNZ03.blp</v>
      </c>
      <c r="N17" s="186" t="s">
        <v>83</v>
      </c>
      <c r="O17" s="187" t="s">
        <v>84</v>
      </c>
      <c r="P17" s="27">
        <v>0</v>
      </c>
      <c r="Q17" s="27">
        <v>0</v>
      </c>
      <c r="R17" s="186" t="s">
        <v>83</v>
      </c>
      <c r="S17" s="186" t="s">
        <v>83</v>
      </c>
      <c r="T17" s="186" t="s">
        <v>83</v>
      </c>
      <c r="U17" s="186" t="s">
        <v>83</v>
      </c>
      <c r="V17" s="27">
        <v>1</v>
      </c>
      <c r="W17" s="27" t="s">
        <v>85</v>
      </c>
      <c r="X17" s="27">
        <v>0</v>
      </c>
      <c r="Y17" s="186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6" t="s">
        <v>83</v>
      </c>
      <c r="AF17" s="186" t="s">
        <v>83</v>
      </c>
      <c r="AG17" s="186" t="s">
        <v>83</v>
      </c>
      <c r="AH17" s="186" t="s">
        <v>83</v>
      </c>
      <c r="AI17" s="27"/>
      <c r="AJ17" s="27"/>
      <c r="AK17" s="27">
        <v>0</v>
      </c>
      <c r="AL17" s="27">
        <v>0</v>
      </c>
      <c r="AM17" s="186" t="s">
        <v>83</v>
      </c>
      <c r="AN17" s="27"/>
      <c r="AO17" s="27"/>
      <c r="AP17" s="27">
        <v>1</v>
      </c>
    </row>
    <row r="18" spans="1:42">
      <c r="A18" s="164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6" t="str">
        <f t="shared" ref="J18:J22" si="6">H18</f>
        <v>|CffBF00FF[武器]湛卢剑lv1|r</v>
      </c>
      <c r="K18" s="166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7" t="str">
        <f>VLOOKUP(LEFT(RIGHT(B18,5),4),物品!B:CU,20,FALSE)</f>
        <v>ReplaceableTextures\\CommandButtons\\BTNZ21.blp</v>
      </c>
      <c r="N18" s="186" t="s">
        <v>83</v>
      </c>
      <c r="O18" s="187" t="s">
        <v>84</v>
      </c>
      <c r="P18" s="27">
        <v>0</v>
      </c>
      <c r="Q18" s="27">
        <v>0</v>
      </c>
      <c r="R18" s="186" t="s">
        <v>83</v>
      </c>
      <c r="S18" s="186" t="s">
        <v>83</v>
      </c>
      <c r="T18" s="186" t="s">
        <v>83</v>
      </c>
      <c r="U18" s="186" t="s">
        <v>83</v>
      </c>
      <c r="V18" s="27">
        <v>1</v>
      </c>
      <c r="W18" s="27" t="s">
        <v>85</v>
      </c>
      <c r="X18" s="27">
        <v>0</v>
      </c>
      <c r="Y18" s="186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6" t="s">
        <v>83</v>
      </c>
      <c r="AF18" s="186" t="s">
        <v>83</v>
      </c>
      <c r="AG18" s="186" t="s">
        <v>83</v>
      </c>
      <c r="AH18" s="186" t="s">
        <v>83</v>
      </c>
      <c r="AI18" s="27"/>
      <c r="AJ18" s="27"/>
      <c r="AK18" s="27">
        <v>0</v>
      </c>
      <c r="AL18" s="27">
        <v>0</v>
      </c>
      <c r="AM18" s="186" t="s">
        <v>83</v>
      </c>
      <c r="AN18" s="27"/>
      <c r="AO18" s="27"/>
      <c r="AP18" s="27">
        <v>1</v>
      </c>
    </row>
    <row r="19" spans="1:42">
      <c r="A19" s="164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6" t="str">
        <f t="shared" si="6"/>
        <v>|CffBF00FF[武器]湛卢剑lv2|r</v>
      </c>
      <c r="K19" s="166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7" t="str">
        <f>VLOOKUP(LEFT(RIGHT(B19,5),4),物品!B:CU,20,FALSE)</f>
        <v>ReplaceableTextures\\CommandButtons\\BTNZ21.blp</v>
      </c>
      <c r="N19" s="186" t="s">
        <v>83</v>
      </c>
      <c r="O19" s="187" t="s">
        <v>84</v>
      </c>
      <c r="P19" s="27">
        <v>0</v>
      </c>
      <c r="Q19" s="27">
        <v>0</v>
      </c>
      <c r="R19" s="186" t="s">
        <v>83</v>
      </c>
      <c r="S19" s="186" t="s">
        <v>83</v>
      </c>
      <c r="T19" s="186" t="s">
        <v>83</v>
      </c>
      <c r="U19" s="186" t="s">
        <v>83</v>
      </c>
      <c r="V19" s="27">
        <v>1</v>
      </c>
      <c r="W19" s="27" t="s">
        <v>85</v>
      </c>
      <c r="X19" s="27">
        <v>0</v>
      </c>
      <c r="Y19" s="186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6" t="s">
        <v>83</v>
      </c>
      <c r="AF19" s="186" t="s">
        <v>83</v>
      </c>
      <c r="AG19" s="186" t="s">
        <v>83</v>
      </c>
      <c r="AH19" s="186" t="s">
        <v>83</v>
      </c>
      <c r="AI19" s="27"/>
      <c r="AJ19" s="27"/>
      <c r="AK19" s="27">
        <v>0</v>
      </c>
      <c r="AL19" s="27">
        <v>0</v>
      </c>
      <c r="AM19" s="186" t="s">
        <v>83</v>
      </c>
      <c r="AN19" s="27"/>
      <c r="AO19" s="27"/>
      <c r="AP19" s="27">
        <v>1</v>
      </c>
    </row>
    <row r="20" spans="1:42">
      <c r="A20" s="164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6" t="str">
        <f t="shared" si="6"/>
        <v>|CffBF00FF[武器]湛卢剑lv3|r</v>
      </c>
      <c r="K20" s="166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7" t="str">
        <f>VLOOKUP(LEFT(RIGHT(B20,5),4),物品!B:CU,20,FALSE)</f>
        <v>ReplaceableTextures\\CommandButtons\\BTNZ21.blp</v>
      </c>
      <c r="N20" s="186" t="s">
        <v>83</v>
      </c>
      <c r="O20" s="187" t="s">
        <v>84</v>
      </c>
      <c r="P20" s="27">
        <v>0</v>
      </c>
      <c r="Q20" s="27">
        <v>0</v>
      </c>
      <c r="R20" s="186" t="s">
        <v>83</v>
      </c>
      <c r="S20" s="186" t="s">
        <v>83</v>
      </c>
      <c r="T20" s="186" t="s">
        <v>83</v>
      </c>
      <c r="U20" s="186" t="s">
        <v>83</v>
      </c>
      <c r="V20" s="27">
        <v>1</v>
      </c>
      <c r="W20" s="27" t="s">
        <v>85</v>
      </c>
      <c r="X20" s="27">
        <v>0</v>
      </c>
      <c r="Y20" s="186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6" t="s">
        <v>83</v>
      </c>
      <c r="AF20" s="186" t="s">
        <v>83</v>
      </c>
      <c r="AG20" s="186" t="s">
        <v>83</v>
      </c>
      <c r="AH20" s="186" t="s">
        <v>83</v>
      </c>
      <c r="AI20" s="27"/>
      <c r="AJ20" s="27"/>
      <c r="AK20" s="27">
        <v>0</v>
      </c>
      <c r="AL20" s="27">
        <v>0</v>
      </c>
      <c r="AM20" s="186" t="s">
        <v>83</v>
      </c>
      <c r="AN20" s="27"/>
      <c r="AO20" s="27"/>
      <c r="AP20" s="27">
        <v>1</v>
      </c>
    </row>
    <row r="21" spans="1:42">
      <c r="A21" s="164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6" t="str">
        <f t="shared" si="6"/>
        <v>|CffBF00FF[武器]湛卢剑lv4|r</v>
      </c>
      <c r="K21" s="166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7" t="str">
        <f>VLOOKUP(LEFT(RIGHT(B21,5),4),物品!B:CU,20,FALSE)</f>
        <v>ReplaceableTextures\\CommandButtons\\BTNZ21.blp</v>
      </c>
      <c r="N21" s="186" t="s">
        <v>83</v>
      </c>
      <c r="O21" s="187" t="s">
        <v>84</v>
      </c>
      <c r="P21" s="27">
        <v>0</v>
      </c>
      <c r="Q21" s="27">
        <v>0</v>
      </c>
      <c r="R21" s="186" t="s">
        <v>83</v>
      </c>
      <c r="S21" s="186" t="s">
        <v>83</v>
      </c>
      <c r="T21" s="186" t="s">
        <v>83</v>
      </c>
      <c r="U21" s="186" t="s">
        <v>83</v>
      </c>
      <c r="V21" s="27">
        <v>1</v>
      </c>
      <c r="W21" s="27" t="s">
        <v>85</v>
      </c>
      <c r="X21" s="27">
        <v>0</v>
      </c>
      <c r="Y21" s="186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6" t="s">
        <v>83</v>
      </c>
      <c r="AF21" s="186" t="s">
        <v>83</v>
      </c>
      <c r="AG21" s="186" t="s">
        <v>83</v>
      </c>
      <c r="AH21" s="186" t="s">
        <v>83</v>
      </c>
      <c r="AI21" s="27"/>
      <c r="AJ21" s="27"/>
      <c r="AK21" s="27">
        <v>0</v>
      </c>
      <c r="AL21" s="27">
        <v>0</v>
      </c>
      <c r="AM21" s="186" t="s">
        <v>83</v>
      </c>
      <c r="AN21" s="27"/>
      <c r="AO21" s="27"/>
      <c r="AP21" s="27">
        <v>1</v>
      </c>
    </row>
    <row r="22" spans="1:42">
      <c r="A22" s="164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6" t="str">
        <f t="shared" si="6"/>
        <v>|CffBF00FF[武器]湛卢剑lv5|r</v>
      </c>
      <c r="K22" s="166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7" t="str">
        <f>VLOOKUP(LEFT(RIGHT(B22,5),4),物品!B:CU,20,FALSE)</f>
        <v>ReplaceableTextures\\CommandButtons\\BTNZ21.blp</v>
      </c>
      <c r="N22" s="186" t="s">
        <v>83</v>
      </c>
      <c r="O22" s="187" t="s">
        <v>84</v>
      </c>
      <c r="P22" s="27">
        <v>0</v>
      </c>
      <c r="Q22" s="27">
        <v>0</v>
      </c>
      <c r="R22" s="186" t="s">
        <v>83</v>
      </c>
      <c r="S22" s="186" t="s">
        <v>83</v>
      </c>
      <c r="T22" s="186" t="s">
        <v>83</v>
      </c>
      <c r="U22" s="186" t="s">
        <v>83</v>
      </c>
      <c r="V22" s="27">
        <v>1</v>
      </c>
      <c r="W22" s="27" t="s">
        <v>85</v>
      </c>
      <c r="X22" s="27">
        <v>0</v>
      </c>
      <c r="Y22" s="186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6" t="s">
        <v>83</v>
      </c>
      <c r="AF22" s="186" t="s">
        <v>83</v>
      </c>
      <c r="AG22" s="186" t="s">
        <v>83</v>
      </c>
      <c r="AH22" s="186" t="s">
        <v>83</v>
      </c>
      <c r="AI22" s="27"/>
      <c r="AJ22" s="27"/>
      <c r="AK22" s="27">
        <v>0</v>
      </c>
      <c r="AL22" s="27">
        <v>0</v>
      </c>
      <c r="AM22" s="186" t="s">
        <v>83</v>
      </c>
      <c r="AN22" s="27"/>
      <c r="AO22" s="27"/>
      <c r="AP22" s="27">
        <v>1</v>
      </c>
    </row>
    <row r="23" spans="1:42">
      <c r="A23" s="164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6" t="str">
        <f t="shared" si="4"/>
        <v>|CffFFC926[武器]轩辕剑lv1|r</v>
      </c>
      <c r="K23" s="166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7" t="str">
        <f>VLOOKUP(LEFT(RIGHT(B23,5),4),物品!B:CU,20,FALSE)</f>
        <v>ReplaceableTextures\\CommandButtons\\BTNZ04.blp</v>
      </c>
      <c r="N23" s="186" t="s">
        <v>83</v>
      </c>
      <c r="O23" s="187" t="s">
        <v>84</v>
      </c>
      <c r="P23" s="27">
        <v>0</v>
      </c>
      <c r="Q23" s="27">
        <v>0</v>
      </c>
      <c r="R23" s="186" t="s">
        <v>83</v>
      </c>
      <c r="S23" s="186" t="s">
        <v>83</v>
      </c>
      <c r="T23" s="186" t="s">
        <v>83</v>
      </c>
      <c r="U23" s="186" t="s">
        <v>83</v>
      </c>
      <c r="V23" s="27">
        <v>1</v>
      </c>
      <c r="W23" s="27" t="s">
        <v>85</v>
      </c>
      <c r="X23" s="27">
        <v>0</v>
      </c>
      <c r="Y23" s="186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6" t="s">
        <v>83</v>
      </c>
      <c r="AF23" s="186" t="s">
        <v>83</v>
      </c>
      <c r="AG23" s="186" t="s">
        <v>83</v>
      </c>
      <c r="AH23" s="186" t="s">
        <v>83</v>
      </c>
      <c r="AI23" s="27"/>
      <c r="AJ23" s="27"/>
      <c r="AK23" s="27">
        <v>0</v>
      </c>
      <c r="AL23" s="27">
        <v>0</v>
      </c>
      <c r="AM23" s="186" t="s">
        <v>83</v>
      </c>
      <c r="AN23" s="27"/>
      <c r="AO23" s="27"/>
      <c r="AP23" s="27">
        <v>1</v>
      </c>
    </row>
    <row r="24" spans="1:42">
      <c r="A24" s="164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6" t="str">
        <f t="shared" ref="J24:J40" si="8">H24</f>
        <v>|CffFFC926[武器]轩辕剑lv2|r</v>
      </c>
      <c r="K24" s="166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7" t="str">
        <f>VLOOKUP(LEFT(RIGHT(B24,5),4),物品!B:CU,20,FALSE)</f>
        <v>ReplaceableTextures\\CommandButtons\\BTNZ04.blp</v>
      </c>
      <c r="N24" s="186" t="s">
        <v>83</v>
      </c>
      <c r="O24" s="187" t="s">
        <v>84</v>
      </c>
      <c r="P24" s="27">
        <v>0</v>
      </c>
      <c r="Q24" s="27">
        <v>0</v>
      </c>
      <c r="R24" s="186" t="s">
        <v>83</v>
      </c>
      <c r="S24" s="186" t="s">
        <v>83</v>
      </c>
      <c r="T24" s="186" t="s">
        <v>83</v>
      </c>
      <c r="U24" s="186" t="s">
        <v>83</v>
      </c>
      <c r="V24" s="27">
        <v>1</v>
      </c>
      <c r="W24" s="27" t="s">
        <v>85</v>
      </c>
      <c r="X24" s="27">
        <v>0</v>
      </c>
      <c r="Y24" s="186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6" t="s">
        <v>83</v>
      </c>
      <c r="AF24" s="186" t="s">
        <v>83</v>
      </c>
      <c r="AG24" s="186" t="s">
        <v>83</v>
      </c>
      <c r="AH24" s="186" t="s">
        <v>83</v>
      </c>
      <c r="AI24" s="27"/>
      <c r="AJ24" s="27"/>
      <c r="AK24" s="27">
        <v>0</v>
      </c>
      <c r="AL24" s="27">
        <v>0</v>
      </c>
      <c r="AM24" s="186" t="s">
        <v>83</v>
      </c>
      <c r="AN24" s="27"/>
      <c r="AO24" s="27"/>
      <c r="AP24" s="27">
        <v>1</v>
      </c>
    </row>
    <row r="25" spans="1:42">
      <c r="A25" s="164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6" t="str">
        <f t="shared" si="8"/>
        <v>|CffFFC926[武器]轩辕剑lv3|r</v>
      </c>
      <c r="K25" s="166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7" t="str">
        <f>VLOOKUP(LEFT(RIGHT(B25,5),4),物品!B:CU,20,FALSE)</f>
        <v>ReplaceableTextures\\CommandButtons\\BTNZ04.blp</v>
      </c>
      <c r="N25" s="186" t="s">
        <v>83</v>
      </c>
      <c r="O25" s="187" t="s">
        <v>84</v>
      </c>
      <c r="P25" s="27">
        <v>0</v>
      </c>
      <c r="Q25" s="27">
        <v>0</v>
      </c>
      <c r="R25" s="186" t="s">
        <v>83</v>
      </c>
      <c r="S25" s="186" t="s">
        <v>83</v>
      </c>
      <c r="T25" s="186" t="s">
        <v>83</v>
      </c>
      <c r="U25" s="186" t="s">
        <v>83</v>
      </c>
      <c r="V25" s="27">
        <v>1</v>
      </c>
      <c r="W25" s="27" t="s">
        <v>85</v>
      </c>
      <c r="X25" s="27">
        <v>0</v>
      </c>
      <c r="Y25" s="186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6" t="s">
        <v>83</v>
      </c>
      <c r="AF25" s="186" t="s">
        <v>83</v>
      </c>
      <c r="AG25" s="186" t="s">
        <v>83</v>
      </c>
      <c r="AH25" s="186" t="s">
        <v>83</v>
      </c>
      <c r="AI25" s="27"/>
      <c r="AJ25" s="27"/>
      <c r="AK25" s="27">
        <v>0</v>
      </c>
      <c r="AL25" s="27">
        <v>0</v>
      </c>
      <c r="AM25" s="186" t="s">
        <v>83</v>
      </c>
      <c r="AN25" s="27"/>
      <c r="AO25" s="27"/>
      <c r="AP25" s="27">
        <v>1</v>
      </c>
    </row>
    <row r="26" spans="1:42">
      <c r="A26" s="164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6" t="str">
        <f t="shared" si="8"/>
        <v>|CffFFC926[武器]轩辕剑lv4|r</v>
      </c>
      <c r="K26" s="166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7" t="str">
        <f>VLOOKUP(LEFT(RIGHT(B26,5),4),物品!B:CU,20,FALSE)</f>
        <v>ReplaceableTextures\\CommandButtons\\BTNZ04.blp</v>
      </c>
      <c r="N26" s="186" t="s">
        <v>83</v>
      </c>
      <c r="O26" s="187" t="s">
        <v>84</v>
      </c>
      <c r="P26" s="27">
        <v>0</v>
      </c>
      <c r="Q26" s="27">
        <v>0</v>
      </c>
      <c r="R26" s="186" t="s">
        <v>83</v>
      </c>
      <c r="S26" s="186" t="s">
        <v>83</v>
      </c>
      <c r="T26" s="186" t="s">
        <v>83</v>
      </c>
      <c r="U26" s="186" t="s">
        <v>83</v>
      </c>
      <c r="V26" s="27">
        <v>1</v>
      </c>
      <c r="W26" s="27" t="s">
        <v>85</v>
      </c>
      <c r="X26" s="27">
        <v>0</v>
      </c>
      <c r="Y26" s="186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6" t="s">
        <v>83</v>
      </c>
      <c r="AF26" s="186" t="s">
        <v>83</v>
      </c>
      <c r="AG26" s="186" t="s">
        <v>83</v>
      </c>
      <c r="AH26" s="186" t="s">
        <v>83</v>
      </c>
      <c r="AI26" s="27"/>
      <c r="AJ26" s="27"/>
      <c r="AK26" s="27">
        <v>0</v>
      </c>
      <c r="AL26" s="27">
        <v>0</v>
      </c>
      <c r="AM26" s="186" t="s">
        <v>83</v>
      </c>
      <c r="AN26" s="27"/>
      <c r="AO26" s="27"/>
      <c r="AP26" s="27">
        <v>1</v>
      </c>
    </row>
    <row r="27" spans="1:42">
      <c r="A27" s="164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6" t="str">
        <f t="shared" si="8"/>
        <v>|CffFFC926[武器]轩辕剑lv5|r</v>
      </c>
      <c r="K27" s="166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7" t="str">
        <f>VLOOKUP(LEFT(RIGHT(B27,5),4),物品!B:CU,20,FALSE)</f>
        <v>ReplaceableTextures\\CommandButtons\\BTNZ04.blp</v>
      </c>
      <c r="N27" s="186" t="s">
        <v>83</v>
      </c>
      <c r="O27" s="187" t="s">
        <v>84</v>
      </c>
      <c r="P27" s="27">
        <v>0</v>
      </c>
      <c r="Q27" s="27">
        <v>0</v>
      </c>
      <c r="R27" s="186" t="s">
        <v>83</v>
      </c>
      <c r="S27" s="186" t="s">
        <v>83</v>
      </c>
      <c r="T27" s="186" t="s">
        <v>83</v>
      </c>
      <c r="U27" s="186" t="s">
        <v>83</v>
      </c>
      <c r="V27" s="27">
        <v>1</v>
      </c>
      <c r="W27" s="27" t="s">
        <v>85</v>
      </c>
      <c r="X27" s="27">
        <v>0</v>
      </c>
      <c r="Y27" s="186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6" t="s">
        <v>83</v>
      </c>
      <c r="AF27" s="186" t="s">
        <v>83</v>
      </c>
      <c r="AG27" s="186" t="s">
        <v>83</v>
      </c>
      <c r="AH27" s="186" t="s">
        <v>83</v>
      </c>
      <c r="AI27" s="27"/>
      <c r="AJ27" s="27"/>
      <c r="AK27" s="27">
        <v>0</v>
      </c>
      <c r="AL27" s="27">
        <v>0</v>
      </c>
      <c r="AM27" s="186" t="s">
        <v>83</v>
      </c>
      <c r="AN27" s="27"/>
      <c r="AO27" s="27"/>
      <c r="AP27" s="27">
        <v>1</v>
      </c>
    </row>
    <row r="28" spans="1:42">
      <c r="A28" s="164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6" t="str">
        <f t="shared" si="8"/>
        <v>|CffFF0000[武器]太极八卦剑lv1|r</v>
      </c>
      <c r="K28" s="166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7" t="str">
        <f>VLOOKUP(LEFT(RIGHT(B28,5),4),物品!B:CU,20,FALSE)</f>
        <v>ReplaceableTextures\\CommandButtons\\BTNZ05.blp</v>
      </c>
      <c r="N28" s="186" t="s">
        <v>83</v>
      </c>
      <c r="O28" s="187" t="s">
        <v>84</v>
      </c>
      <c r="P28" s="27">
        <v>0</v>
      </c>
      <c r="Q28" s="27">
        <v>0</v>
      </c>
      <c r="R28" s="186" t="s">
        <v>83</v>
      </c>
      <c r="S28" s="186" t="s">
        <v>83</v>
      </c>
      <c r="T28" s="186" t="s">
        <v>83</v>
      </c>
      <c r="U28" s="186" t="s">
        <v>83</v>
      </c>
      <c r="V28" s="27">
        <v>1</v>
      </c>
      <c r="W28" s="27" t="s">
        <v>85</v>
      </c>
      <c r="X28" s="27">
        <v>0</v>
      </c>
      <c r="Y28" s="186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6" t="s">
        <v>83</v>
      </c>
      <c r="AF28" s="186" t="s">
        <v>83</v>
      </c>
      <c r="AG28" s="186" t="s">
        <v>83</v>
      </c>
      <c r="AH28" s="186" t="s">
        <v>83</v>
      </c>
      <c r="AI28" s="27"/>
      <c r="AJ28" s="27"/>
      <c r="AK28" s="27">
        <v>0</v>
      </c>
      <c r="AL28" s="27">
        <v>0</v>
      </c>
      <c r="AM28" s="186" t="s">
        <v>83</v>
      </c>
      <c r="AN28" s="27"/>
      <c r="AO28" s="27"/>
      <c r="AP28" s="27">
        <v>1</v>
      </c>
    </row>
    <row r="29" spans="1:42">
      <c r="A29" s="164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6" t="str">
        <f t="shared" si="8"/>
        <v>|CffFF0000[武器]太极八卦剑lv2|r</v>
      </c>
      <c r="K29" s="166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7" t="str">
        <f>VLOOKUP(LEFT(RIGHT(B29,5),4),物品!B:CU,20,FALSE)</f>
        <v>ReplaceableTextures\\CommandButtons\\BTNZ05.blp</v>
      </c>
      <c r="N29" s="186" t="s">
        <v>83</v>
      </c>
      <c r="O29" s="187" t="s">
        <v>84</v>
      </c>
      <c r="P29" s="27">
        <v>0</v>
      </c>
      <c r="Q29" s="27">
        <v>0</v>
      </c>
      <c r="R29" s="186" t="s">
        <v>83</v>
      </c>
      <c r="S29" s="186" t="s">
        <v>83</v>
      </c>
      <c r="T29" s="186" t="s">
        <v>83</v>
      </c>
      <c r="U29" s="186" t="s">
        <v>83</v>
      </c>
      <c r="V29" s="27">
        <v>1</v>
      </c>
      <c r="W29" s="27" t="s">
        <v>85</v>
      </c>
      <c r="X29" s="27">
        <v>0</v>
      </c>
      <c r="Y29" s="186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6" t="s">
        <v>83</v>
      </c>
      <c r="AF29" s="186" t="s">
        <v>83</v>
      </c>
      <c r="AG29" s="186" t="s">
        <v>83</v>
      </c>
      <c r="AH29" s="186" t="s">
        <v>83</v>
      </c>
      <c r="AI29" s="27"/>
      <c r="AJ29" s="27"/>
      <c r="AK29" s="27">
        <v>0</v>
      </c>
      <c r="AL29" s="27">
        <v>0</v>
      </c>
      <c r="AM29" s="186" t="s">
        <v>83</v>
      </c>
      <c r="AN29" s="27"/>
      <c r="AO29" s="27"/>
      <c r="AP29" s="27">
        <v>1</v>
      </c>
    </row>
    <row r="30" spans="1:42">
      <c r="A30" s="164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6" t="str">
        <f t="shared" si="8"/>
        <v>|CffFF0000[武器]太极八卦剑lv3|r</v>
      </c>
      <c r="K30" s="166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7" t="str">
        <f>VLOOKUP(LEFT(RIGHT(B30,5),4),物品!B:CU,20,FALSE)</f>
        <v>ReplaceableTextures\\CommandButtons\\BTNZ05.blp</v>
      </c>
      <c r="N30" s="186" t="s">
        <v>83</v>
      </c>
      <c r="O30" s="187" t="s">
        <v>84</v>
      </c>
      <c r="P30" s="27">
        <v>0</v>
      </c>
      <c r="Q30" s="27">
        <v>0</v>
      </c>
      <c r="R30" s="186" t="s">
        <v>83</v>
      </c>
      <c r="S30" s="186" t="s">
        <v>83</v>
      </c>
      <c r="T30" s="186" t="s">
        <v>83</v>
      </c>
      <c r="U30" s="186" t="s">
        <v>83</v>
      </c>
      <c r="V30" s="27">
        <v>1</v>
      </c>
      <c r="W30" s="27" t="s">
        <v>85</v>
      </c>
      <c r="X30" s="27">
        <v>0</v>
      </c>
      <c r="Y30" s="186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6" t="s">
        <v>83</v>
      </c>
      <c r="AF30" s="186" t="s">
        <v>83</v>
      </c>
      <c r="AG30" s="186" t="s">
        <v>83</v>
      </c>
      <c r="AH30" s="186" t="s">
        <v>83</v>
      </c>
      <c r="AI30" s="27"/>
      <c r="AJ30" s="27"/>
      <c r="AK30" s="27">
        <v>0</v>
      </c>
      <c r="AL30" s="27">
        <v>0</v>
      </c>
      <c r="AM30" s="186" t="s">
        <v>83</v>
      </c>
      <c r="AN30" s="27"/>
      <c r="AO30" s="27"/>
      <c r="AP30" s="27">
        <v>1</v>
      </c>
    </row>
    <row r="31" spans="1:42">
      <c r="A31" s="164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6" t="str">
        <f t="shared" si="8"/>
        <v>|CffFF0000[武器]太极八卦剑lv4|r</v>
      </c>
      <c r="K31" s="166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7" t="str">
        <f>VLOOKUP(LEFT(RIGHT(B31,5),4),物品!B:CU,20,FALSE)</f>
        <v>ReplaceableTextures\\CommandButtons\\BTNZ05.blp</v>
      </c>
      <c r="N31" s="186" t="s">
        <v>83</v>
      </c>
      <c r="O31" s="187" t="s">
        <v>84</v>
      </c>
      <c r="P31" s="27">
        <v>0</v>
      </c>
      <c r="Q31" s="27">
        <v>0</v>
      </c>
      <c r="R31" s="186" t="s">
        <v>83</v>
      </c>
      <c r="S31" s="186" t="s">
        <v>83</v>
      </c>
      <c r="T31" s="186" t="s">
        <v>83</v>
      </c>
      <c r="U31" s="186" t="s">
        <v>83</v>
      </c>
      <c r="V31" s="27">
        <v>1</v>
      </c>
      <c r="W31" s="27" t="s">
        <v>85</v>
      </c>
      <c r="X31" s="27">
        <v>0</v>
      </c>
      <c r="Y31" s="186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6" t="s">
        <v>83</v>
      </c>
      <c r="AF31" s="186" t="s">
        <v>83</v>
      </c>
      <c r="AG31" s="186" t="s">
        <v>83</v>
      </c>
      <c r="AH31" s="186" t="s">
        <v>83</v>
      </c>
      <c r="AI31" s="27"/>
      <c r="AJ31" s="27"/>
      <c r="AK31" s="27">
        <v>0</v>
      </c>
      <c r="AL31" s="27">
        <v>0</v>
      </c>
      <c r="AM31" s="186" t="s">
        <v>83</v>
      </c>
      <c r="AN31" s="27"/>
      <c r="AO31" s="27"/>
      <c r="AP31" s="27">
        <v>1</v>
      </c>
    </row>
    <row r="32" spans="1:42">
      <c r="A32" s="164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6" t="str">
        <f t="shared" si="8"/>
        <v>|CffFF0000[武器]太极八卦剑lv5|r</v>
      </c>
      <c r="K32" s="166" t="str">
        <f t="shared" si="9"/>
        <v>|Cffbbbbbb属性：|r|n攻击+600000|n攻速+60%|n吸血+12%|n|n攻击|Cffffc92610%|r概率附加|Cffffc926业力*400%|r攻击伤害|n</v>
      </c>
      <c r="L32" s="27"/>
      <c r="M32" s="167" t="str">
        <f>VLOOKUP(LEFT(RIGHT(B32,5),4),物品!B:CU,20,FALSE)</f>
        <v>ReplaceableTextures\\CommandButtons\\BTNZ05.blp</v>
      </c>
      <c r="N32" s="186" t="s">
        <v>83</v>
      </c>
      <c r="O32" s="187" t="s">
        <v>84</v>
      </c>
      <c r="P32" s="27">
        <v>0</v>
      </c>
      <c r="Q32" s="27">
        <v>0</v>
      </c>
      <c r="R32" s="186" t="s">
        <v>83</v>
      </c>
      <c r="S32" s="186" t="s">
        <v>83</v>
      </c>
      <c r="T32" s="186" t="s">
        <v>83</v>
      </c>
      <c r="U32" s="186" t="s">
        <v>83</v>
      </c>
      <c r="V32" s="27">
        <v>1</v>
      </c>
      <c r="W32" s="27" t="s">
        <v>85</v>
      </c>
      <c r="X32" s="27">
        <v>0</v>
      </c>
      <c r="Y32" s="186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6" t="s">
        <v>83</v>
      </c>
      <c r="AF32" s="186" t="s">
        <v>83</v>
      </c>
      <c r="AG32" s="186" t="s">
        <v>83</v>
      </c>
      <c r="AH32" s="186" t="s">
        <v>83</v>
      </c>
      <c r="AI32" s="27"/>
      <c r="AJ32" s="27"/>
      <c r="AK32" s="27">
        <v>0</v>
      </c>
      <c r="AL32" s="27">
        <v>0</v>
      </c>
      <c r="AM32" s="186" t="s">
        <v>83</v>
      </c>
      <c r="AN32" s="27"/>
      <c r="AO32" s="27"/>
      <c r="AP32" s="27"/>
    </row>
    <row r="33" spans="1:42">
      <c r="A33" s="164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|Cffbbbbbb属性：|r|n攻击+250|n业力+1000|n生命值+5000|n|n|Cff00ff7f击杀200只怪有50%概率升级|r</v>
      </c>
      <c r="J33" s="166" t="str">
        <f t="shared" si="8"/>
        <v>[饰品]青珑挂珠lv1</v>
      </c>
      <c r="K33" s="166" t="str">
        <f t="shared" si="9"/>
        <v>|Cffbbbbbb属性：|r|n攻击+250|n业力+1000|n生命值+5000|n|n|Cff00ff7f击杀200只怪有50%概率升级|r</v>
      </c>
      <c r="L33" s="27"/>
      <c r="M33" s="167" t="str">
        <f>VLOOKUP(LEFT(RIGHT(B33,5),4),物品!B:CU,20,FALSE)</f>
        <v>ReplaceableTextures\\CommandButtons\\BTNZ06.blp</v>
      </c>
      <c r="N33" s="186" t="s">
        <v>83</v>
      </c>
      <c r="O33" s="187" t="s">
        <v>84</v>
      </c>
      <c r="P33" s="27">
        <v>0</v>
      </c>
      <c r="Q33" s="27">
        <v>0</v>
      </c>
      <c r="R33" s="186" t="s">
        <v>83</v>
      </c>
      <c r="S33" s="186" t="s">
        <v>83</v>
      </c>
      <c r="T33" s="186" t="s">
        <v>83</v>
      </c>
      <c r="U33" s="186" t="s">
        <v>83</v>
      </c>
      <c r="V33" s="27">
        <v>2</v>
      </c>
      <c r="W33" s="27" t="s">
        <v>85</v>
      </c>
      <c r="X33" s="27">
        <v>0</v>
      </c>
      <c r="Y33" s="186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6" t="s">
        <v>83</v>
      </c>
      <c r="AF33" s="186" t="s">
        <v>83</v>
      </c>
      <c r="AG33" s="186" t="s">
        <v>83</v>
      </c>
      <c r="AH33" s="186" t="s">
        <v>83</v>
      </c>
      <c r="AI33" s="27"/>
      <c r="AJ33" s="27"/>
      <c r="AK33" s="27">
        <v>0</v>
      </c>
      <c r="AL33" s="27">
        <v>0</v>
      </c>
      <c r="AM33" s="186" t="s">
        <v>83</v>
      </c>
      <c r="AN33" s="27">
        <f>VLOOKUP(B33,物品!B33:D61,3,FALSE)</f>
        <v>200</v>
      </c>
      <c r="AO33" s="27"/>
      <c r="AP33" s="27"/>
    </row>
    <row r="34" spans="1:42">
      <c r="A34" s="164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|Cffbbbbbb属性：|r|n攻击+500|n业力+2000|n生命值+10000|n|n|Cff00ff7f击杀200只怪有50%概率升级|r</v>
      </c>
      <c r="J34" s="166" t="str">
        <f t="shared" si="8"/>
        <v>[饰品]青珑挂珠lv2</v>
      </c>
      <c r="K34" s="166" t="str">
        <f t="shared" si="9"/>
        <v>|Cffbbbbbb属性：|r|n攻击+500|n业力+2000|n生命值+10000|n|n|Cff00ff7f击杀200只怪有50%概率升级|r</v>
      </c>
      <c r="L34" s="27"/>
      <c r="M34" s="167" t="str">
        <f>VLOOKUP(LEFT(RIGHT(B34,5),4),物品!B:CU,20,FALSE)</f>
        <v>ReplaceableTextures\\CommandButtons\\BTNZ06.blp</v>
      </c>
      <c r="N34" s="186" t="s">
        <v>83</v>
      </c>
      <c r="O34" s="187" t="s">
        <v>84</v>
      </c>
      <c r="P34" s="27">
        <v>0</v>
      </c>
      <c r="Q34" s="27">
        <v>0</v>
      </c>
      <c r="R34" s="186" t="s">
        <v>83</v>
      </c>
      <c r="S34" s="186" t="s">
        <v>83</v>
      </c>
      <c r="T34" s="186" t="s">
        <v>83</v>
      </c>
      <c r="U34" s="186" t="s">
        <v>83</v>
      </c>
      <c r="V34" s="27">
        <v>2</v>
      </c>
      <c r="W34" s="27" t="s">
        <v>85</v>
      </c>
      <c r="X34" s="27">
        <v>0</v>
      </c>
      <c r="Y34" s="186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6" t="s">
        <v>83</v>
      </c>
      <c r="AF34" s="186" t="s">
        <v>83</v>
      </c>
      <c r="AG34" s="186" t="s">
        <v>83</v>
      </c>
      <c r="AH34" s="186" t="s">
        <v>83</v>
      </c>
      <c r="AI34" s="27"/>
      <c r="AJ34" s="27"/>
      <c r="AK34" s="27">
        <v>0</v>
      </c>
      <c r="AL34" s="27">
        <v>0</v>
      </c>
      <c r="AM34" s="186" t="s">
        <v>83</v>
      </c>
      <c r="AN34" s="27">
        <f>VLOOKUP(B34,物品!B34:D62,3,FALSE)</f>
        <v>200</v>
      </c>
      <c r="AO34" s="27"/>
      <c r="AP34" s="27"/>
    </row>
    <row r="35" spans="1:42">
      <c r="A35" s="164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|Cffbbbbbb属性：|r|n攻击+750|n业力+3000|n生命值+15000|n|n|Cff00ff7f击杀200只怪有50%概率升级|r</v>
      </c>
      <c r="J35" s="166" t="str">
        <f t="shared" si="8"/>
        <v>[饰品]青珑挂珠lv3</v>
      </c>
      <c r="K35" s="166" t="str">
        <f t="shared" si="9"/>
        <v>|Cffbbbbbb属性：|r|n攻击+750|n业力+3000|n生命值+15000|n|n|Cff00ff7f击杀200只怪有50%概率升级|r</v>
      </c>
      <c r="L35" s="27"/>
      <c r="M35" s="167" t="str">
        <f>VLOOKUP(LEFT(RIGHT(B35,5),4),物品!B:CU,20,FALSE)</f>
        <v>ReplaceableTextures\\CommandButtons\\BTNZ06.blp</v>
      </c>
      <c r="N35" s="186" t="s">
        <v>83</v>
      </c>
      <c r="O35" s="187" t="s">
        <v>84</v>
      </c>
      <c r="P35" s="27">
        <v>0</v>
      </c>
      <c r="Q35" s="27">
        <v>0</v>
      </c>
      <c r="R35" s="186" t="s">
        <v>83</v>
      </c>
      <c r="S35" s="186" t="s">
        <v>83</v>
      </c>
      <c r="T35" s="186" t="s">
        <v>83</v>
      </c>
      <c r="U35" s="186" t="s">
        <v>83</v>
      </c>
      <c r="V35" s="27">
        <v>2</v>
      </c>
      <c r="W35" s="27" t="s">
        <v>85</v>
      </c>
      <c r="X35" s="27">
        <v>0</v>
      </c>
      <c r="Y35" s="186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6" t="s">
        <v>83</v>
      </c>
      <c r="AF35" s="186" t="s">
        <v>83</v>
      </c>
      <c r="AG35" s="186" t="s">
        <v>83</v>
      </c>
      <c r="AH35" s="186" t="s">
        <v>83</v>
      </c>
      <c r="AI35" s="27"/>
      <c r="AJ35" s="27"/>
      <c r="AK35" s="27">
        <v>0</v>
      </c>
      <c r="AL35" s="27">
        <v>0</v>
      </c>
      <c r="AM35" s="186" t="s">
        <v>83</v>
      </c>
      <c r="AN35" s="27">
        <f>VLOOKUP(B35,物品!B35:D63,3,FALSE)</f>
        <v>200</v>
      </c>
      <c r="AO35" s="27"/>
      <c r="AP35" s="27"/>
    </row>
    <row r="36" spans="1:42">
      <c r="A36" s="164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|Cffbbbbbb属性：|r|n攻击+1000|n业力+4000|n生命值+20000|n|n|Cff00ff7f击杀200只怪有50%概率升级|r</v>
      </c>
      <c r="J36" s="166" t="str">
        <f t="shared" si="8"/>
        <v>[饰品]青珑挂珠lv4</v>
      </c>
      <c r="K36" s="166" t="str">
        <f t="shared" si="9"/>
        <v>|Cffbbbbbb属性：|r|n攻击+1000|n业力+4000|n生命值+20000|n|n|Cff00ff7f击杀200只怪有50%概率升级|r</v>
      </c>
      <c r="L36" s="27"/>
      <c r="M36" s="167" t="str">
        <f>VLOOKUP(LEFT(RIGHT(B36,5),4),物品!B:CU,20,FALSE)</f>
        <v>ReplaceableTextures\\CommandButtons\\BTNZ06.blp</v>
      </c>
      <c r="N36" s="186" t="s">
        <v>83</v>
      </c>
      <c r="O36" s="187" t="s">
        <v>84</v>
      </c>
      <c r="P36" s="27">
        <v>0</v>
      </c>
      <c r="Q36" s="27">
        <v>0</v>
      </c>
      <c r="R36" s="186" t="s">
        <v>83</v>
      </c>
      <c r="S36" s="186" t="s">
        <v>83</v>
      </c>
      <c r="T36" s="186" t="s">
        <v>83</v>
      </c>
      <c r="U36" s="186" t="s">
        <v>83</v>
      </c>
      <c r="V36" s="27">
        <v>2</v>
      </c>
      <c r="W36" s="27" t="s">
        <v>85</v>
      </c>
      <c r="X36" s="27">
        <v>0</v>
      </c>
      <c r="Y36" s="186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6" t="s">
        <v>83</v>
      </c>
      <c r="AF36" s="186" t="s">
        <v>83</v>
      </c>
      <c r="AG36" s="186" t="s">
        <v>83</v>
      </c>
      <c r="AH36" s="186" t="s">
        <v>83</v>
      </c>
      <c r="AI36" s="27"/>
      <c r="AJ36" s="27"/>
      <c r="AK36" s="27">
        <v>0</v>
      </c>
      <c r="AL36" s="27">
        <v>0</v>
      </c>
      <c r="AM36" s="186" t="s">
        <v>83</v>
      </c>
      <c r="AN36" s="27">
        <f>VLOOKUP(B36,物品!B36:D64,3,FALSE)</f>
        <v>200</v>
      </c>
      <c r="AO36" s="27"/>
      <c r="AP36" s="27"/>
    </row>
    <row r="37" spans="1:42">
      <c r="A37" s="164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|Cffbbbbbb属性：|r|n攻击+1250|n业力+5000|n生命值+25000|n|n|Cff00ff7f击杀300只怪有50%概率升级|r</v>
      </c>
      <c r="J37" s="166" t="str">
        <f t="shared" si="8"/>
        <v>[饰品]青珑挂珠lv5</v>
      </c>
      <c r="K37" s="166" t="str">
        <f t="shared" si="9"/>
        <v>|Cffbbbbbb属性：|r|n攻击+1250|n业力+5000|n生命值+25000|n|n|Cff00ff7f击杀300只怪有50%概率升级|r</v>
      </c>
      <c r="L37" s="27"/>
      <c r="M37" s="167" t="str">
        <f>VLOOKUP(LEFT(RIGHT(B37,5),4),物品!B:CU,20,FALSE)</f>
        <v>ReplaceableTextures\\CommandButtons\\BTNZ06.blp</v>
      </c>
      <c r="N37" s="186" t="s">
        <v>83</v>
      </c>
      <c r="O37" s="187" t="s">
        <v>84</v>
      </c>
      <c r="P37" s="27">
        <v>0</v>
      </c>
      <c r="Q37" s="27">
        <v>0</v>
      </c>
      <c r="R37" s="186" t="s">
        <v>83</v>
      </c>
      <c r="S37" s="186" t="s">
        <v>83</v>
      </c>
      <c r="T37" s="186" t="s">
        <v>83</v>
      </c>
      <c r="U37" s="186" t="s">
        <v>83</v>
      </c>
      <c r="V37" s="27">
        <v>2</v>
      </c>
      <c r="W37" s="27" t="s">
        <v>85</v>
      </c>
      <c r="X37" s="27">
        <v>0</v>
      </c>
      <c r="Y37" s="186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6" t="s">
        <v>83</v>
      </c>
      <c r="AF37" s="186" t="s">
        <v>83</v>
      </c>
      <c r="AG37" s="186" t="s">
        <v>83</v>
      </c>
      <c r="AH37" s="186" t="s">
        <v>83</v>
      </c>
      <c r="AI37" s="27"/>
      <c r="AJ37" s="27"/>
      <c r="AK37" s="27">
        <v>0</v>
      </c>
      <c r="AL37" s="27">
        <v>0</v>
      </c>
      <c r="AM37" s="186" t="s">
        <v>83</v>
      </c>
      <c r="AN37" s="27">
        <f>VLOOKUP(B37,物品!B37:D65,3,FALSE)</f>
        <v>300</v>
      </c>
      <c r="AO37" s="27"/>
      <c r="AP37" s="27"/>
    </row>
    <row r="38" spans="1:42">
      <c r="A38" s="164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|Cffbbbbbb属性：|r|n攻击+2000|n业力+8000|n生命值+40000|n暴击+4%|n|n|Cff00ff7f击杀250只怪有50%概率升级|r</v>
      </c>
      <c r="J38" s="166" t="str">
        <f t="shared" si="8"/>
        <v>|Cff00FF7F[饰品]紫晶坠子lv1|r</v>
      </c>
      <c r="K38" s="166" t="str">
        <f t="shared" si="9"/>
        <v>|Cffbbbbbb属性：|r|n攻击+2000|n业力+8000|n生命值+40000|n暴击+4%|n|n|Cff00ff7f击杀250只怪有50%概率升级|r</v>
      </c>
      <c r="L38" s="27"/>
      <c r="M38" s="167" t="str">
        <f>VLOOKUP(LEFT(RIGHT(B38,5),4),物品!B:CU,20,FALSE)</f>
        <v>ReplaceableTextures\\CommandButtons\\BTNZ07.blp</v>
      </c>
      <c r="N38" s="186" t="s">
        <v>83</v>
      </c>
      <c r="O38" s="187" t="s">
        <v>84</v>
      </c>
      <c r="P38" s="27">
        <v>0</v>
      </c>
      <c r="Q38" s="27">
        <v>0</v>
      </c>
      <c r="R38" s="186" t="s">
        <v>83</v>
      </c>
      <c r="S38" s="186" t="s">
        <v>83</v>
      </c>
      <c r="T38" s="186" t="s">
        <v>83</v>
      </c>
      <c r="U38" s="186" t="s">
        <v>83</v>
      </c>
      <c r="V38" s="27">
        <v>2</v>
      </c>
      <c r="W38" s="27" t="s">
        <v>85</v>
      </c>
      <c r="X38" s="27">
        <v>0</v>
      </c>
      <c r="Y38" s="186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6" t="s">
        <v>83</v>
      </c>
      <c r="AF38" s="186" t="s">
        <v>83</v>
      </c>
      <c r="AG38" s="186" t="s">
        <v>83</v>
      </c>
      <c r="AH38" s="186" t="s">
        <v>83</v>
      </c>
      <c r="AI38" s="27"/>
      <c r="AJ38" s="27"/>
      <c r="AK38" s="27">
        <v>0</v>
      </c>
      <c r="AL38" s="27">
        <v>0</v>
      </c>
      <c r="AM38" s="186" t="s">
        <v>83</v>
      </c>
      <c r="AN38" s="27">
        <f>VLOOKUP(B38,物品!B38:D66,3,FALSE)</f>
        <v>250</v>
      </c>
      <c r="AO38" s="27"/>
      <c r="AP38" s="27"/>
    </row>
    <row r="39" spans="1:42">
      <c r="A39" s="164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|Cffbbbbbb属性：|r|n攻击+2500|n业力+10000|n生命值+50000|n暴击+4%|n|n|Cff00ff7f击杀250只怪有50%概率升级|r</v>
      </c>
      <c r="J39" s="166" t="str">
        <f t="shared" si="8"/>
        <v>|Cff00FF7F[饰品]紫晶坠子lv2|r</v>
      </c>
      <c r="K39" s="166" t="str">
        <f t="shared" si="9"/>
        <v>|Cffbbbbbb属性：|r|n攻击+2500|n业力+10000|n生命值+50000|n暴击+4%|n|n|Cff00ff7f击杀250只怪有50%概率升级|r</v>
      </c>
      <c r="L39" s="27"/>
      <c r="M39" s="167" t="str">
        <f>VLOOKUP(LEFT(RIGHT(B39,5),4),物品!B:CU,20,FALSE)</f>
        <v>ReplaceableTextures\\CommandButtons\\BTNZ07.blp</v>
      </c>
      <c r="N39" s="186" t="s">
        <v>83</v>
      </c>
      <c r="O39" s="187" t="s">
        <v>84</v>
      </c>
      <c r="P39" s="27">
        <v>0</v>
      </c>
      <c r="Q39" s="27">
        <v>0</v>
      </c>
      <c r="R39" s="186" t="s">
        <v>83</v>
      </c>
      <c r="S39" s="186" t="s">
        <v>83</v>
      </c>
      <c r="T39" s="186" t="s">
        <v>83</v>
      </c>
      <c r="U39" s="186" t="s">
        <v>83</v>
      </c>
      <c r="V39" s="27">
        <v>2</v>
      </c>
      <c r="W39" s="27" t="s">
        <v>85</v>
      </c>
      <c r="X39" s="27">
        <v>0</v>
      </c>
      <c r="Y39" s="186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6" t="s">
        <v>83</v>
      </c>
      <c r="AF39" s="186" t="s">
        <v>83</v>
      </c>
      <c r="AG39" s="186" t="s">
        <v>83</v>
      </c>
      <c r="AH39" s="186" t="s">
        <v>83</v>
      </c>
      <c r="AI39" s="27"/>
      <c r="AJ39" s="27"/>
      <c r="AK39" s="27">
        <v>0</v>
      </c>
      <c r="AL39" s="27">
        <v>0</v>
      </c>
      <c r="AM39" s="186" t="s">
        <v>83</v>
      </c>
      <c r="AN39" s="27">
        <f>VLOOKUP(B39,物品!B39:D67,3,FALSE)</f>
        <v>250</v>
      </c>
      <c r="AO39" s="27"/>
      <c r="AP39" s="27"/>
    </row>
    <row r="40" spans="1:42">
      <c r="A40" s="164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|Cffbbbbbb属性：|r|n攻击+3000|n业力+12000|n生命值+60000|n暴击+4%|n|n|Cff00ff7f击杀250只怪有50%概率升级|r</v>
      </c>
      <c r="J40" s="166" t="str">
        <f t="shared" si="8"/>
        <v>|Cff00FF7F[饰品]紫晶坠子lv3|r</v>
      </c>
      <c r="K40" s="166" t="str">
        <f t="shared" si="9"/>
        <v>|Cffbbbbbb属性：|r|n攻击+3000|n业力+12000|n生命值+60000|n暴击+4%|n|n|Cff00ff7f击杀250只怪有50%概率升级|r</v>
      </c>
      <c r="L40" s="27"/>
      <c r="M40" s="167" t="str">
        <f>VLOOKUP(LEFT(RIGHT(B40,5),4),物品!B:CU,20,FALSE)</f>
        <v>ReplaceableTextures\\CommandButtons\\BTNZ07.blp</v>
      </c>
      <c r="N40" s="186" t="s">
        <v>83</v>
      </c>
      <c r="O40" s="187" t="s">
        <v>84</v>
      </c>
      <c r="P40" s="27">
        <v>0</v>
      </c>
      <c r="Q40" s="27">
        <v>0</v>
      </c>
      <c r="R40" s="186" t="s">
        <v>83</v>
      </c>
      <c r="S40" s="186" t="s">
        <v>83</v>
      </c>
      <c r="T40" s="186" t="s">
        <v>83</v>
      </c>
      <c r="U40" s="186" t="s">
        <v>83</v>
      </c>
      <c r="V40" s="27">
        <v>2</v>
      </c>
      <c r="W40" s="27" t="s">
        <v>85</v>
      </c>
      <c r="X40" s="27">
        <v>0</v>
      </c>
      <c r="Y40" s="186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6" t="s">
        <v>83</v>
      </c>
      <c r="AF40" s="186" t="s">
        <v>83</v>
      </c>
      <c r="AG40" s="186" t="s">
        <v>83</v>
      </c>
      <c r="AH40" s="186" t="s">
        <v>83</v>
      </c>
      <c r="AI40" s="27"/>
      <c r="AJ40" s="27"/>
      <c r="AK40" s="27">
        <v>0</v>
      </c>
      <c r="AL40" s="27">
        <v>0</v>
      </c>
      <c r="AM40" s="186" t="s">
        <v>83</v>
      </c>
      <c r="AN40" s="27">
        <f>VLOOKUP(B40,物品!B40:D68,3,FALSE)</f>
        <v>250</v>
      </c>
      <c r="AO40" s="27"/>
      <c r="AP40" s="27"/>
    </row>
    <row r="41" spans="1:42">
      <c r="A41" s="164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|Cffbbbbbb属性：|r|n攻击+3500|n业力+14000|n生命值+70000|n暴击+4%|n|n|Cff00ff7f击杀250只怪有50%概率升级|r</v>
      </c>
      <c r="J41" s="166" t="str">
        <f t="shared" ref="J41:J63" si="10">H41</f>
        <v>|Cff00FF7F[饰品]紫晶坠子lv4|r</v>
      </c>
      <c r="K41" s="166" t="str">
        <f t="shared" ref="K41:K63" si="11">I41</f>
        <v>|Cffbbbbbb属性：|r|n攻击+3500|n业力+14000|n生命值+70000|n暴击+4%|n|n|Cff00ff7f击杀250只怪有50%概率升级|r</v>
      </c>
      <c r="L41" s="27"/>
      <c r="M41" s="167" t="str">
        <f>VLOOKUP(LEFT(RIGHT(B41,5),4),物品!B:CU,20,FALSE)</f>
        <v>ReplaceableTextures\\CommandButtons\\BTNZ07.blp</v>
      </c>
      <c r="N41" s="186" t="s">
        <v>83</v>
      </c>
      <c r="O41" s="187" t="s">
        <v>84</v>
      </c>
      <c r="P41" s="27">
        <v>0</v>
      </c>
      <c r="Q41" s="27">
        <v>0</v>
      </c>
      <c r="R41" s="186" t="s">
        <v>83</v>
      </c>
      <c r="S41" s="186" t="s">
        <v>83</v>
      </c>
      <c r="T41" s="186" t="s">
        <v>83</v>
      </c>
      <c r="U41" s="186" t="s">
        <v>83</v>
      </c>
      <c r="V41" s="27">
        <v>2</v>
      </c>
      <c r="W41" s="27" t="s">
        <v>85</v>
      </c>
      <c r="X41" s="27">
        <v>0</v>
      </c>
      <c r="Y41" s="186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6" t="s">
        <v>83</v>
      </c>
      <c r="AF41" s="186" t="s">
        <v>83</v>
      </c>
      <c r="AG41" s="186" t="s">
        <v>83</v>
      </c>
      <c r="AH41" s="186" t="s">
        <v>83</v>
      </c>
      <c r="AI41" s="27"/>
      <c r="AJ41" s="27"/>
      <c r="AK41" s="27">
        <v>0</v>
      </c>
      <c r="AL41" s="27">
        <v>0</v>
      </c>
      <c r="AM41" s="186" t="s">
        <v>83</v>
      </c>
      <c r="AN41" s="27">
        <f>VLOOKUP(B41,物品!B41:D69,3,FALSE)</f>
        <v>250</v>
      </c>
      <c r="AO41" s="27"/>
      <c r="AP41" s="27"/>
    </row>
    <row r="42" spans="1:42">
      <c r="A42" s="164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|Cffbbbbbb属性：|r|n攻击+4000|n业力+16000|n生命值+80000|n暴击+4%|n|n|Cff00ff7f击杀400只怪有50%概率升级|r</v>
      </c>
      <c r="J42" s="166" t="str">
        <f t="shared" si="10"/>
        <v>|Cff00FF7F[饰品]紫晶坠子lv5|r</v>
      </c>
      <c r="K42" s="166" t="str">
        <f t="shared" si="11"/>
        <v>|Cffbbbbbb属性：|r|n攻击+4000|n业力+16000|n生命值+80000|n暴击+4%|n|n|Cff00ff7f击杀400只怪有50%概率升级|r</v>
      </c>
      <c r="L42" s="27"/>
      <c r="M42" s="167" t="str">
        <f>VLOOKUP(LEFT(RIGHT(B42,5),4),物品!B:CU,20,FALSE)</f>
        <v>ReplaceableTextures\\CommandButtons\\BTNZ07.blp</v>
      </c>
      <c r="N42" s="186" t="s">
        <v>83</v>
      </c>
      <c r="O42" s="187" t="s">
        <v>84</v>
      </c>
      <c r="P42" s="27">
        <v>0</v>
      </c>
      <c r="Q42" s="27">
        <v>0</v>
      </c>
      <c r="R42" s="186" t="s">
        <v>83</v>
      </c>
      <c r="S42" s="186" t="s">
        <v>83</v>
      </c>
      <c r="T42" s="186" t="s">
        <v>83</v>
      </c>
      <c r="U42" s="186" t="s">
        <v>83</v>
      </c>
      <c r="V42" s="27">
        <v>2</v>
      </c>
      <c r="W42" s="27" t="s">
        <v>85</v>
      </c>
      <c r="X42" s="27">
        <v>0</v>
      </c>
      <c r="Y42" s="186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6" t="s">
        <v>83</v>
      </c>
      <c r="AF42" s="186" t="s">
        <v>83</v>
      </c>
      <c r="AG42" s="186" t="s">
        <v>83</v>
      </c>
      <c r="AH42" s="186" t="s">
        <v>83</v>
      </c>
      <c r="AI42" s="27"/>
      <c r="AJ42" s="27"/>
      <c r="AK42" s="27">
        <v>0</v>
      </c>
      <c r="AL42" s="27">
        <v>0</v>
      </c>
      <c r="AM42" s="186" t="s">
        <v>83</v>
      </c>
      <c r="AN42" s="27">
        <f>VLOOKUP(B42,物品!B42:D70,3,FALSE)</f>
        <v>400</v>
      </c>
      <c r="AO42" s="27"/>
      <c r="AP42" s="27"/>
    </row>
    <row r="43" spans="1:42">
      <c r="A43" s="164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|Cffbbbbbb属性：|r|n攻击+6000|n业力+24000|n生命值+120000|n暴击+6%|n|n|Cff00ff7f击杀350只怪有50%概率升级|r</v>
      </c>
      <c r="J43" s="166" t="str">
        <f t="shared" si="10"/>
        <v>|Cff00BFFF[饰品]三才项圈lv1|r</v>
      </c>
      <c r="K43" s="166" t="str">
        <f t="shared" si="11"/>
        <v>|Cffbbbbbb属性：|r|n攻击+6000|n业力+24000|n生命值+120000|n暴击+6%|n|n|Cff00ff7f击杀350只怪有50%概率升级|r</v>
      </c>
      <c r="L43" s="27"/>
      <c r="M43" s="167" t="str">
        <f>VLOOKUP(LEFT(RIGHT(B43,5),4),物品!B:CU,20,FALSE)</f>
        <v>ReplaceableTextures\\CommandButtons\\BTNZ08.blp</v>
      </c>
      <c r="N43" s="186" t="s">
        <v>83</v>
      </c>
      <c r="O43" s="187" t="s">
        <v>84</v>
      </c>
      <c r="P43" s="27">
        <v>0</v>
      </c>
      <c r="Q43" s="27">
        <v>0</v>
      </c>
      <c r="R43" s="186" t="s">
        <v>83</v>
      </c>
      <c r="S43" s="186" t="s">
        <v>83</v>
      </c>
      <c r="T43" s="186" t="s">
        <v>83</v>
      </c>
      <c r="U43" s="186" t="s">
        <v>83</v>
      </c>
      <c r="V43" s="27">
        <v>2</v>
      </c>
      <c r="W43" s="27" t="s">
        <v>85</v>
      </c>
      <c r="X43" s="27">
        <v>0</v>
      </c>
      <c r="Y43" s="186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6" t="s">
        <v>83</v>
      </c>
      <c r="AF43" s="186" t="s">
        <v>83</v>
      </c>
      <c r="AG43" s="186" t="s">
        <v>83</v>
      </c>
      <c r="AH43" s="186" t="s">
        <v>83</v>
      </c>
      <c r="AI43" s="27"/>
      <c r="AJ43" s="27"/>
      <c r="AK43" s="27">
        <v>0</v>
      </c>
      <c r="AL43" s="27">
        <v>0</v>
      </c>
      <c r="AM43" s="186" t="s">
        <v>83</v>
      </c>
      <c r="AN43" s="27">
        <f>VLOOKUP(B43,物品!B43:D71,3,FALSE)</f>
        <v>350</v>
      </c>
      <c r="AO43" s="27"/>
      <c r="AP43" s="27"/>
    </row>
    <row r="44" spans="1:42">
      <c r="A44" s="164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|Cffbbbbbb属性：|r|n攻击+7000|n业力+28000|n生命值+140000|n暴击+6%|n|n|Cff00ff7f击杀350只怪有50%概率升级|r</v>
      </c>
      <c r="J44" s="166" t="str">
        <f t="shared" si="10"/>
        <v>|Cff00BFFF[饰品]三才项圈lv2|r</v>
      </c>
      <c r="K44" s="166" t="str">
        <f t="shared" si="11"/>
        <v>|Cffbbbbbb属性：|r|n攻击+7000|n业力+28000|n生命值+140000|n暴击+6%|n|n|Cff00ff7f击杀350只怪有50%概率升级|r</v>
      </c>
      <c r="L44" s="27"/>
      <c r="M44" s="167" t="str">
        <f>VLOOKUP(LEFT(RIGHT(B44,5),4),物品!B:CU,20,FALSE)</f>
        <v>ReplaceableTextures\\CommandButtons\\BTNZ08.blp</v>
      </c>
      <c r="N44" s="186" t="s">
        <v>83</v>
      </c>
      <c r="O44" s="187" t="s">
        <v>84</v>
      </c>
      <c r="P44" s="27">
        <v>0</v>
      </c>
      <c r="Q44" s="27">
        <v>0</v>
      </c>
      <c r="R44" s="186" t="s">
        <v>83</v>
      </c>
      <c r="S44" s="186" t="s">
        <v>83</v>
      </c>
      <c r="T44" s="186" t="s">
        <v>83</v>
      </c>
      <c r="U44" s="186" t="s">
        <v>83</v>
      </c>
      <c r="V44" s="27">
        <v>2</v>
      </c>
      <c r="W44" s="27" t="s">
        <v>85</v>
      </c>
      <c r="X44" s="27">
        <v>0</v>
      </c>
      <c r="Y44" s="186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6" t="s">
        <v>83</v>
      </c>
      <c r="AF44" s="186" t="s">
        <v>83</v>
      </c>
      <c r="AG44" s="186" t="s">
        <v>83</v>
      </c>
      <c r="AH44" s="186" t="s">
        <v>83</v>
      </c>
      <c r="AI44" s="27"/>
      <c r="AJ44" s="27"/>
      <c r="AK44" s="27">
        <v>0</v>
      </c>
      <c r="AL44" s="27">
        <v>0</v>
      </c>
      <c r="AM44" s="186" t="s">
        <v>83</v>
      </c>
      <c r="AN44" s="27">
        <f>VLOOKUP(B44,物品!B44:D72,3,FALSE)</f>
        <v>350</v>
      </c>
      <c r="AO44" s="27"/>
      <c r="AP44" s="27"/>
    </row>
    <row r="45" spans="1:42">
      <c r="A45" s="164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|Cffbbbbbb属性：|r|n攻击+8000|n业力+32000|n生命值+160000|n暴击+6%|n|n|Cff00ff7f击杀350只怪有50%概率升级|r</v>
      </c>
      <c r="J45" s="166" t="str">
        <f t="shared" si="10"/>
        <v>|Cff00BFFF[饰品]三才项圈lv3|r</v>
      </c>
      <c r="K45" s="166" t="str">
        <f t="shared" si="11"/>
        <v>|Cffbbbbbb属性：|r|n攻击+8000|n业力+32000|n生命值+160000|n暴击+6%|n|n|Cff00ff7f击杀350只怪有50%概率升级|r</v>
      </c>
      <c r="L45" s="27"/>
      <c r="M45" s="167" t="str">
        <f>VLOOKUP(LEFT(RIGHT(B45,5),4),物品!B:CU,20,FALSE)</f>
        <v>ReplaceableTextures\\CommandButtons\\BTNZ08.blp</v>
      </c>
      <c r="N45" s="186" t="s">
        <v>83</v>
      </c>
      <c r="O45" s="187" t="s">
        <v>84</v>
      </c>
      <c r="P45" s="27">
        <v>0</v>
      </c>
      <c r="Q45" s="27">
        <v>0</v>
      </c>
      <c r="R45" s="186" t="s">
        <v>83</v>
      </c>
      <c r="S45" s="186" t="s">
        <v>83</v>
      </c>
      <c r="T45" s="186" t="s">
        <v>83</v>
      </c>
      <c r="U45" s="186" t="s">
        <v>83</v>
      </c>
      <c r="V45" s="27">
        <v>2</v>
      </c>
      <c r="W45" s="27" t="s">
        <v>85</v>
      </c>
      <c r="X45" s="27">
        <v>0</v>
      </c>
      <c r="Y45" s="186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6" t="s">
        <v>83</v>
      </c>
      <c r="AF45" s="186" t="s">
        <v>83</v>
      </c>
      <c r="AG45" s="186" t="s">
        <v>83</v>
      </c>
      <c r="AH45" s="186" t="s">
        <v>83</v>
      </c>
      <c r="AI45" s="27"/>
      <c r="AJ45" s="27"/>
      <c r="AK45" s="27">
        <v>0</v>
      </c>
      <c r="AL45" s="27">
        <v>0</v>
      </c>
      <c r="AM45" s="186" t="s">
        <v>83</v>
      </c>
      <c r="AN45" s="27">
        <f>VLOOKUP(B45,物品!B45:D73,3,FALSE)</f>
        <v>350</v>
      </c>
      <c r="AO45" s="27"/>
      <c r="AP45" s="27"/>
    </row>
    <row r="46" spans="1:42">
      <c r="A46" s="164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|Cffbbbbbb属性：|r|n攻击+10000|n业力+40000|n生命值+200000|n暴击+6%|n|n|Cff00ff7f击杀350只怪有50%概率升级|r</v>
      </c>
      <c r="J46" s="166" t="str">
        <f t="shared" si="10"/>
        <v>|Cff00BFFF[饰品]三才项圈lv4|r</v>
      </c>
      <c r="K46" s="166" t="str">
        <f t="shared" si="11"/>
        <v>|Cffbbbbbb属性：|r|n攻击+10000|n业力+40000|n生命值+200000|n暴击+6%|n|n|Cff00ff7f击杀350只怪有50%概率升级|r</v>
      </c>
      <c r="L46" s="27"/>
      <c r="M46" s="167" t="str">
        <f>VLOOKUP(LEFT(RIGHT(B46,5),4),物品!B:CU,20,FALSE)</f>
        <v>ReplaceableTextures\\CommandButtons\\BTNZ08.blp</v>
      </c>
      <c r="N46" s="186" t="s">
        <v>83</v>
      </c>
      <c r="O46" s="187" t="s">
        <v>84</v>
      </c>
      <c r="P46" s="27">
        <v>0</v>
      </c>
      <c r="Q46" s="27">
        <v>0</v>
      </c>
      <c r="R46" s="186" t="s">
        <v>83</v>
      </c>
      <c r="S46" s="186" t="s">
        <v>83</v>
      </c>
      <c r="T46" s="186" t="s">
        <v>83</v>
      </c>
      <c r="U46" s="186" t="s">
        <v>83</v>
      </c>
      <c r="V46" s="27">
        <v>2</v>
      </c>
      <c r="W46" s="27" t="s">
        <v>85</v>
      </c>
      <c r="X46" s="27">
        <v>0</v>
      </c>
      <c r="Y46" s="186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6" t="s">
        <v>83</v>
      </c>
      <c r="AF46" s="186" t="s">
        <v>83</v>
      </c>
      <c r="AG46" s="186" t="s">
        <v>83</v>
      </c>
      <c r="AH46" s="186" t="s">
        <v>83</v>
      </c>
      <c r="AI46" s="27"/>
      <c r="AJ46" s="27"/>
      <c r="AK46" s="27">
        <v>0</v>
      </c>
      <c r="AL46" s="27">
        <v>0</v>
      </c>
      <c r="AM46" s="186" t="s">
        <v>83</v>
      </c>
      <c r="AN46" s="27">
        <f>VLOOKUP(B46,物品!B46:D74,3,FALSE)</f>
        <v>350</v>
      </c>
      <c r="AO46" s="27"/>
      <c r="AP46" s="27"/>
    </row>
    <row r="47" spans="1:42">
      <c r="A47" s="164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|Cffbbbbbb属性：|r|n攻击+12000|n业力+48000|n生命值+240000|n暴击+6%|n|n|Cff00ff7f击杀600只怪有50%概率升级|r</v>
      </c>
      <c r="J47" s="166" t="str">
        <f t="shared" si="10"/>
        <v>|Cff00BFFF[饰品]三才项圈lv5|r</v>
      </c>
      <c r="K47" s="166" t="str">
        <f t="shared" si="11"/>
        <v>|Cffbbbbbb属性：|r|n攻击+12000|n业力+48000|n生命值+240000|n暴击+6%|n|n|Cff00ff7f击杀600只怪有50%概率升级|r</v>
      </c>
      <c r="L47" s="27"/>
      <c r="M47" s="167" t="str">
        <f>VLOOKUP(LEFT(RIGHT(B47,5),4),物品!B:CU,20,FALSE)</f>
        <v>ReplaceableTextures\\CommandButtons\\BTNZ08.blp</v>
      </c>
      <c r="N47" s="186" t="s">
        <v>83</v>
      </c>
      <c r="O47" s="187" t="s">
        <v>84</v>
      </c>
      <c r="P47" s="27">
        <v>0</v>
      </c>
      <c r="Q47" s="27">
        <v>0</v>
      </c>
      <c r="R47" s="186" t="s">
        <v>83</v>
      </c>
      <c r="S47" s="186" t="s">
        <v>83</v>
      </c>
      <c r="T47" s="186" t="s">
        <v>83</v>
      </c>
      <c r="U47" s="186" t="s">
        <v>83</v>
      </c>
      <c r="V47" s="27">
        <v>2</v>
      </c>
      <c r="W47" s="27" t="s">
        <v>85</v>
      </c>
      <c r="X47" s="27">
        <v>0</v>
      </c>
      <c r="Y47" s="186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6" t="s">
        <v>83</v>
      </c>
      <c r="AF47" s="186" t="s">
        <v>83</v>
      </c>
      <c r="AG47" s="186" t="s">
        <v>83</v>
      </c>
      <c r="AH47" s="186" t="s">
        <v>83</v>
      </c>
      <c r="AI47" s="27"/>
      <c r="AJ47" s="27"/>
      <c r="AK47" s="27">
        <v>0</v>
      </c>
      <c r="AL47" s="27">
        <v>0</v>
      </c>
      <c r="AM47" s="186" t="s">
        <v>83</v>
      </c>
      <c r="AN47" s="27">
        <f>VLOOKUP(B47,物品!B47:D75,3,FALSE)</f>
        <v>600</v>
      </c>
      <c r="AO47" s="27"/>
      <c r="AP47" s="27"/>
    </row>
    <row r="48" spans="1:42">
      <c r="A48" s="164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|Cffbbbbbb属性：|r|n攻击+18000|n业力+72000|n生命值+360000|n暴击+8%|n|n|Cff00ff7f击杀500只怪有50%概率升级|r</v>
      </c>
      <c r="J48" s="166" t="str">
        <f t="shared" ref="J48:J52" si="12">H48</f>
        <v>|CffBF00FF[饰品]化龙护符lv1|r</v>
      </c>
      <c r="K48" s="166" t="str">
        <f t="shared" ref="K48:K52" si="13">I48</f>
        <v>|Cffbbbbbb属性：|r|n攻击+18000|n业力+72000|n生命值+360000|n暴击+8%|n|n|Cff00ff7f击杀500只怪有50%概率升级|r</v>
      </c>
      <c r="L48" s="27"/>
      <c r="M48" s="167" t="str">
        <f>VLOOKUP(LEFT(RIGHT(B48,5),4),物品!B:CU,20,FALSE)</f>
        <v>ReplaceableTextures\\CommandButtons\\BTNZ24.blp</v>
      </c>
      <c r="N48" s="186" t="s">
        <v>83</v>
      </c>
      <c r="O48" s="187" t="s">
        <v>84</v>
      </c>
      <c r="P48" s="27">
        <v>0</v>
      </c>
      <c r="Q48" s="27">
        <v>0</v>
      </c>
      <c r="R48" s="186" t="s">
        <v>83</v>
      </c>
      <c r="S48" s="186" t="s">
        <v>83</v>
      </c>
      <c r="T48" s="186" t="s">
        <v>83</v>
      </c>
      <c r="U48" s="186" t="s">
        <v>83</v>
      </c>
      <c r="V48" s="27">
        <v>2</v>
      </c>
      <c r="W48" s="27" t="s">
        <v>85</v>
      </c>
      <c r="X48" s="27">
        <v>0</v>
      </c>
      <c r="Y48" s="186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6" t="s">
        <v>83</v>
      </c>
      <c r="AF48" s="186" t="s">
        <v>83</v>
      </c>
      <c r="AG48" s="186" t="s">
        <v>83</v>
      </c>
      <c r="AH48" s="186" t="s">
        <v>83</v>
      </c>
      <c r="AI48" s="27"/>
      <c r="AJ48" s="27"/>
      <c r="AK48" s="27">
        <v>0</v>
      </c>
      <c r="AL48" s="27">
        <v>0</v>
      </c>
      <c r="AM48" s="186" t="s">
        <v>83</v>
      </c>
      <c r="AN48" s="27">
        <f>VLOOKUP(B48,物品!B48:D76,3,FALSE)</f>
        <v>500</v>
      </c>
      <c r="AO48" s="27"/>
      <c r="AP48" s="27"/>
    </row>
    <row r="49" spans="1:42">
      <c r="A49" s="164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|Cffbbbbbb属性：|r|n攻击+21000|n业力+84000|n生命值+420000|n暴击+8%|n|n|Cff00ff7f击杀500只怪有50%概率升级|r</v>
      </c>
      <c r="J49" s="166" t="str">
        <f t="shared" si="12"/>
        <v>|CffBF00FF[饰品]化龙护符lv2|r</v>
      </c>
      <c r="K49" s="166" t="str">
        <f t="shared" si="13"/>
        <v>|Cffbbbbbb属性：|r|n攻击+21000|n业力+84000|n生命值+420000|n暴击+8%|n|n|Cff00ff7f击杀500只怪有50%概率升级|r</v>
      </c>
      <c r="L49" s="27"/>
      <c r="M49" s="167" t="str">
        <f>VLOOKUP(LEFT(RIGHT(B49,5),4),物品!B:CU,20,FALSE)</f>
        <v>ReplaceableTextures\\CommandButtons\\BTNZ24.blp</v>
      </c>
      <c r="N49" s="186" t="s">
        <v>83</v>
      </c>
      <c r="O49" s="187" t="s">
        <v>84</v>
      </c>
      <c r="P49" s="27">
        <v>0</v>
      </c>
      <c r="Q49" s="27">
        <v>0</v>
      </c>
      <c r="R49" s="186" t="s">
        <v>83</v>
      </c>
      <c r="S49" s="186" t="s">
        <v>83</v>
      </c>
      <c r="T49" s="186" t="s">
        <v>83</v>
      </c>
      <c r="U49" s="186" t="s">
        <v>83</v>
      </c>
      <c r="V49" s="27">
        <v>2</v>
      </c>
      <c r="W49" s="27" t="s">
        <v>85</v>
      </c>
      <c r="X49" s="27">
        <v>0</v>
      </c>
      <c r="Y49" s="186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6" t="s">
        <v>83</v>
      </c>
      <c r="AF49" s="186" t="s">
        <v>83</v>
      </c>
      <c r="AG49" s="186" t="s">
        <v>83</v>
      </c>
      <c r="AH49" s="186" t="s">
        <v>83</v>
      </c>
      <c r="AI49" s="27"/>
      <c r="AJ49" s="27"/>
      <c r="AK49" s="27">
        <v>0</v>
      </c>
      <c r="AL49" s="27">
        <v>0</v>
      </c>
      <c r="AM49" s="186" t="s">
        <v>83</v>
      </c>
      <c r="AN49" s="27">
        <f>VLOOKUP(B49,物品!B49:D77,3,FALSE)</f>
        <v>500</v>
      </c>
      <c r="AO49" s="27"/>
      <c r="AP49" s="27"/>
    </row>
    <row r="50" spans="1:42">
      <c r="A50" s="164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|Cffbbbbbb属性：|r|n攻击+24000|n业力+96000|n生命值+480000|n暴击+8%|n|n|Cff00ff7f击杀500只怪有50%概率升级|r</v>
      </c>
      <c r="J50" s="166" t="str">
        <f t="shared" si="12"/>
        <v>|CffBF00FF[饰品]化龙护符lv3|r</v>
      </c>
      <c r="K50" s="166" t="str">
        <f t="shared" si="13"/>
        <v>|Cffbbbbbb属性：|r|n攻击+24000|n业力+96000|n生命值+480000|n暴击+8%|n|n|Cff00ff7f击杀500只怪有50%概率升级|r</v>
      </c>
      <c r="L50" s="27"/>
      <c r="M50" s="167" t="str">
        <f>VLOOKUP(LEFT(RIGHT(B50,5),4),物品!B:CU,20,FALSE)</f>
        <v>ReplaceableTextures\\CommandButtons\\BTNZ24.blp</v>
      </c>
      <c r="N50" s="186" t="s">
        <v>83</v>
      </c>
      <c r="O50" s="187" t="s">
        <v>84</v>
      </c>
      <c r="P50" s="27">
        <v>0</v>
      </c>
      <c r="Q50" s="27">
        <v>0</v>
      </c>
      <c r="R50" s="186" t="s">
        <v>83</v>
      </c>
      <c r="S50" s="186" t="s">
        <v>83</v>
      </c>
      <c r="T50" s="186" t="s">
        <v>83</v>
      </c>
      <c r="U50" s="186" t="s">
        <v>83</v>
      </c>
      <c r="V50" s="27">
        <v>2</v>
      </c>
      <c r="W50" s="27" t="s">
        <v>85</v>
      </c>
      <c r="X50" s="27">
        <v>0</v>
      </c>
      <c r="Y50" s="186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6" t="s">
        <v>83</v>
      </c>
      <c r="AF50" s="186" t="s">
        <v>83</v>
      </c>
      <c r="AG50" s="186" t="s">
        <v>83</v>
      </c>
      <c r="AH50" s="186" t="s">
        <v>83</v>
      </c>
      <c r="AI50" s="27"/>
      <c r="AJ50" s="27"/>
      <c r="AK50" s="27">
        <v>0</v>
      </c>
      <c r="AL50" s="27">
        <v>0</v>
      </c>
      <c r="AM50" s="186" t="s">
        <v>83</v>
      </c>
      <c r="AN50" s="27">
        <f>VLOOKUP(B50,物品!B50:D78,3,FALSE)</f>
        <v>500</v>
      </c>
      <c r="AO50" s="27"/>
      <c r="AP50" s="27"/>
    </row>
    <row r="51" spans="1:42">
      <c r="A51" s="164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|Cffbbbbbb属性：|r|n攻击+27000|n业力+108000|n生命值+540000|n暴击+8%|n|n|Cff00ff7f击杀500只怪有50%概率升级|r</v>
      </c>
      <c r="J51" s="166" t="str">
        <f t="shared" si="12"/>
        <v>|CffBF00FF[饰品]化龙护符lv4|r</v>
      </c>
      <c r="K51" s="166" t="str">
        <f t="shared" si="13"/>
        <v>|Cffbbbbbb属性：|r|n攻击+27000|n业力+108000|n生命值+540000|n暴击+8%|n|n|Cff00ff7f击杀500只怪有50%概率升级|r</v>
      </c>
      <c r="L51" s="27"/>
      <c r="M51" s="167" t="str">
        <f>VLOOKUP(LEFT(RIGHT(B51,5),4),物品!B:CU,20,FALSE)</f>
        <v>ReplaceableTextures\\CommandButtons\\BTNZ24.blp</v>
      </c>
      <c r="N51" s="186" t="s">
        <v>83</v>
      </c>
      <c r="O51" s="187" t="s">
        <v>84</v>
      </c>
      <c r="P51" s="27">
        <v>0</v>
      </c>
      <c r="Q51" s="27">
        <v>0</v>
      </c>
      <c r="R51" s="186" t="s">
        <v>83</v>
      </c>
      <c r="S51" s="186" t="s">
        <v>83</v>
      </c>
      <c r="T51" s="186" t="s">
        <v>83</v>
      </c>
      <c r="U51" s="186" t="s">
        <v>83</v>
      </c>
      <c r="V51" s="27">
        <v>2</v>
      </c>
      <c r="W51" s="27" t="s">
        <v>85</v>
      </c>
      <c r="X51" s="27">
        <v>0</v>
      </c>
      <c r="Y51" s="186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6" t="s">
        <v>83</v>
      </c>
      <c r="AF51" s="186" t="s">
        <v>83</v>
      </c>
      <c r="AG51" s="186" t="s">
        <v>83</v>
      </c>
      <c r="AH51" s="186" t="s">
        <v>83</v>
      </c>
      <c r="AI51" s="27"/>
      <c r="AJ51" s="27"/>
      <c r="AK51" s="27">
        <v>0</v>
      </c>
      <c r="AL51" s="27">
        <v>0</v>
      </c>
      <c r="AM51" s="186" t="s">
        <v>83</v>
      </c>
      <c r="AN51" s="27">
        <f>VLOOKUP(B51,物品!B51:D79,3,FALSE)</f>
        <v>500</v>
      </c>
      <c r="AO51" s="27"/>
      <c r="AP51" s="27"/>
    </row>
    <row r="52" spans="1:42">
      <c r="A52" s="164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6" t="str">
        <f t="shared" si="12"/>
        <v>|CffBF00FF[饰品]化龙护符lv5|r</v>
      </c>
      <c r="K52" s="166" t="str">
        <f t="shared" si="13"/>
        <v>|Cffbbbbbb属性：|r|n攻击+30000|n业力+120000|n生命值+600000|n暴击+8%|n|n|Cff00ff7f击杀800只怪有50%概率升级|r</v>
      </c>
      <c r="L52" s="27"/>
      <c r="M52" s="167" t="str">
        <f>VLOOKUP(LEFT(RIGHT(B52,5),4),物品!B:CU,20,FALSE)</f>
        <v>ReplaceableTextures\\CommandButtons\\BTNZ24.blp</v>
      </c>
      <c r="N52" s="186" t="s">
        <v>83</v>
      </c>
      <c r="O52" s="187" t="s">
        <v>84</v>
      </c>
      <c r="P52" s="27">
        <v>0</v>
      </c>
      <c r="Q52" s="27">
        <v>0</v>
      </c>
      <c r="R52" s="186" t="s">
        <v>83</v>
      </c>
      <c r="S52" s="186" t="s">
        <v>83</v>
      </c>
      <c r="T52" s="186" t="s">
        <v>83</v>
      </c>
      <c r="U52" s="186" t="s">
        <v>83</v>
      </c>
      <c r="V52" s="27">
        <v>2</v>
      </c>
      <c r="W52" s="27" t="s">
        <v>85</v>
      </c>
      <c r="X52" s="27">
        <v>0</v>
      </c>
      <c r="Y52" s="186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6" t="s">
        <v>83</v>
      </c>
      <c r="AF52" s="186" t="s">
        <v>83</v>
      </c>
      <c r="AG52" s="186" t="s">
        <v>83</v>
      </c>
      <c r="AH52" s="186" t="s">
        <v>83</v>
      </c>
      <c r="AI52" s="27"/>
      <c r="AJ52" s="27"/>
      <c r="AK52" s="27">
        <v>0</v>
      </c>
      <c r="AL52" s="27">
        <v>0</v>
      </c>
      <c r="AM52" s="186" t="s">
        <v>83</v>
      </c>
      <c r="AN52" s="27">
        <f>VLOOKUP(B52,物品!B52:D80,3,FALSE)</f>
        <v>800</v>
      </c>
      <c r="AO52" s="27"/>
      <c r="AP52" s="27"/>
    </row>
    <row r="53" spans="1:42">
      <c r="A53" s="164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6" t="str">
        <f t="shared" si="10"/>
        <v>|CffFFC926[饰品]秘魔灵珠lv1|r</v>
      </c>
      <c r="K53" s="166" t="str">
        <f t="shared" si="11"/>
        <v>|Cffbbbbbb属性：|r|n攻击+40000|n业力+160000|n生命值+800000|n暴击+10%|n|n|Cff00ff7f击杀800只怪有50%概率升级|r</v>
      </c>
      <c r="L53" s="27"/>
      <c r="M53" s="167" t="str">
        <f>VLOOKUP(LEFT(RIGHT(B53,5),4),物品!B:CU,20,FALSE)</f>
        <v>ReplaceableTextures\\CommandButtons\\BTNZ09.blp</v>
      </c>
      <c r="N53" s="186" t="s">
        <v>83</v>
      </c>
      <c r="O53" s="187" t="s">
        <v>84</v>
      </c>
      <c r="P53" s="27">
        <v>0</v>
      </c>
      <c r="Q53" s="27">
        <v>0</v>
      </c>
      <c r="R53" s="186" t="s">
        <v>83</v>
      </c>
      <c r="S53" s="186" t="s">
        <v>83</v>
      </c>
      <c r="T53" s="186" t="s">
        <v>83</v>
      </c>
      <c r="U53" s="186" t="s">
        <v>83</v>
      </c>
      <c r="V53" s="27">
        <v>2</v>
      </c>
      <c r="W53" s="27" t="s">
        <v>85</v>
      </c>
      <c r="X53" s="27">
        <v>0</v>
      </c>
      <c r="Y53" s="186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6" t="s">
        <v>83</v>
      </c>
      <c r="AF53" s="186" t="s">
        <v>83</v>
      </c>
      <c r="AG53" s="186" t="s">
        <v>83</v>
      </c>
      <c r="AH53" s="186" t="s">
        <v>83</v>
      </c>
      <c r="AI53" s="27"/>
      <c r="AJ53" s="27"/>
      <c r="AK53" s="27">
        <v>0</v>
      </c>
      <c r="AL53" s="27">
        <v>0</v>
      </c>
      <c r="AM53" s="186" t="s">
        <v>83</v>
      </c>
      <c r="AN53" s="27">
        <f>VLOOKUP(B53,物品!B53:D76,3,FALSE)</f>
        <v>800</v>
      </c>
      <c r="AO53" s="27"/>
      <c r="AP53" s="27"/>
    </row>
    <row r="54" spans="1:42">
      <c r="A54" s="164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6" t="str">
        <f t="shared" si="10"/>
        <v>|CffFFC926[饰品]秘魔灵珠lv2|r</v>
      </c>
      <c r="K54" s="166" t="str">
        <f t="shared" si="11"/>
        <v>|Cffbbbbbb属性：|r|n攻击+45000|n业力+180000|n生命值+900000|n暴击+10%|n|n|Cff00ff7f击杀800只怪有50%概率升级|r</v>
      </c>
      <c r="L54" s="27"/>
      <c r="M54" s="167" t="str">
        <f>VLOOKUP(LEFT(RIGHT(B54,5),4),物品!B:CU,20,FALSE)</f>
        <v>ReplaceableTextures\\CommandButtons\\BTNZ09.blp</v>
      </c>
      <c r="N54" s="186" t="s">
        <v>83</v>
      </c>
      <c r="O54" s="187" t="s">
        <v>84</v>
      </c>
      <c r="P54" s="27">
        <v>0</v>
      </c>
      <c r="Q54" s="27">
        <v>0</v>
      </c>
      <c r="R54" s="186" t="s">
        <v>83</v>
      </c>
      <c r="S54" s="186" t="s">
        <v>83</v>
      </c>
      <c r="T54" s="186" t="s">
        <v>83</v>
      </c>
      <c r="U54" s="186" t="s">
        <v>83</v>
      </c>
      <c r="V54" s="27">
        <v>2</v>
      </c>
      <c r="W54" s="27" t="s">
        <v>85</v>
      </c>
      <c r="X54" s="27">
        <v>0</v>
      </c>
      <c r="Y54" s="186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6" t="s">
        <v>83</v>
      </c>
      <c r="AF54" s="186" t="s">
        <v>83</v>
      </c>
      <c r="AG54" s="186" t="s">
        <v>83</v>
      </c>
      <c r="AH54" s="186" t="s">
        <v>83</v>
      </c>
      <c r="AI54" s="27"/>
      <c r="AJ54" s="27"/>
      <c r="AK54" s="27">
        <v>0</v>
      </c>
      <c r="AL54" s="27">
        <v>0</v>
      </c>
      <c r="AM54" s="186" t="s">
        <v>83</v>
      </c>
      <c r="AN54" s="27">
        <f>VLOOKUP(B54,物品!B54:D77,3,FALSE)</f>
        <v>800</v>
      </c>
      <c r="AO54" s="27"/>
      <c r="AP54" s="27"/>
    </row>
    <row r="55" spans="1:42">
      <c r="A55" s="164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6" t="str">
        <f t="shared" si="10"/>
        <v>|CffFFC926[饰品]秘魔灵珠lv3|r</v>
      </c>
      <c r="K55" s="166" t="str">
        <f t="shared" si="11"/>
        <v>|Cffbbbbbb属性：|r|n攻击+50000|n业力+200000|n生命值+1000000|n暴击+10%|n|n|Cff00ff7f击杀800只怪有50%概率升级|r</v>
      </c>
      <c r="L55" s="27"/>
      <c r="M55" s="167" t="str">
        <f>VLOOKUP(LEFT(RIGHT(B55,5),4),物品!B:CU,20,FALSE)</f>
        <v>ReplaceableTextures\\CommandButtons\\BTNZ09.blp</v>
      </c>
      <c r="N55" s="186" t="s">
        <v>83</v>
      </c>
      <c r="O55" s="187" t="s">
        <v>84</v>
      </c>
      <c r="P55" s="27">
        <v>0</v>
      </c>
      <c r="Q55" s="27">
        <v>0</v>
      </c>
      <c r="R55" s="186" t="s">
        <v>83</v>
      </c>
      <c r="S55" s="186" t="s">
        <v>83</v>
      </c>
      <c r="T55" s="186" t="s">
        <v>83</v>
      </c>
      <c r="U55" s="186" t="s">
        <v>83</v>
      </c>
      <c r="V55" s="27">
        <v>2</v>
      </c>
      <c r="W55" s="27" t="s">
        <v>85</v>
      </c>
      <c r="X55" s="27">
        <v>0</v>
      </c>
      <c r="Y55" s="186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6" t="s">
        <v>83</v>
      </c>
      <c r="AF55" s="186" t="s">
        <v>83</v>
      </c>
      <c r="AG55" s="186" t="s">
        <v>83</v>
      </c>
      <c r="AH55" s="186" t="s">
        <v>83</v>
      </c>
      <c r="AI55" s="27"/>
      <c r="AJ55" s="27"/>
      <c r="AK55" s="27">
        <v>0</v>
      </c>
      <c r="AL55" s="27">
        <v>0</v>
      </c>
      <c r="AM55" s="186" t="s">
        <v>83</v>
      </c>
      <c r="AN55" s="27">
        <f>VLOOKUP(B55,物品!B55:D83,3,FALSE)</f>
        <v>800</v>
      </c>
      <c r="AO55" s="27"/>
      <c r="AP55" s="27"/>
    </row>
    <row r="56" spans="1:42">
      <c r="A56" s="164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6" t="str">
        <f t="shared" si="10"/>
        <v>|CffFFC926[饰品]秘魔灵珠lv4|r</v>
      </c>
      <c r="K56" s="166" t="str">
        <f t="shared" si="11"/>
        <v>|Cffbbbbbb属性：|r|n攻击+55000|n业力+220000|n生命值+1100000|n暴击+10%|n|n|Cff00ff7f击杀800只怪有50%概率升级|r</v>
      </c>
      <c r="L56" s="27"/>
      <c r="M56" s="167" t="str">
        <f>VLOOKUP(LEFT(RIGHT(B56,5),4),物品!B:CU,20,FALSE)</f>
        <v>ReplaceableTextures\\CommandButtons\\BTNZ09.blp</v>
      </c>
      <c r="N56" s="186" t="s">
        <v>83</v>
      </c>
      <c r="O56" s="187" t="s">
        <v>84</v>
      </c>
      <c r="P56" s="27">
        <v>0</v>
      </c>
      <c r="Q56" s="27">
        <v>0</v>
      </c>
      <c r="R56" s="186" t="s">
        <v>83</v>
      </c>
      <c r="S56" s="186" t="s">
        <v>83</v>
      </c>
      <c r="T56" s="186" t="s">
        <v>83</v>
      </c>
      <c r="U56" s="186" t="s">
        <v>83</v>
      </c>
      <c r="V56" s="27">
        <v>2</v>
      </c>
      <c r="W56" s="27" t="s">
        <v>85</v>
      </c>
      <c r="X56" s="27">
        <v>0</v>
      </c>
      <c r="Y56" s="186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6" t="s">
        <v>83</v>
      </c>
      <c r="AF56" s="186" t="s">
        <v>83</v>
      </c>
      <c r="AG56" s="186" t="s">
        <v>83</v>
      </c>
      <c r="AH56" s="186" t="s">
        <v>83</v>
      </c>
      <c r="AI56" s="27"/>
      <c r="AJ56" s="27"/>
      <c r="AK56" s="27">
        <v>0</v>
      </c>
      <c r="AL56" s="27">
        <v>0</v>
      </c>
      <c r="AM56" s="186" t="s">
        <v>83</v>
      </c>
      <c r="AN56" s="27">
        <f>VLOOKUP(B56,物品!B56:D84,3,FALSE)</f>
        <v>800</v>
      </c>
      <c r="AO56" s="27"/>
      <c r="AP56" s="27"/>
    </row>
    <row r="57" spans="1:42">
      <c r="A57" s="164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|Cffbbbbbb属性：|r|n攻击+60000|n业力+240000|n生命值+1200000|n暴击+10%|n|n|Cff00ff7f击杀1200只怪有50%概率升级|r</v>
      </c>
      <c r="J57" s="166" t="str">
        <f t="shared" si="10"/>
        <v>|CffFFC926[饰品]秘魔灵珠lv5|r</v>
      </c>
      <c r="K57" s="166" t="str">
        <f t="shared" si="11"/>
        <v>|Cffbbbbbb属性：|r|n攻击+60000|n业力+240000|n生命值+1200000|n暴击+10%|n|n|Cff00ff7f击杀1200只怪有50%概率升级|r</v>
      </c>
      <c r="L57" s="27"/>
      <c r="M57" s="167" t="str">
        <f>VLOOKUP(LEFT(RIGHT(B57,5),4),物品!B:CU,20,FALSE)</f>
        <v>ReplaceableTextures\\CommandButtons\\BTNZ09.blp</v>
      </c>
      <c r="N57" s="186" t="s">
        <v>83</v>
      </c>
      <c r="O57" s="187" t="s">
        <v>84</v>
      </c>
      <c r="P57" s="27">
        <v>0</v>
      </c>
      <c r="Q57" s="27">
        <v>0</v>
      </c>
      <c r="R57" s="186" t="s">
        <v>83</v>
      </c>
      <c r="S57" s="186" t="s">
        <v>83</v>
      </c>
      <c r="T57" s="186" t="s">
        <v>83</v>
      </c>
      <c r="U57" s="186" t="s">
        <v>83</v>
      </c>
      <c r="V57" s="27">
        <v>2</v>
      </c>
      <c r="W57" s="27" t="s">
        <v>85</v>
      </c>
      <c r="X57" s="27">
        <v>0</v>
      </c>
      <c r="Y57" s="186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6" t="s">
        <v>83</v>
      </c>
      <c r="AF57" s="186" t="s">
        <v>83</v>
      </c>
      <c r="AG57" s="186" t="s">
        <v>83</v>
      </c>
      <c r="AH57" s="186" t="s">
        <v>83</v>
      </c>
      <c r="AI57" s="27"/>
      <c r="AJ57" s="27"/>
      <c r="AK57" s="27">
        <v>0</v>
      </c>
      <c r="AL57" s="27">
        <v>0</v>
      </c>
      <c r="AM57" s="186" t="s">
        <v>83</v>
      </c>
      <c r="AN57" s="27">
        <f>VLOOKUP(B57,物品!B57:D85,3,FALSE)</f>
        <v>1200</v>
      </c>
      <c r="AO57" s="27"/>
      <c r="AP57" s="27"/>
    </row>
    <row r="58" spans="1:42">
      <c r="A58" s="164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6" t="str">
        <f t="shared" si="10"/>
        <v>|CffFF0000[饰品]流光绝影lv1|r</v>
      </c>
      <c r="K58" s="166" t="str">
        <f t="shared" si="11"/>
        <v>|Cffbbbbbb属性：|r|n攻击+90000|n业力+360000|n生命值+1800000|n暴击+12%|n|n|Cff00ff7f击杀1200只怪有50%概率升级|r</v>
      </c>
      <c r="L58" s="27"/>
      <c r="M58" s="167" t="str">
        <f>VLOOKUP(LEFT(RIGHT(B58,5),4),物品!B:CU,20,FALSE)</f>
        <v>ReplaceableTextures\\CommandButtons\\BTNZ10.blp</v>
      </c>
      <c r="N58" s="186" t="s">
        <v>83</v>
      </c>
      <c r="O58" s="187" t="s">
        <v>84</v>
      </c>
      <c r="P58" s="27">
        <v>0</v>
      </c>
      <c r="Q58" s="27">
        <v>0</v>
      </c>
      <c r="R58" s="186" t="s">
        <v>83</v>
      </c>
      <c r="S58" s="186" t="s">
        <v>83</v>
      </c>
      <c r="T58" s="186" t="s">
        <v>83</v>
      </c>
      <c r="U58" s="186" t="s">
        <v>83</v>
      </c>
      <c r="V58" s="27">
        <v>2</v>
      </c>
      <c r="W58" s="27" t="s">
        <v>85</v>
      </c>
      <c r="X58" s="27">
        <v>0</v>
      </c>
      <c r="Y58" s="186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6" t="s">
        <v>83</v>
      </c>
      <c r="AF58" s="186" t="s">
        <v>83</v>
      </c>
      <c r="AG58" s="186" t="s">
        <v>83</v>
      </c>
      <c r="AH58" s="186" t="s">
        <v>83</v>
      </c>
      <c r="AI58" s="27"/>
      <c r="AJ58" s="27"/>
      <c r="AK58" s="27">
        <v>0</v>
      </c>
      <c r="AL58" s="27">
        <v>0</v>
      </c>
      <c r="AM58" s="186" t="s">
        <v>83</v>
      </c>
      <c r="AN58" s="27">
        <f>VLOOKUP(B58,物品!B58:D86,3,FALSE)</f>
        <v>1200</v>
      </c>
      <c r="AO58" s="27"/>
      <c r="AP58" s="27"/>
    </row>
    <row r="59" spans="1:42">
      <c r="A59" s="164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6" t="str">
        <f t="shared" si="10"/>
        <v>|CffFF0000[饰品]流光绝影lv2|r</v>
      </c>
      <c r="K59" s="166" t="str">
        <f t="shared" si="11"/>
        <v>|Cffbbbbbb属性：|r|n攻击+105000|n业力+420000|n生命值+2100000|n暴击+12%|n|n|Cff00ff7f击杀1200只怪有50%概率升级|r</v>
      </c>
      <c r="L59" s="27"/>
      <c r="M59" s="167" t="str">
        <f>VLOOKUP(LEFT(RIGHT(B59,5),4),物品!B:CU,20,FALSE)</f>
        <v>ReplaceableTextures\\CommandButtons\\BTNZ10.blp</v>
      </c>
      <c r="N59" s="186" t="s">
        <v>83</v>
      </c>
      <c r="O59" s="187" t="s">
        <v>84</v>
      </c>
      <c r="P59" s="27">
        <v>0</v>
      </c>
      <c r="Q59" s="27">
        <v>0</v>
      </c>
      <c r="R59" s="186" t="s">
        <v>83</v>
      </c>
      <c r="S59" s="186" t="s">
        <v>83</v>
      </c>
      <c r="T59" s="186" t="s">
        <v>83</v>
      </c>
      <c r="U59" s="186" t="s">
        <v>83</v>
      </c>
      <c r="V59" s="27">
        <v>2</v>
      </c>
      <c r="W59" s="27" t="s">
        <v>85</v>
      </c>
      <c r="X59" s="27">
        <v>0</v>
      </c>
      <c r="Y59" s="186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6" t="s">
        <v>83</v>
      </c>
      <c r="AF59" s="186" t="s">
        <v>83</v>
      </c>
      <c r="AG59" s="186" t="s">
        <v>83</v>
      </c>
      <c r="AH59" s="186" t="s">
        <v>83</v>
      </c>
      <c r="AI59" s="27"/>
      <c r="AJ59" s="27"/>
      <c r="AK59" s="27">
        <v>0</v>
      </c>
      <c r="AL59" s="27">
        <v>0</v>
      </c>
      <c r="AM59" s="186" t="s">
        <v>83</v>
      </c>
      <c r="AN59" s="27">
        <f>VLOOKUP(B59,物品!B59:D87,3,FALSE)</f>
        <v>1200</v>
      </c>
      <c r="AO59" s="27"/>
      <c r="AP59" s="27"/>
    </row>
    <row r="60" spans="1:42">
      <c r="A60" s="164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6" t="str">
        <f t="shared" si="10"/>
        <v>|CffFF0000[饰品]流光绝影lv3|r</v>
      </c>
      <c r="K60" s="166" t="str">
        <f t="shared" si="11"/>
        <v>|Cffbbbbbb属性：|r|n攻击+120000|n业力+480000|n生命值+2400000|n暴击+12%|n|n|Cff00ff7f击杀1200只怪有50%概率升级|r</v>
      </c>
      <c r="L60" s="27"/>
      <c r="M60" s="167" t="str">
        <f>VLOOKUP(LEFT(RIGHT(B60,5),4),物品!B:CU,20,FALSE)</f>
        <v>ReplaceableTextures\\CommandButtons\\BTNZ10.blp</v>
      </c>
      <c r="N60" s="186" t="s">
        <v>83</v>
      </c>
      <c r="O60" s="187" t="s">
        <v>84</v>
      </c>
      <c r="P60" s="27">
        <v>0</v>
      </c>
      <c r="Q60" s="27">
        <v>0</v>
      </c>
      <c r="R60" s="186" t="s">
        <v>83</v>
      </c>
      <c r="S60" s="186" t="s">
        <v>83</v>
      </c>
      <c r="T60" s="186" t="s">
        <v>83</v>
      </c>
      <c r="U60" s="186" t="s">
        <v>83</v>
      </c>
      <c r="V60" s="27">
        <v>2</v>
      </c>
      <c r="W60" s="27" t="s">
        <v>85</v>
      </c>
      <c r="X60" s="27">
        <v>0</v>
      </c>
      <c r="Y60" s="186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6" t="s">
        <v>83</v>
      </c>
      <c r="AF60" s="186" t="s">
        <v>83</v>
      </c>
      <c r="AG60" s="186" t="s">
        <v>83</v>
      </c>
      <c r="AH60" s="186" t="s">
        <v>83</v>
      </c>
      <c r="AI60" s="27"/>
      <c r="AJ60" s="27"/>
      <c r="AK60" s="27">
        <v>0</v>
      </c>
      <c r="AL60" s="27">
        <v>0</v>
      </c>
      <c r="AM60" s="186" t="s">
        <v>83</v>
      </c>
      <c r="AN60" s="27">
        <f>VLOOKUP(B60,物品!B60:D88,3,FALSE)</f>
        <v>1200</v>
      </c>
      <c r="AO60" s="27"/>
      <c r="AP60" s="27"/>
    </row>
    <row r="61" spans="1:42">
      <c r="A61" s="164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6" t="str">
        <f t="shared" si="10"/>
        <v>|CffFF0000[饰品]流光绝影lv4|r</v>
      </c>
      <c r="K61" s="166" t="str">
        <f t="shared" si="11"/>
        <v>|Cffbbbbbb属性：|r|n攻击+135000|n业力+540000|n生命值+2700000|n暴击+12%|n|n|Cff00ff7f击杀1200只怪有50%概率升级|r</v>
      </c>
      <c r="L61" s="27"/>
      <c r="M61" s="167" t="str">
        <f>VLOOKUP(LEFT(RIGHT(B61,5),4),物品!B:CU,20,FALSE)</f>
        <v>ReplaceableTextures\\CommandButtons\\BTNZ10.blp</v>
      </c>
      <c r="N61" s="186" t="s">
        <v>83</v>
      </c>
      <c r="O61" s="187" t="s">
        <v>84</v>
      </c>
      <c r="P61" s="27">
        <v>0</v>
      </c>
      <c r="Q61" s="27">
        <v>0</v>
      </c>
      <c r="R61" s="186" t="s">
        <v>83</v>
      </c>
      <c r="S61" s="186" t="s">
        <v>83</v>
      </c>
      <c r="T61" s="186" t="s">
        <v>83</v>
      </c>
      <c r="U61" s="186" t="s">
        <v>83</v>
      </c>
      <c r="V61" s="27">
        <v>2</v>
      </c>
      <c r="W61" s="27" t="s">
        <v>85</v>
      </c>
      <c r="X61" s="27">
        <v>0</v>
      </c>
      <c r="Y61" s="186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6" t="s">
        <v>83</v>
      </c>
      <c r="AF61" s="186" t="s">
        <v>83</v>
      </c>
      <c r="AG61" s="186" t="s">
        <v>83</v>
      </c>
      <c r="AH61" s="186" t="s">
        <v>83</v>
      </c>
      <c r="AI61" s="27"/>
      <c r="AJ61" s="27"/>
      <c r="AK61" s="27">
        <v>0</v>
      </c>
      <c r="AL61" s="27">
        <v>0</v>
      </c>
      <c r="AM61" s="186" t="s">
        <v>83</v>
      </c>
      <c r="AN61" s="27">
        <f>VLOOKUP(B61,物品!B61:D89,3,FALSE)</f>
        <v>1200</v>
      </c>
      <c r="AO61" s="27"/>
      <c r="AP61" s="27"/>
    </row>
    <row r="62" spans="1:42">
      <c r="A62" s="164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6" t="str">
        <f t="shared" si="10"/>
        <v>|CffFF0000[饰品]流光绝影lv5|r</v>
      </c>
      <c r="K62" s="166" t="str">
        <f t="shared" si="11"/>
        <v>|Cffbbbbbb属性：|r|n攻击+150000|n业力+600000|n生命值+3000000|n暴击+12%|n</v>
      </c>
      <c r="L62" s="27"/>
      <c r="M62" s="167" t="str">
        <f>VLOOKUP(LEFT(RIGHT(B62,5),4),物品!B:CU,20,FALSE)</f>
        <v>ReplaceableTextures\\CommandButtons\\BTNZ10.blp</v>
      </c>
      <c r="N62" s="186" t="s">
        <v>83</v>
      </c>
      <c r="O62" s="187" t="s">
        <v>84</v>
      </c>
      <c r="P62" s="27">
        <v>0</v>
      </c>
      <c r="Q62" s="27">
        <v>0</v>
      </c>
      <c r="R62" s="186" t="s">
        <v>83</v>
      </c>
      <c r="S62" s="186" t="s">
        <v>83</v>
      </c>
      <c r="T62" s="186" t="s">
        <v>83</v>
      </c>
      <c r="U62" s="186" t="s">
        <v>83</v>
      </c>
      <c r="V62" s="27">
        <v>2</v>
      </c>
      <c r="W62" s="27" t="s">
        <v>85</v>
      </c>
      <c r="X62" s="27">
        <v>0</v>
      </c>
      <c r="Y62" s="186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6" t="s">
        <v>83</v>
      </c>
      <c r="AF62" s="186" t="s">
        <v>83</v>
      </c>
      <c r="AG62" s="186" t="s">
        <v>83</v>
      </c>
      <c r="AH62" s="186" t="s">
        <v>83</v>
      </c>
      <c r="AI62" s="27"/>
      <c r="AJ62" s="27"/>
      <c r="AK62" s="27">
        <v>0</v>
      </c>
      <c r="AL62" s="27">
        <v>0</v>
      </c>
      <c r="AM62" s="186" t="s">
        <v>83</v>
      </c>
      <c r="AN62" s="27"/>
      <c r="AO62" s="27"/>
      <c r="AP62" s="27"/>
    </row>
    <row r="63" spans="1:42">
      <c r="A63" s="164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6" t="str">
        <f t="shared" si="10"/>
        <v>[防具]贤者道袍lv1</v>
      </c>
      <c r="K63" s="166" t="str">
        <f t="shared" si="11"/>
        <v>|Cffbbbbbb属性：|r|n生命值+20000|n生命回复+500|n|n|Cff00ff7f点击消耗800金币进行强化|n成功率100%</v>
      </c>
      <c r="L63" s="27"/>
      <c r="M63" s="167" t="str">
        <f>VLOOKUP(LEFT(RIGHT(B63,5),4),物品!B:CU,20,FALSE)</f>
        <v>ReplaceableTextures\\CommandButtons\\BTNZ11.blp</v>
      </c>
      <c r="N63" s="186" t="s">
        <v>83</v>
      </c>
      <c r="O63" s="187" t="s">
        <v>84</v>
      </c>
      <c r="P63" s="27">
        <v>0</v>
      </c>
      <c r="Q63" s="27">
        <v>0</v>
      </c>
      <c r="R63" s="186" t="s">
        <v>83</v>
      </c>
      <c r="S63" s="186" t="s">
        <v>83</v>
      </c>
      <c r="T63" s="186" t="s">
        <v>83</v>
      </c>
      <c r="U63" s="186" t="s">
        <v>83</v>
      </c>
      <c r="V63" s="27">
        <v>3</v>
      </c>
      <c r="W63" s="27" t="s">
        <v>85</v>
      </c>
      <c r="X63" s="27">
        <v>0</v>
      </c>
      <c r="Y63" s="186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6" t="s">
        <v>83</v>
      </c>
      <c r="AF63" s="186" t="s">
        <v>83</v>
      </c>
      <c r="AG63" s="186" t="s">
        <v>83</v>
      </c>
      <c r="AH63" s="186" t="s">
        <v>83</v>
      </c>
      <c r="AI63" s="27"/>
      <c r="AJ63" s="27"/>
      <c r="AK63" s="27">
        <v>0</v>
      </c>
      <c r="AL63" s="27">
        <v>0</v>
      </c>
      <c r="AM63" s="186" t="s">
        <v>83</v>
      </c>
      <c r="AN63" s="27"/>
      <c r="AO63" s="27"/>
      <c r="AP63" s="27">
        <v>1</v>
      </c>
    </row>
    <row r="64" spans="1:42">
      <c r="A64" s="164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6" t="str">
        <f t="shared" ref="J64:J68" si="14">H64</f>
        <v>[防具]贤者道袍lv2</v>
      </c>
      <c r="K64" s="166" t="str">
        <f t="shared" ref="K64:K68" si="15">I64</f>
        <v>|Cffbbbbbb属性：|r|n生命值+40000|n生命回复+1000|n|n|Cff00ff7f点击消耗800金币进行强化|n成功率100%</v>
      </c>
      <c r="L64" s="27"/>
      <c r="M64" s="167" t="str">
        <f>VLOOKUP(LEFT(RIGHT(B64,5),4),物品!B:CU,20,FALSE)</f>
        <v>ReplaceableTextures\\CommandButtons\\BTNZ11.blp</v>
      </c>
      <c r="N64" s="186" t="s">
        <v>83</v>
      </c>
      <c r="O64" s="187" t="s">
        <v>84</v>
      </c>
      <c r="P64" s="27">
        <v>0</v>
      </c>
      <c r="Q64" s="27">
        <v>0</v>
      </c>
      <c r="R64" s="186" t="s">
        <v>83</v>
      </c>
      <c r="S64" s="186" t="s">
        <v>83</v>
      </c>
      <c r="T64" s="186" t="s">
        <v>83</v>
      </c>
      <c r="U64" s="186" t="s">
        <v>83</v>
      </c>
      <c r="V64" s="27">
        <v>3</v>
      </c>
      <c r="W64" s="27" t="s">
        <v>85</v>
      </c>
      <c r="X64" s="27">
        <v>0</v>
      </c>
      <c r="Y64" s="186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6" t="s">
        <v>83</v>
      </c>
      <c r="AF64" s="186" t="s">
        <v>83</v>
      </c>
      <c r="AG64" s="186" t="s">
        <v>83</v>
      </c>
      <c r="AH64" s="186" t="s">
        <v>83</v>
      </c>
      <c r="AI64" s="27"/>
      <c r="AJ64" s="27"/>
      <c r="AK64" s="27">
        <v>0</v>
      </c>
      <c r="AL64" s="27">
        <v>0</v>
      </c>
      <c r="AM64" s="186" t="s">
        <v>83</v>
      </c>
      <c r="AN64" s="27"/>
      <c r="AO64" s="27"/>
      <c r="AP64" s="27">
        <v>1</v>
      </c>
    </row>
    <row r="65" spans="1:42">
      <c r="A65" s="164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6" t="str">
        <f t="shared" si="14"/>
        <v>[防具]贤者道袍lv3</v>
      </c>
      <c r="K65" s="166" t="str">
        <f t="shared" si="15"/>
        <v>|Cffbbbbbb属性：|r|n生命值+60000|n生命回复+1500|n|n|Cff00ff7f点击消耗800金币进行强化|n成功率100%</v>
      </c>
      <c r="L65" s="27"/>
      <c r="M65" s="167" t="str">
        <f>VLOOKUP(LEFT(RIGHT(B65,5),4),物品!B:CU,20,FALSE)</f>
        <v>ReplaceableTextures\\CommandButtons\\BTNZ11.blp</v>
      </c>
      <c r="N65" s="186" t="s">
        <v>83</v>
      </c>
      <c r="O65" s="187" t="s">
        <v>84</v>
      </c>
      <c r="P65" s="27">
        <v>0</v>
      </c>
      <c r="Q65" s="27">
        <v>0</v>
      </c>
      <c r="R65" s="186" t="s">
        <v>83</v>
      </c>
      <c r="S65" s="186" t="s">
        <v>83</v>
      </c>
      <c r="T65" s="186" t="s">
        <v>83</v>
      </c>
      <c r="U65" s="186" t="s">
        <v>83</v>
      </c>
      <c r="V65" s="27">
        <v>3</v>
      </c>
      <c r="W65" s="27" t="s">
        <v>85</v>
      </c>
      <c r="X65" s="27">
        <v>0</v>
      </c>
      <c r="Y65" s="186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6" t="s">
        <v>83</v>
      </c>
      <c r="AF65" s="186" t="s">
        <v>83</v>
      </c>
      <c r="AG65" s="186" t="s">
        <v>83</v>
      </c>
      <c r="AH65" s="186" t="s">
        <v>83</v>
      </c>
      <c r="AI65" s="27"/>
      <c r="AJ65" s="27"/>
      <c r="AK65" s="27">
        <v>0</v>
      </c>
      <c r="AL65" s="27">
        <v>0</v>
      </c>
      <c r="AM65" s="186" t="s">
        <v>83</v>
      </c>
      <c r="AN65" s="27"/>
      <c r="AO65" s="27"/>
      <c r="AP65" s="27">
        <v>1</v>
      </c>
    </row>
    <row r="66" spans="1:42">
      <c r="A66" s="164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6" t="str">
        <f t="shared" si="14"/>
        <v>[防具]贤者道袍lv4</v>
      </c>
      <c r="K66" s="166" t="str">
        <f t="shared" si="15"/>
        <v>|Cffbbbbbb属性：|r|n生命值+80000|n生命回复+2000|n|n|Cff00ff7f点击消耗800金币进行强化|n成功率100%</v>
      </c>
      <c r="L66" s="27"/>
      <c r="M66" s="167" t="str">
        <f>VLOOKUP(LEFT(RIGHT(B66,5),4),物品!B:CU,20,FALSE)</f>
        <v>ReplaceableTextures\\CommandButtons\\BTNZ11.blp</v>
      </c>
      <c r="N66" s="186" t="s">
        <v>83</v>
      </c>
      <c r="O66" s="187" t="s">
        <v>84</v>
      </c>
      <c r="P66" s="27">
        <v>0</v>
      </c>
      <c r="Q66" s="27">
        <v>0</v>
      </c>
      <c r="R66" s="186" t="s">
        <v>83</v>
      </c>
      <c r="S66" s="186" t="s">
        <v>83</v>
      </c>
      <c r="T66" s="186" t="s">
        <v>83</v>
      </c>
      <c r="U66" s="186" t="s">
        <v>83</v>
      </c>
      <c r="V66" s="27">
        <v>3</v>
      </c>
      <c r="W66" s="27" t="s">
        <v>85</v>
      </c>
      <c r="X66" s="27">
        <v>0</v>
      </c>
      <c r="Y66" s="186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6" t="s">
        <v>83</v>
      </c>
      <c r="AF66" s="186" t="s">
        <v>83</v>
      </c>
      <c r="AG66" s="186" t="s">
        <v>83</v>
      </c>
      <c r="AH66" s="186" t="s">
        <v>83</v>
      </c>
      <c r="AI66" s="27"/>
      <c r="AJ66" s="27"/>
      <c r="AK66" s="27">
        <v>0</v>
      </c>
      <c r="AL66" s="27">
        <v>0</v>
      </c>
      <c r="AM66" s="186" t="s">
        <v>83</v>
      </c>
      <c r="AN66" s="27"/>
      <c r="AO66" s="27"/>
      <c r="AP66" s="27">
        <v>1</v>
      </c>
    </row>
    <row r="67" spans="1:42">
      <c r="A67" s="164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6" t="str">
        <f t="shared" si="14"/>
        <v>[防具]贤者道袍lv5</v>
      </c>
      <c r="K67" s="166" t="str">
        <f t="shared" si="15"/>
        <v>|Cffbbbbbb属性：|r|n生命值+100000|n生命回复+2500|n|n|Cff00ff7f点击消耗2500金币进行晋阶挑战</v>
      </c>
      <c r="L67" s="27"/>
      <c r="M67" s="167" t="str">
        <f>VLOOKUP(LEFT(RIGHT(B67,5),4),物品!B:CU,20,FALSE)</f>
        <v>ReplaceableTextures\\CommandButtons\\BTNZ11.blp</v>
      </c>
      <c r="N67" s="186" t="s">
        <v>83</v>
      </c>
      <c r="O67" s="187" t="s">
        <v>84</v>
      </c>
      <c r="P67" s="27">
        <v>0</v>
      </c>
      <c r="Q67" s="27">
        <v>0</v>
      </c>
      <c r="R67" s="186" t="s">
        <v>83</v>
      </c>
      <c r="S67" s="186" t="s">
        <v>83</v>
      </c>
      <c r="T67" s="186" t="s">
        <v>83</v>
      </c>
      <c r="U67" s="186" t="s">
        <v>83</v>
      </c>
      <c r="V67" s="27">
        <v>3</v>
      </c>
      <c r="W67" s="27" t="s">
        <v>85</v>
      </c>
      <c r="X67" s="27">
        <v>0</v>
      </c>
      <c r="Y67" s="186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6" t="s">
        <v>83</v>
      </c>
      <c r="AF67" s="186" t="s">
        <v>83</v>
      </c>
      <c r="AG67" s="186" t="s">
        <v>83</v>
      </c>
      <c r="AH67" s="186" t="s">
        <v>83</v>
      </c>
      <c r="AI67" s="27"/>
      <c r="AJ67" s="27"/>
      <c r="AK67" s="27">
        <v>0</v>
      </c>
      <c r="AL67" s="27">
        <v>0</v>
      </c>
      <c r="AM67" s="186" t="s">
        <v>83</v>
      </c>
      <c r="AN67" s="27"/>
      <c r="AO67" s="27"/>
      <c r="AP67" s="27">
        <v>1</v>
      </c>
    </row>
    <row r="68" spans="1:42">
      <c r="A68" s="164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6" t="str">
        <f t="shared" si="14"/>
        <v>|Cff00FF7F[防具]珊瑚玉衣lv1|r</v>
      </c>
      <c r="K68" s="166" t="str">
        <f t="shared" si="15"/>
        <v>|Cffbbbbbb属性：|r|n护甲+50|n生命值+160000|n生命回复+4000|n|n|Cff00ff7f点击消耗2500金币进行强化|n成功率85%</v>
      </c>
      <c r="L68" s="27"/>
      <c r="M68" s="167" t="str">
        <f>VLOOKUP(LEFT(RIGHT(B68,5),4),物品!B:CU,20,FALSE)</f>
        <v>ReplaceableTextures\\CommandButtons\\BTNZ12.blp</v>
      </c>
      <c r="N68" s="186" t="s">
        <v>83</v>
      </c>
      <c r="O68" s="187" t="s">
        <v>84</v>
      </c>
      <c r="P68" s="27">
        <v>0</v>
      </c>
      <c r="Q68" s="27">
        <v>0</v>
      </c>
      <c r="R68" s="186" t="s">
        <v>83</v>
      </c>
      <c r="S68" s="186" t="s">
        <v>83</v>
      </c>
      <c r="T68" s="186" t="s">
        <v>83</v>
      </c>
      <c r="U68" s="186" t="s">
        <v>83</v>
      </c>
      <c r="V68" s="27">
        <v>3</v>
      </c>
      <c r="W68" s="27" t="s">
        <v>85</v>
      </c>
      <c r="X68" s="27">
        <v>0</v>
      </c>
      <c r="Y68" s="186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6" t="s">
        <v>83</v>
      </c>
      <c r="AF68" s="186" t="s">
        <v>83</v>
      </c>
      <c r="AG68" s="186" t="s">
        <v>83</v>
      </c>
      <c r="AH68" s="186" t="s">
        <v>83</v>
      </c>
      <c r="AI68" s="27"/>
      <c r="AJ68" s="27"/>
      <c r="AK68" s="27">
        <v>0</v>
      </c>
      <c r="AL68" s="27">
        <v>0</v>
      </c>
      <c r="AM68" s="186" t="s">
        <v>83</v>
      </c>
      <c r="AN68" s="27"/>
      <c r="AO68" s="27"/>
      <c r="AP68" s="27">
        <v>1</v>
      </c>
    </row>
    <row r="69" spans="1:42">
      <c r="A69" s="164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6" t="str">
        <f t="shared" ref="J69:J72" si="16">H69</f>
        <v>|Cff00FF7F[防具]珊瑚玉衣lv2|r</v>
      </c>
      <c r="K69" s="166" t="str">
        <f t="shared" ref="K69:K72" si="17">I69</f>
        <v>|Cffbbbbbb属性：|r|n护甲+50|n生命值+200000|n生命回复+5000|n|n|Cff00ff7f点击消耗2500金币进行强化|n成功率85%</v>
      </c>
      <c r="L69" s="27"/>
      <c r="M69" s="167" t="str">
        <f>VLOOKUP(LEFT(RIGHT(B69,5),4),物品!B:CU,20,FALSE)</f>
        <v>ReplaceableTextures\\CommandButtons\\BTNZ12.blp</v>
      </c>
      <c r="N69" s="186" t="s">
        <v>83</v>
      </c>
      <c r="O69" s="187" t="s">
        <v>84</v>
      </c>
      <c r="P69" s="27">
        <v>0</v>
      </c>
      <c r="Q69" s="27">
        <v>0</v>
      </c>
      <c r="R69" s="186" t="s">
        <v>83</v>
      </c>
      <c r="S69" s="186" t="s">
        <v>83</v>
      </c>
      <c r="T69" s="186" t="s">
        <v>83</v>
      </c>
      <c r="U69" s="186" t="s">
        <v>83</v>
      </c>
      <c r="V69" s="27">
        <v>3</v>
      </c>
      <c r="W69" s="27" t="s">
        <v>85</v>
      </c>
      <c r="X69" s="27">
        <v>0</v>
      </c>
      <c r="Y69" s="186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6" t="s">
        <v>83</v>
      </c>
      <c r="AF69" s="186" t="s">
        <v>83</v>
      </c>
      <c r="AG69" s="186" t="s">
        <v>83</v>
      </c>
      <c r="AH69" s="186" t="s">
        <v>83</v>
      </c>
      <c r="AI69" s="27"/>
      <c r="AJ69" s="27"/>
      <c r="AK69" s="27">
        <v>0</v>
      </c>
      <c r="AL69" s="27">
        <v>0</v>
      </c>
      <c r="AM69" s="186" t="s">
        <v>83</v>
      </c>
      <c r="AN69" s="27"/>
      <c r="AO69" s="27"/>
      <c r="AP69" s="27">
        <v>1</v>
      </c>
    </row>
    <row r="70" spans="1:42">
      <c r="A70" s="164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6" t="str">
        <f t="shared" si="16"/>
        <v>|Cff00FF7F[防具]珊瑚玉衣lv3|r</v>
      </c>
      <c r="K70" s="166" t="str">
        <f t="shared" si="17"/>
        <v>|Cffbbbbbb属性：|r|n护甲+50|n生命值+240000|n生命回复+6000|n|n|Cff00ff7f点击消耗2500金币进行强化|n成功率85%</v>
      </c>
      <c r="L70" s="27"/>
      <c r="M70" s="167" t="str">
        <f>VLOOKUP(LEFT(RIGHT(B70,5),4),物品!B:CU,20,FALSE)</f>
        <v>ReplaceableTextures\\CommandButtons\\BTNZ12.blp</v>
      </c>
      <c r="N70" s="186" t="s">
        <v>83</v>
      </c>
      <c r="O70" s="187" t="s">
        <v>84</v>
      </c>
      <c r="P70" s="27">
        <v>0</v>
      </c>
      <c r="Q70" s="27">
        <v>0</v>
      </c>
      <c r="R70" s="186" t="s">
        <v>83</v>
      </c>
      <c r="S70" s="186" t="s">
        <v>83</v>
      </c>
      <c r="T70" s="186" t="s">
        <v>83</v>
      </c>
      <c r="U70" s="186" t="s">
        <v>83</v>
      </c>
      <c r="V70" s="27">
        <v>3</v>
      </c>
      <c r="W70" s="27" t="s">
        <v>85</v>
      </c>
      <c r="X70" s="27">
        <v>0</v>
      </c>
      <c r="Y70" s="186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6" t="s">
        <v>83</v>
      </c>
      <c r="AF70" s="186" t="s">
        <v>83</v>
      </c>
      <c r="AG70" s="186" t="s">
        <v>83</v>
      </c>
      <c r="AH70" s="186" t="s">
        <v>83</v>
      </c>
      <c r="AI70" s="27"/>
      <c r="AJ70" s="27"/>
      <c r="AK70" s="27">
        <v>0</v>
      </c>
      <c r="AL70" s="27">
        <v>0</v>
      </c>
      <c r="AM70" s="186" t="s">
        <v>83</v>
      </c>
      <c r="AN70" s="27"/>
      <c r="AO70" s="27"/>
      <c r="AP70" s="27">
        <v>1</v>
      </c>
    </row>
    <row r="71" spans="1:42">
      <c r="A71" s="164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6" t="str">
        <f t="shared" si="16"/>
        <v>|Cff00FF7F[防具]珊瑚玉衣lv4|r</v>
      </c>
      <c r="K71" s="166" t="str">
        <f t="shared" si="17"/>
        <v>|Cffbbbbbb属性：|r|n护甲+50|n生命值+280000|n生命回复+7000|n|n|Cff00ff7f点击消耗2500金币进行强化|n成功率85%</v>
      </c>
      <c r="L71" s="27"/>
      <c r="M71" s="167" t="str">
        <f>VLOOKUP(LEFT(RIGHT(B71,5),4),物品!B:CU,20,FALSE)</f>
        <v>ReplaceableTextures\\CommandButtons\\BTNZ12.blp</v>
      </c>
      <c r="N71" s="186" t="s">
        <v>83</v>
      </c>
      <c r="O71" s="187" t="s">
        <v>84</v>
      </c>
      <c r="P71" s="27">
        <v>0</v>
      </c>
      <c r="Q71" s="27">
        <v>0</v>
      </c>
      <c r="R71" s="186" t="s">
        <v>83</v>
      </c>
      <c r="S71" s="186" t="s">
        <v>83</v>
      </c>
      <c r="T71" s="186" t="s">
        <v>83</v>
      </c>
      <c r="U71" s="186" t="s">
        <v>83</v>
      </c>
      <c r="V71" s="27">
        <v>3</v>
      </c>
      <c r="W71" s="27" t="s">
        <v>85</v>
      </c>
      <c r="X71" s="27">
        <v>0</v>
      </c>
      <c r="Y71" s="186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6" t="s">
        <v>83</v>
      </c>
      <c r="AF71" s="186" t="s">
        <v>83</v>
      </c>
      <c r="AG71" s="186" t="s">
        <v>83</v>
      </c>
      <c r="AH71" s="186" t="s">
        <v>83</v>
      </c>
      <c r="AI71" s="27"/>
      <c r="AJ71" s="27"/>
      <c r="AK71" s="27">
        <v>0</v>
      </c>
      <c r="AL71" s="27">
        <v>0</v>
      </c>
      <c r="AM71" s="186" t="s">
        <v>83</v>
      </c>
      <c r="AN71" s="27"/>
      <c r="AO71" s="27"/>
      <c r="AP71" s="27">
        <v>1</v>
      </c>
    </row>
    <row r="72" spans="1:42">
      <c r="A72" s="164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6" t="str">
        <f t="shared" si="16"/>
        <v>|Cff00FF7F[防具]珊瑚玉衣lv5|r</v>
      </c>
      <c r="K72" s="166" t="str">
        <f t="shared" si="17"/>
        <v>|Cffbbbbbb属性：|r|n护甲+50|n生命值+320000|n生命回复+8000|n|n|Cff00ff7f点击消耗8000金币进行晋阶挑战</v>
      </c>
      <c r="L72" s="27"/>
      <c r="M72" s="167" t="str">
        <f>VLOOKUP(LEFT(RIGHT(B72,5),4),物品!B:CU,20,FALSE)</f>
        <v>ReplaceableTextures\\CommandButtons\\BTNZ12.blp</v>
      </c>
      <c r="N72" s="186" t="s">
        <v>83</v>
      </c>
      <c r="O72" s="187" t="s">
        <v>84</v>
      </c>
      <c r="P72" s="27">
        <v>0</v>
      </c>
      <c r="Q72" s="27">
        <v>0</v>
      </c>
      <c r="R72" s="186" t="s">
        <v>83</v>
      </c>
      <c r="S72" s="186" t="s">
        <v>83</v>
      </c>
      <c r="T72" s="186" t="s">
        <v>83</v>
      </c>
      <c r="U72" s="186" t="s">
        <v>83</v>
      </c>
      <c r="V72" s="27">
        <v>3</v>
      </c>
      <c r="W72" s="27" t="s">
        <v>85</v>
      </c>
      <c r="X72" s="27">
        <v>0</v>
      </c>
      <c r="Y72" s="186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6" t="s">
        <v>83</v>
      </c>
      <c r="AF72" s="186" t="s">
        <v>83</v>
      </c>
      <c r="AG72" s="186" t="s">
        <v>83</v>
      </c>
      <c r="AH72" s="186" t="s">
        <v>83</v>
      </c>
      <c r="AI72" s="27"/>
      <c r="AJ72" s="27"/>
      <c r="AK72" s="27">
        <v>0</v>
      </c>
      <c r="AL72" s="27">
        <v>0</v>
      </c>
      <c r="AM72" s="186" t="s">
        <v>83</v>
      </c>
      <c r="AN72" s="27"/>
      <c r="AO72" s="27"/>
      <c r="AP72" s="27">
        <v>1</v>
      </c>
    </row>
    <row r="73" spans="1:42">
      <c r="A73" s="164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6" t="str">
        <f t="shared" ref="J73:J92" si="18">H73</f>
        <v>|Cff00BFFF[防具]圣谕披风lv1|r</v>
      </c>
      <c r="K73" s="166" t="str">
        <f t="shared" ref="K73:K92" si="19">I73</f>
        <v>|Cffbbbbbb属性：|r|n护甲+100|n生命值+480000|n生命回复+12000|n|n|Cff00ff7f点击消耗6000金币进行强化|n成功率80%</v>
      </c>
      <c r="L73" s="27"/>
      <c r="M73" s="167" t="str">
        <f>VLOOKUP(LEFT(RIGHT(B73,5),4),物品!B:CU,20,FALSE)</f>
        <v>ReplaceableTextures\\CommandButtons\\BTNZ13.blp</v>
      </c>
      <c r="N73" s="186" t="s">
        <v>83</v>
      </c>
      <c r="O73" s="187" t="s">
        <v>84</v>
      </c>
      <c r="P73" s="27">
        <v>0</v>
      </c>
      <c r="Q73" s="27">
        <v>0</v>
      </c>
      <c r="R73" s="186" t="s">
        <v>83</v>
      </c>
      <c r="S73" s="186" t="s">
        <v>83</v>
      </c>
      <c r="T73" s="186" t="s">
        <v>83</v>
      </c>
      <c r="U73" s="186" t="s">
        <v>83</v>
      </c>
      <c r="V73" s="27">
        <v>3</v>
      </c>
      <c r="W73" s="27" t="s">
        <v>85</v>
      </c>
      <c r="X73" s="27">
        <v>0</v>
      </c>
      <c r="Y73" s="186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6" t="s">
        <v>83</v>
      </c>
      <c r="AF73" s="186" t="s">
        <v>83</v>
      </c>
      <c r="AG73" s="186" t="s">
        <v>83</v>
      </c>
      <c r="AH73" s="186" t="s">
        <v>83</v>
      </c>
      <c r="AI73" s="27"/>
      <c r="AJ73" s="27"/>
      <c r="AK73" s="27">
        <v>0</v>
      </c>
      <c r="AL73" s="27">
        <v>0</v>
      </c>
      <c r="AM73" s="186" t="s">
        <v>83</v>
      </c>
      <c r="AN73" s="27"/>
      <c r="AO73" s="27"/>
      <c r="AP73" s="27">
        <v>1</v>
      </c>
    </row>
    <row r="74" spans="1:42">
      <c r="A74" s="164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6" t="str">
        <f t="shared" si="18"/>
        <v>|Cff00BFFF[防具]圣谕披风lv2|r</v>
      </c>
      <c r="K74" s="166" t="str">
        <f t="shared" si="19"/>
        <v>|Cffbbbbbb属性：|r|n护甲+100|n生命值+560000|n生命回复+14000|n|n|Cff00ff7f点击消耗6000金币进行强化|n成功率80%</v>
      </c>
      <c r="L74" s="27"/>
      <c r="M74" s="167" t="str">
        <f>VLOOKUP(LEFT(RIGHT(B74,5),4),物品!B:CU,20,FALSE)</f>
        <v>ReplaceableTextures\\CommandButtons\\BTNZ13.blp</v>
      </c>
      <c r="N74" s="186" t="s">
        <v>83</v>
      </c>
      <c r="O74" s="187" t="s">
        <v>84</v>
      </c>
      <c r="P74" s="27">
        <v>0</v>
      </c>
      <c r="Q74" s="27">
        <v>0</v>
      </c>
      <c r="R74" s="186" t="s">
        <v>83</v>
      </c>
      <c r="S74" s="186" t="s">
        <v>83</v>
      </c>
      <c r="T74" s="186" t="s">
        <v>83</v>
      </c>
      <c r="U74" s="186" t="s">
        <v>83</v>
      </c>
      <c r="V74" s="27">
        <v>3</v>
      </c>
      <c r="W74" s="27" t="s">
        <v>85</v>
      </c>
      <c r="X74" s="27">
        <v>0</v>
      </c>
      <c r="Y74" s="186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6" t="s">
        <v>83</v>
      </c>
      <c r="AF74" s="186" t="s">
        <v>83</v>
      </c>
      <c r="AG74" s="186" t="s">
        <v>83</v>
      </c>
      <c r="AH74" s="186" t="s">
        <v>83</v>
      </c>
      <c r="AI74" s="27"/>
      <c r="AJ74" s="27"/>
      <c r="AK74" s="27">
        <v>0</v>
      </c>
      <c r="AL74" s="27">
        <v>0</v>
      </c>
      <c r="AM74" s="186" t="s">
        <v>83</v>
      </c>
      <c r="AN74" s="27"/>
      <c r="AO74" s="27"/>
      <c r="AP74" s="27">
        <v>1</v>
      </c>
    </row>
    <row r="75" spans="1:42">
      <c r="A75" s="164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6" t="str">
        <f t="shared" si="18"/>
        <v>|Cff00BFFF[防具]圣谕披风lv3|r</v>
      </c>
      <c r="K75" s="166" t="str">
        <f t="shared" si="19"/>
        <v>|Cffbbbbbb属性：|r|n护甲+100|n生命值+640000|n生命回复+16000|n|n|Cff00ff7f点击消耗6000金币进行强化|n成功率80%</v>
      </c>
      <c r="L75" s="27"/>
      <c r="M75" s="167" t="str">
        <f>VLOOKUP(LEFT(RIGHT(B75,5),4),物品!B:CU,20,FALSE)</f>
        <v>ReplaceableTextures\\CommandButtons\\BTNZ13.blp</v>
      </c>
      <c r="N75" s="186" t="s">
        <v>83</v>
      </c>
      <c r="O75" s="187" t="s">
        <v>84</v>
      </c>
      <c r="P75" s="27">
        <v>0</v>
      </c>
      <c r="Q75" s="27">
        <v>0</v>
      </c>
      <c r="R75" s="186" t="s">
        <v>83</v>
      </c>
      <c r="S75" s="186" t="s">
        <v>83</v>
      </c>
      <c r="T75" s="186" t="s">
        <v>83</v>
      </c>
      <c r="U75" s="186" t="s">
        <v>83</v>
      </c>
      <c r="V75" s="27">
        <v>3</v>
      </c>
      <c r="W75" s="27" t="s">
        <v>85</v>
      </c>
      <c r="X75" s="27">
        <v>0</v>
      </c>
      <c r="Y75" s="186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6" t="s">
        <v>83</v>
      </c>
      <c r="AF75" s="186" t="s">
        <v>83</v>
      </c>
      <c r="AG75" s="186" t="s">
        <v>83</v>
      </c>
      <c r="AH75" s="186" t="s">
        <v>83</v>
      </c>
      <c r="AI75" s="27"/>
      <c r="AJ75" s="27"/>
      <c r="AK75" s="27">
        <v>0</v>
      </c>
      <c r="AL75" s="27">
        <v>0</v>
      </c>
      <c r="AM75" s="186" t="s">
        <v>83</v>
      </c>
      <c r="AN75" s="27"/>
      <c r="AO75" s="27"/>
      <c r="AP75" s="27">
        <v>1</v>
      </c>
    </row>
    <row r="76" spans="1:42">
      <c r="A76" s="164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6" t="str">
        <f t="shared" si="18"/>
        <v>|Cff00BFFF[防具]圣谕披风lv4|r</v>
      </c>
      <c r="K76" s="166" t="str">
        <f t="shared" si="19"/>
        <v>|Cffbbbbbb属性：|r|n护甲+100|n生命值+800000|n生命回复+20000|n|n|Cff00ff7f点击消耗6000金币进行强化|n成功率80%</v>
      </c>
      <c r="L76" s="27"/>
      <c r="M76" s="167" t="str">
        <f>VLOOKUP(LEFT(RIGHT(B76,5),4),物品!B:CU,20,FALSE)</f>
        <v>ReplaceableTextures\\CommandButtons\\BTNZ13.blp</v>
      </c>
      <c r="N76" s="186" t="s">
        <v>83</v>
      </c>
      <c r="O76" s="187" t="s">
        <v>84</v>
      </c>
      <c r="P76" s="27">
        <v>0</v>
      </c>
      <c r="Q76" s="27">
        <v>0</v>
      </c>
      <c r="R76" s="186" t="s">
        <v>83</v>
      </c>
      <c r="S76" s="186" t="s">
        <v>83</v>
      </c>
      <c r="T76" s="186" t="s">
        <v>83</v>
      </c>
      <c r="U76" s="186" t="s">
        <v>83</v>
      </c>
      <c r="V76" s="27">
        <v>3</v>
      </c>
      <c r="W76" s="27" t="s">
        <v>85</v>
      </c>
      <c r="X76" s="27">
        <v>0</v>
      </c>
      <c r="Y76" s="186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6" t="s">
        <v>83</v>
      </c>
      <c r="AF76" s="186" t="s">
        <v>83</v>
      </c>
      <c r="AG76" s="186" t="s">
        <v>83</v>
      </c>
      <c r="AH76" s="186" t="s">
        <v>83</v>
      </c>
      <c r="AI76" s="27"/>
      <c r="AJ76" s="27"/>
      <c r="AK76" s="27">
        <v>0</v>
      </c>
      <c r="AL76" s="27">
        <v>0</v>
      </c>
      <c r="AM76" s="186" t="s">
        <v>83</v>
      </c>
      <c r="AN76" s="27"/>
      <c r="AO76" s="27"/>
      <c r="AP76" s="27">
        <v>1</v>
      </c>
    </row>
    <row r="77" spans="1:42">
      <c r="A77" s="164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6" t="str">
        <f t="shared" si="18"/>
        <v>|Cff00BFFF[防具]圣谕披风lv5|r</v>
      </c>
      <c r="K77" s="166" t="str">
        <f t="shared" si="19"/>
        <v>|Cffbbbbbb属性：|r|n护甲+100|n生命值+960000|n生命回复+24000|n|n|Cff00ff7f点击消耗20000金币进行晋阶挑战</v>
      </c>
      <c r="L77" s="27"/>
      <c r="M77" s="167" t="str">
        <f>VLOOKUP(LEFT(RIGHT(B77,5),4),物品!B:CU,20,FALSE)</f>
        <v>ReplaceableTextures\\CommandButtons\\BTNZ13.blp</v>
      </c>
      <c r="N77" s="186" t="s">
        <v>83</v>
      </c>
      <c r="O77" s="187" t="s">
        <v>84</v>
      </c>
      <c r="P77" s="27">
        <v>0</v>
      </c>
      <c r="Q77" s="27">
        <v>0</v>
      </c>
      <c r="R77" s="186" t="s">
        <v>83</v>
      </c>
      <c r="S77" s="186" t="s">
        <v>83</v>
      </c>
      <c r="T77" s="186" t="s">
        <v>83</v>
      </c>
      <c r="U77" s="186" t="s">
        <v>83</v>
      </c>
      <c r="V77" s="27">
        <v>3</v>
      </c>
      <c r="W77" s="27" t="s">
        <v>85</v>
      </c>
      <c r="X77" s="27">
        <v>0</v>
      </c>
      <c r="Y77" s="186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6" t="s">
        <v>83</v>
      </c>
      <c r="AF77" s="186" t="s">
        <v>83</v>
      </c>
      <c r="AG77" s="186" t="s">
        <v>83</v>
      </c>
      <c r="AH77" s="186" t="s">
        <v>83</v>
      </c>
      <c r="AI77" s="27"/>
      <c r="AJ77" s="27"/>
      <c r="AK77" s="27">
        <v>0</v>
      </c>
      <c r="AL77" s="27">
        <v>0</v>
      </c>
      <c r="AM77" s="186" t="s">
        <v>83</v>
      </c>
      <c r="AN77" s="27"/>
      <c r="AO77" s="27"/>
      <c r="AP77" s="27">
        <v>1</v>
      </c>
    </row>
    <row r="78" spans="1:42">
      <c r="A78" s="164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6" t="str">
        <f t="shared" ref="J78:J82" si="20">H78</f>
        <v>|CffBF00FF[防具]幻灵护甲lv1|r</v>
      </c>
      <c r="K78" s="166" t="str">
        <f t="shared" ref="K78:K82" si="21">I78</f>
        <v>|Cffbbbbbb属性：|r|n护甲+150|n生命值+1440000|n生命回复+36000|n|n|Cff00ff7f点击消耗10000金币进行强化|n成功率70%</v>
      </c>
      <c r="L78" s="27"/>
      <c r="M78" s="167" t="str">
        <f>VLOOKUP(LEFT(RIGHT(B78,5),4),物品!B:CU,20,FALSE)</f>
        <v>ReplaceableTextures\\CommandButtons\\BTNZ23.blp</v>
      </c>
      <c r="N78" s="186" t="s">
        <v>83</v>
      </c>
      <c r="O78" s="187" t="s">
        <v>84</v>
      </c>
      <c r="P78" s="27">
        <v>0</v>
      </c>
      <c r="Q78" s="27">
        <v>0</v>
      </c>
      <c r="R78" s="186" t="s">
        <v>83</v>
      </c>
      <c r="S78" s="186" t="s">
        <v>83</v>
      </c>
      <c r="T78" s="186" t="s">
        <v>83</v>
      </c>
      <c r="U78" s="186" t="s">
        <v>83</v>
      </c>
      <c r="V78" s="27">
        <v>3</v>
      </c>
      <c r="W78" s="27" t="s">
        <v>85</v>
      </c>
      <c r="X78" s="27">
        <v>0</v>
      </c>
      <c r="Y78" s="186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6" t="s">
        <v>83</v>
      </c>
      <c r="AF78" s="186" t="s">
        <v>83</v>
      </c>
      <c r="AG78" s="186" t="s">
        <v>83</v>
      </c>
      <c r="AH78" s="186" t="s">
        <v>83</v>
      </c>
      <c r="AI78" s="27"/>
      <c r="AJ78" s="27"/>
      <c r="AK78" s="27">
        <v>0</v>
      </c>
      <c r="AL78" s="27">
        <v>0</v>
      </c>
      <c r="AM78" s="186" t="s">
        <v>83</v>
      </c>
      <c r="AN78" s="27"/>
      <c r="AO78" s="27"/>
      <c r="AP78" s="27">
        <v>1</v>
      </c>
    </row>
    <row r="79" spans="1:42">
      <c r="A79" s="164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6" t="str">
        <f t="shared" si="20"/>
        <v>|CffBF00FF[防具]幻灵护甲lv2|r</v>
      </c>
      <c r="K79" s="166" t="str">
        <f t="shared" si="21"/>
        <v>|Cffbbbbbb属性：|r|n护甲+150|n生命值+1680000|n生命回复+42000|n|n|Cff00ff7f点击消耗10000金币进行强化|n成功率70%</v>
      </c>
      <c r="L79" s="27"/>
      <c r="M79" s="167" t="str">
        <f>VLOOKUP(LEFT(RIGHT(B79,5),4),物品!B:CU,20,FALSE)</f>
        <v>ReplaceableTextures\\CommandButtons\\BTNZ23.blp</v>
      </c>
      <c r="N79" s="186" t="s">
        <v>83</v>
      </c>
      <c r="O79" s="187" t="s">
        <v>84</v>
      </c>
      <c r="P79" s="27">
        <v>0</v>
      </c>
      <c r="Q79" s="27">
        <v>0</v>
      </c>
      <c r="R79" s="186" t="s">
        <v>83</v>
      </c>
      <c r="S79" s="186" t="s">
        <v>83</v>
      </c>
      <c r="T79" s="186" t="s">
        <v>83</v>
      </c>
      <c r="U79" s="186" t="s">
        <v>83</v>
      </c>
      <c r="V79" s="27">
        <v>3</v>
      </c>
      <c r="W79" s="27" t="s">
        <v>85</v>
      </c>
      <c r="X79" s="27">
        <v>0</v>
      </c>
      <c r="Y79" s="186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6" t="s">
        <v>83</v>
      </c>
      <c r="AF79" s="186" t="s">
        <v>83</v>
      </c>
      <c r="AG79" s="186" t="s">
        <v>83</v>
      </c>
      <c r="AH79" s="186" t="s">
        <v>83</v>
      </c>
      <c r="AI79" s="27"/>
      <c r="AJ79" s="27"/>
      <c r="AK79" s="27">
        <v>0</v>
      </c>
      <c r="AL79" s="27">
        <v>0</v>
      </c>
      <c r="AM79" s="186" t="s">
        <v>83</v>
      </c>
      <c r="AN79" s="27"/>
      <c r="AO79" s="27"/>
      <c r="AP79" s="27">
        <v>1</v>
      </c>
    </row>
    <row r="80" spans="1:42">
      <c r="A80" s="164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6" t="str">
        <f t="shared" si="20"/>
        <v>|CffBF00FF[防具]幻灵护甲lv3|r</v>
      </c>
      <c r="K80" s="166" t="str">
        <f t="shared" si="21"/>
        <v>|Cffbbbbbb属性：|r|n护甲+150|n生命值+1920000|n生命回复+48000|n|n|Cff00ff7f点击消耗10000金币进行强化|n成功率70%</v>
      </c>
      <c r="L80" s="27"/>
      <c r="M80" s="167" t="str">
        <f>VLOOKUP(LEFT(RIGHT(B80,5),4),物品!B:CU,20,FALSE)</f>
        <v>ReplaceableTextures\\CommandButtons\\BTNZ23.blp</v>
      </c>
      <c r="N80" s="186" t="s">
        <v>83</v>
      </c>
      <c r="O80" s="187" t="s">
        <v>84</v>
      </c>
      <c r="P80" s="27">
        <v>0</v>
      </c>
      <c r="Q80" s="27">
        <v>0</v>
      </c>
      <c r="R80" s="186" t="s">
        <v>83</v>
      </c>
      <c r="S80" s="186" t="s">
        <v>83</v>
      </c>
      <c r="T80" s="186" t="s">
        <v>83</v>
      </c>
      <c r="U80" s="186" t="s">
        <v>83</v>
      </c>
      <c r="V80" s="27">
        <v>3</v>
      </c>
      <c r="W80" s="27" t="s">
        <v>85</v>
      </c>
      <c r="X80" s="27">
        <v>0</v>
      </c>
      <c r="Y80" s="186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6" t="s">
        <v>83</v>
      </c>
      <c r="AF80" s="186" t="s">
        <v>83</v>
      </c>
      <c r="AG80" s="186" t="s">
        <v>83</v>
      </c>
      <c r="AH80" s="186" t="s">
        <v>83</v>
      </c>
      <c r="AI80" s="27"/>
      <c r="AJ80" s="27"/>
      <c r="AK80" s="27">
        <v>0</v>
      </c>
      <c r="AL80" s="27">
        <v>0</v>
      </c>
      <c r="AM80" s="186" t="s">
        <v>83</v>
      </c>
      <c r="AN80" s="27"/>
      <c r="AO80" s="27"/>
      <c r="AP80" s="27">
        <v>1</v>
      </c>
    </row>
    <row r="81" spans="1:42">
      <c r="A81" s="164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6" t="str">
        <f t="shared" si="20"/>
        <v>|CffBF00FF[防具]幻灵护甲lv4|r</v>
      </c>
      <c r="K81" s="166" t="str">
        <f t="shared" si="21"/>
        <v>|Cffbbbbbb属性：|r|n护甲+150|n生命值+2160000|n生命回复+54000|n|n|Cff00ff7f点击消耗10000金币进行强化|n成功率70%</v>
      </c>
      <c r="L81" s="27"/>
      <c r="M81" s="167" t="str">
        <f>VLOOKUP(LEFT(RIGHT(B81,5),4),物品!B:CU,20,FALSE)</f>
        <v>ReplaceableTextures\\CommandButtons\\BTNZ23.blp</v>
      </c>
      <c r="N81" s="186" t="s">
        <v>83</v>
      </c>
      <c r="O81" s="187" t="s">
        <v>84</v>
      </c>
      <c r="P81" s="27">
        <v>0</v>
      </c>
      <c r="Q81" s="27">
        <v>0</v>
      </c>
      <c r="R81" s="186" t="s">
        <v>83</v>
      </c>
      <c r="S81" s="186" t="s">
        <v>83</v>
      </c>
      <c r="T81" s="186" t="s">
        <v>83</v>
      </c>
      <c r="U81" s="186" t="s">
        <v>83</v>
      </c>
      <c r="V81" s="27">
        <v>3</v>
      </c>
      <c r="W81" s="27" t="s">
        <v>85</v>
      </c>
      <c r="X81" s="27">
        <v>0</v>
      </c>
      <c r="Y81" s="186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6" t="s">
        <v>83</v>
      </c>
      <c r="AF81" s="186" t="s">
        <v>83</v>
      </c>
      <c r="AG81" s="186" t="s">
        <v>83</v>
      </c>
      <c r="AH81" s="186" t="s">
        <v>83</v>
      </c>
      <c r="AI81" s="27"/>
      <c r="AJ81" s="27"/>
      <c r="AK81" s="27">
        <v>0</v>
      </c>
      <c r="AL81" s="27">
        <v>0</v>
      </c>
      <c r="AM81" s="186" t="s">
        <v>83</v>
      </c>
      <c r="AN81" s="27"/>
      <c r="AO81" s="27"/>
      <c r="AP81" s="27">
        <v>1</v>
      </c>
    </row>
    <row r="82" spans="1:42">
      <c r="A82" s="164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6" t="str">
        <f t="shared" si="20"/>
        <v>|CffBF00FF[防具]幻灵护甲lv5|r</v>
      </c>
      <c r="K82" s="166" t="str">
        <f t="shared" si="21"/>
        <v>|Cffbbbbbb属性：|r|n护甲+150|n生命值+2400000|n生命回复+60000|n|n|Cff00ff7f点击消耗30000金币进行晋阶挑战</v>
      </c>
      <c r="L82" s="27"/>
      <c r="M82" s="167" t="str">
        <f>VLOOKUP(LEFT(RIGHT(B82,5),4),物品!B:CU,20,FALSE)</f>
        <v>ReplaceableTextures\\CommandButtons\\BTNZ23.blp</v>
      </c>
      <c r="N82" s="186" t="s">
        <v>83</v>
      </c>
      <c r="O82" s="187" t="s">
        <v>84</v>
      </c>
      <c r="P82" s="27">
        <v>0</v>
      </c>
      <c r="Q82" s="27">
        <v>0</v>
      </c>
      <c r="R82" s="186" t="s">
        <v>83</v>
      </c>
      <c r="S82" s="186" t="s">
        <v>83</v>
      </c>
      <c r="T82" s="186" t="s">
        <v>83</v>
      </c>
      <c r="U82" s="186" t="s">
        <v>83</v>
      </c>
      <c r="V82" s="27">
        <v>3</v>
      </c>
      <c r="W82" s="27" t="s">
        <v>85</v>
      </c>
      <c r="X82" s="27">
        <v>0</v>
      </c>
      <c r="Y82" s="186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6" t="s">
        <v>83</v>
      </c>
      <c r="AF82" s="186" t="s">
        <v>83</v>
      </c>
      <c r="AG82" s="186" t="s">
        <v>83</v>
      </c>
      <c r="AH82" s="186" t="s">
        <v>83</v>
      </c>
      <c r="AI82" s="27"/>
      <c r="AJ82" s="27"/>
      <c r="AK82" s="27">
        <v>0</v>
      </c>
      <c r="AL82" s="27">
        <v>0</v>
      </c>
      <c r="AM82" s="186" t="s">
        <v>83</v>
      </c>
      <c r="AN82" s="27"/>
      <c r="AO82" s="27"/>
      <c r="AP82" s="27">
        <v>1</v>
      </c>
    </row>
    <row r="83" spans="1:42">
      <c r="A83" s="164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6" t="str">
        <f t="shared" si="18"/>
        <v>|CffFFC926[防具]乾坤护心甲lv1|r</v>
      </c>
      <c r="K83" s="166" t="str">
        <f t="shared" si="19"/>
        <v>|Cffbbbbbb属性：|r|n护甲+200|n生命值+3200000|n生命回复+80000|n|n|Cff00ff7f点击消耗20000金币进行强化|n成功率60%</v>
      </c>
      <c r="L83" s="27"/>
      <c r="M83" s="167" t="str">
        <f>VLOOKUP(LEFT(RIGHT(B83,5),4),物品!B:CU,20,FALSE)</f>
        <v>ReplaceableTextures\\CommandButtons\\BTNZ14.blp</v>
      </c>
      <c r="N83" s="186" t="s">
        <v>83</v>
      </c>
      <c r="O83" s="187" t="s">
        <v>84</v>
      </c>
      <c r="P83" s="27">
        <v>0</v>
      </c>
      <c r="Q83" s="27">
        <v>0</v>
      </c>
      <c r="R83" s="186" t="s">
        <v>83</v>
      </c>
      <c r="S83" s="186" t="s">
        <v>83</v>
      </c>
      <c r="T83" s="186" t="s">
        <v>83</v>
      </c>
      <c r="U83" s="186" t="s">
        <v>83</v>
      </c>
      <c r="V83" s="27">
        <v>3</v>
      </c>
      <c r="W83" s="27" t="s">
        <v>85</v>
      </c>
      <c r="X83" s="27">
        <v>0</v>
      </c>
      <c r="Y83" s="186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6" t="s">
        <v>83</v>
      </c>
      <c r="AF83" s="186" t="s">
        <v>83</v>
      </c>
      <c r="AG83" s="186" t="s">
        <v>83</v>
      </c>
      <c r="AH83" s="186" t="s">
        <v>83</v>
      </c>
      <c r="AI83" s="27"/>
      <c r="AJ83" s="27"/>
      <c r="AK83" s="27">
        <v>0</v>
      </c>
      <c r="AL83" s="27">
        <v>0</v>
      </c>
      <c r="AM83" s="186" t="s">
        <v>83</v>
      </c>
      <c r="AN83" s="27"/>
      <c r="AO83" s="27"/>
      <c r="AP83" s="27">
        <v>1</v>
      </c>
    </row>
    <row r="84" spans="1:42">
      <c r="A84" s="164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6" t="str">
        <f t="shared" si="18"/>
        <v>|CffFFC926[防具]乾坤护心甲lv2|r</v>
      </c>
      <c r="K84" s="166" t="str">
        <f t="shared" si="19"/>
        <v>|Cffbbbbbb属性：|r|n护甲+200|n生命值+3600000|n生命回复+90000|n|n|Cff00ff7f点击消耗20000金币进行强化|n成功率60%</v>
      </c>
      <c r="L84" s="27"/>
      <c r="M84" s="167" t="str">
        <f>VLOOKUP(LEFT(RIGHT(B84,5),4),物品!B:CU,20,FALSE)</f>
        <v>ReplaceableTextures\\CommandButtons\\BTNZ14.blp</v>
      </c>
      <c r="N84" s="186" t="s">
        <v>83</v>
      </c>
      <c r="O84" s="187" t="s">
        <v>84</v>
      </c>
      <c r="P84" s="27">
        <v>0</v>
      </c>
      <c r="Q84" s="27">
        <v>0</v>
      </c>
      <c r="R84" s="186" t="s">
        <v>83</v>
      </c>
      <c r="S84" s="186" t="s">
        <v>83</v>
      </c>
      <c r="T84" s="186" t="s">
        <v>83</v>
      </c>
      <c r="U84" s="186" t="s">
        <v>83</v>
      </c>
      <c r="V84" s="27">
        <v>3</v>
      </c>
      <c r="W84" s="27" t="s">
        <v>85</v>
      </c>
      <c r="X84" s="27">
        <v>0</v>
      </c>
      <c r="Y84" s="186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6" t="s">
        <v>83</v>
      </c>
      <c r="AF84" s="186" t="s">
        <v>83</v>
      </c>
      <c r="AG84" s="186" t="s">
        <v>83</v>
      </c>
      <c r="AH84" s="186" t="s">
        <v>83</v>
      </c>
      <c r="AI84" s="27"/>
      <c r="AJ84" s="27"/>
      <c r="AK84" s="27">
        <v>0</v>
      </c>
      <c r="AL84" s="27">
        <v>0</v>
      </c>
      <c r="AM84" s="186" t="s">
        <v>83</v>
      </c>
      <c r="AN84" s="27"/>
      <c r="AO84" s="27"/>
      <c r="AP84" s="27">
        <v>1</v>
      </c>
    </row>
    <row r="85" spans="1:42">
      <c r="A85" s="164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6" t="str">
        <f t="shared" si="18"/>
        <v>|CffFFC926[防具]乾坤护心甲lv3|r</v>
      </c>
      <c r="K85" s="166" t="str">
        <f t="shared" si="19"/>
        <v>|Cffbbbbbb属性：|r|n护甲+200|n生命值+4000000|n生命回复+100000|n|n|Cff00ff7f点击消耗20000金币进行强化|n成功率60%</v>
      </c>
      <c r="L85" s="27"/>
      <c r="M85" s="167" t="str">
        <f>VLOOKUP(LEFT(RIGHT(B85,5),4),物品!B:CU,20,FALSE)</f>
        <v>ReplaceableTextures\\CommandButtons\\BTNZ14.blp</v>
      </c>
      <c r="N85" s="186" t="s">
        <v>83</v>
      </c>
      <c r="O85" s="187" t="s">
        <v>84</v>
      </c>
      <c r="P85" s="27">
        <v>0</v>
      </c>
      <c r="Q85" s="27">
        <v>0</v>
      </c>
      <c r="R85" s="186" t="s">
        <v>83</v>
      </c>
      <c r="S85" s="186" t="s">
        <v>83</v>
      </c>
      <c r="T85" s="186" t="s">
        <v>83</v>
      </c>
      <c r="U85" s="186" t="s">
        <v>83</v>
      </c>
      <c r="V85" s="27">
        <v>3</v>
      </c>
      <c r="W85" s="27" t="s">
        <v>85</v>
      </c>
      <c r="X85" s="27">
        <v>0</v>
      </c>
      <c r="Y85" s="186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6" t="s">
        <v>83</v>
      </c>
      <c r="AF85" s="186" t="s">
        <v>83</v>
      </c>
      <c r="AG85" s="186" t="s">
        <v>83</v>
      </c>
      <c r="AH85" s="186" t="s">
        <v>83</v>
      </c>
      <c r="AI85" s="27"/>
      <c r="AJ85" s="27"/>
      <c r="AK85" s="27">
        <v>0</v>
      </c>
      <c r="AL85" s="27">
        <v>0</v>
      </c>
      <c r="AM85" s="186" t="s">
        <v>83</v>
      </c>
      <c r="AN85" s="27"/>
      <c r="AO85" s="27"/>
      <c r="AP85" s="27">
        <v>1</v>
      </c>
    </row>
    <row r="86" spans="1:42">
      <c r="A86" s="164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6" t="str">
        <f t="shared" si="18"/>
        <v>|CffFFC926[防具]乾坤护心甲lv4|r</v>
      </c>
      <c r="K86" s="166" t="str">
        <f t="shared" si="19"/>
        <v>|Cffbbbbbb属性：|r|n护甲+200|n生命值+4400000|n生命回复+110000|n|n|Cff00ff7f点击消耗20000金币进行强化|n成功率60%</v>
      </c>
      <c r="L86" s="27"/>
      <c r="M86" s="167" t="str">
        <f>VLOOKUP(LEFT(RIGHT(B86,5),4),物品!B:CU,20,FALSE)</f>
        <v>ReplaceableTextures\\CommandButtons\\BTNZ14.blp</v>
      </c>
      <c r="N86" s="186" t="s">
        <v>83</v>
      </c>
      <c r="O86" s="187" t="s">
        <v>84</v>
      </c>
      <c r="P86" s="27">
        <v>0</v>
      </c>
      <c r="Q86" s="27">
        <v>0</v>
      </c>
      <c r="R86" s="186" t="s">
        <v>83</v>
      </c>
      <c r="S86" s="186" t="s">
        <v>83</v>
      </c>
      <c r="T86" s="186" t="s">
        <v>83</v>
      </c>
      <c r="U86" s="186" t="s">
        <v>83</v>
      </c>
      <c r="V86" s="27">
        <v>3</v>
      </c>
      <c r="W86" s="27" t="s">
        <v>85</v>
      </c>
      <c r="X86" s="27">
        <v>0</v>
      </c>
      <c r="Y86" s="186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6" t="s">
        <v>83</v>
      </c>
      <c r="AF86" s="186" t="s">
        <v>83</v>
      </c>
      <c r="AG86" s="186" t="s">
        <v>83</v>
      </c>
      <c r="AH86" s="186" t="s">
        <v>83</v>
      </c>
      <c r="AI86" s="27"/>
      <c r="AJ86" s="27"/>
      <c r="AK86" s="27">
        <v>0</v>
      </c>
      <c r="AL86" s="27">
        <v>0</v>
      </c>
      <c r="AM86" s="186" t="s">
        <v>83</v>
      </c>
      <c r="AN86" s="27"/>
      <c r="AO86" s="27"/>
      <c r="AP86" s="27">
        <v>1</v>
      </c>
    </row>
    <row r="87" spans="1:42">
      <c r="A87" s="164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6" t="str">
        <f t="shared" si="18"/>
        <v>|CffFFC926[防具]乾坤护心甲lv5|r</v>
      </c>
      <c r="K87" s="166" t="str">
        <f t="shared" si="19"/>
        <v>|Cffbbbbbb属性：|r|n护甲+200|n生命值+4800000|n生命回复+120000|n|n|Cff00ff7f点击消耗50000金币进行晋阶挑战</v>
      </c>
      <c r="L87" s="27"/>
      <c r="M87" s="167" t="str">
        <f>VLOOKUP(LEFT(RIGHT(B87,5),4),物品!B:CU,20,FALSE)</f>
        <v>ReplaceableTextures\\CommandButtons\\BTNZ14.blp</v>
      </c>
      <c r="N87" s="186" t="s">
        <v>83</v>
      </c>
      <c r="O87" s="187" t="s">
        <v>84</v>
      </c>
      <c r="P87" s="27">
        <v>0</v>
      </c>
      <c r="Q87" s="27">
        <v>0</v>
      </c>
      <c r="R87" s="186" t="s">
        <v>83</v>
      </c>
      <c r="S87" s="186" t="s">
        <v>83</v>
      </c>
      <c r="T87" s="186" t="s">
        <v>83</v>
      </c>
      <c r="U87" s="186" t="s">
        <v>83</v>
      </c>
      <c r="V87" s="27">
        <v>3</v>
      </c>
      <c r="W87" s="27" t="s">
        <v>85</v>
      </c>
      <c r="X87" s="27">
        <v>0</v>
      </c>
      <c r="Y87" s="186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6" t="s">
        <v>83</v>
      </c>
      <c r="AF87" s="186" t="s">
        <v>83</v>
      </c>
      <c r="AG87" s="186" t="s">
        <v>83</v>
      </c>
      <c r="AH87" s="186" t="s">
        <v>83</v>
      </c>
      <c r="AI87" s="27"/>
      <c r="AJ87" s="27"/>
      <c r="AK87" s="27">
        <v>0</v>
      </c>
      <c r="AL87" s="27">
        <v>0</v>
      </c>
      <c r="AM87" s="186" t="s">
        <v>83</v>
      </c>
      <c r="AN87" s="27"/>
      <c r="AO87" s="27"/>
      <c r="AP87" s="27">
        <v>1</v>
      </c>
    </row>
    <row r="88" spans="1:42">
      <c r="A88" s="164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6" t="str">
        <f t="shared" si="18"/>
        <v>|CffFF0000[防具]九龙黄金甲lv1|r</v>
      </c>
      <c r="K88" s="166" t="str">
        <f t="shared" si="19"/>
        <v>|Cffbbbbbb属性：|r|n护甲+300|n生命值+7200000|n生命回复+180000|n|n|Cff00ff7f点击消耗30000金币进行强化|n成功率50%</v>
      </c>
      <c r="L88" s="27"/>
      <c r="M88" s="167" t="str">
        <f>VLOOKUP(LEFT(RIGHT(B88,5),4),物品!B:CU,20,FALSE)</f>
        <v>ReplaceableTextures\\CommandButtons\\BTNZ15.blp</v>
      </c>
      <c r="N88" s="186" t="s">
        <v>83</v>
      </c>
      <c r="O88" s="187" t="s">
        <v>84</v>
      </c>
      <c r="P88" s="27">
        <v>0</v>
      </c>
      <c r="Q88" s="27">
        <v>0</v>
      </c>
      <c r="R88" s="186" t="s">
        <v>83</v>
      </c>
      <c r="S88" s="186" t="s">
        <v>83</v>
      </c>
      <c r="T88" s="186" t="s">
        <v>83</v>
      </c>
      <c r="U88" s="186" t="s">
        <v>83</v>
      </c>
      <c r="V88" s="27">
        <v>3</v>
      </c>
      <c r="W88" s="27" t="s">
        <v>85</v>
      </c>
      <c r="X88" s="27">
        <v>0</v>
      </c>
      <c r="Y88" s="186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6" t="s">
        <v>83</v>
      </c>
      <c r="AF88" s="186" t="s">
        <v>83</v>
      </c>
      <c r="AG88" s="186" t="s">
        <v>83</v>
      </c>
      <c r="AH88" s="186" t="s">
        <v>83</v>
      </c>
      <c r="AI88" s="27"/>
      <c r="AJ88" s="27"/>
      <c r="AK88" s="27">
        <v>0</v>
      </c>
      <c r="AL88" s="27">
        <v>0</v>
      </c>
      <c r="AM88" s="186" t="s">
        <v>83</v>
      </c>
      <c r="AN88" s="27"/>
      <c r="AO88" s="27"/>
      <c r="AP88" s="27">
        <v>1</v>
      </c>
    </row>
    <row r="89" spans="1:42">
      <c r="A89" s="164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6" t="str">
        <f t="shared" si="18"/>
        <v>|CffFF0000[防具]九龙黄金甲lv2|r</v>
      </c>
      <c r="K89" s="166" t="str">
        <f t="shared" si="19"/>
        <v>|Cffbbbbbb属性：|r|n护甲+300|n生命值+8400000|n生命回复+210000|n|n|Cff00ff7f点击消耗30000金币进行强化|n成功率50%</v>
      </c>
      <c r="L89" s="27"/>
      <c r="M89" s="167" t="str">
        <f>VLOOKUP(LEFT(RIGHT(B89,5),4),物品!B:CU,20,FALSE)</f>
        <v>ReplaceableTextures\\CommandButtons\\BTNZ15.blp</v>
      </c>
      <c r="N89" s="186" t="s">
        <v>83</v>
      </c>
      <c r="O89" s="187" t="s">
        <v>84</v>
      </c>
      <c r="P89" s="27">
        <v>0</v>
      </c>
      <c r="Q89" s="27">
        <v>0</v>
      </c>
      <c r="R89" s="186" t="s">
        <v>83</v>
      </c>
      <c r="S89" s="186" t="s">
        <v>83</v>
      </c>
      <c r="T89" s="186" t="s">
        <v>83</v>
      </c>
      <c r="U89" s="186" t="s">
        <v>83</v>
      </c>
      <c r="V89" s="27">
        <v>3</v>
      </c>
      <c r="W89" s="27" t="s">
        <v>85</v>
      </c>
      <c r="X89" s="27">
        <v>0</v>
      </c>
      <c r="Y89" s="186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6" t="s">
        <v>83</v>
      </c>
      <c r="AF89" s="186" t="s">
        <v>83</v>
      </c>
      <c r="AG89" s="186" t="s">
        <v>83</v>
      </c>
      <c r="AH89" s="186" t="s">
        <v>83</v>
      </c>
      <c r="AI89" s="27"/>
      <c r="AJ89" s="27"/>
      <c r="AK89" s="27">
        <v>0</v>
      </c>
      <c r="AL89" s="27">
        <v>0</v>
      </c>
      <c r="AM89" s="186" t="s">
        <v>83</v>
      </c>
      <c r="AN89" s="27"/>
      <c r="AO89" s="27"/>
      <c r="AP89" s="27">
        <v>1</v>
      </c>
    </row>
    <row r="90" spans="1:42">
      <c r="A90" s="164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6" t="str">
        <f t="shared" si="18"/>
        <v>|CffFF0000[防具]九龙黄金甲lv3|r</v>
      </c>
      <c r="K90" s="166" t="str">
        <f t="shared" si="19"/>
        <v>|Cffbbbbbb属性：|r|n护甲+300|n生命值+9600000|n生命回复+240000|n|n|Cff00ff7f点击消耗30000金币进行强化|n成功率50%</v>
      </c>
      <c r="L90" s="27"/>
      <c r="M90" s="167" t="str">
        <f>VLOOKUP(LEFT(RIGHT(B90,5),4),物品!B:CU,20,FALSE)</f>
        <v>ReplaceableTextures\\CommandButtons\\BTNZ15.blp</v>
      </c>
      <c r="N90" s="186" t="s">
        <v>83</v>
      </c>
      <c r="O90" s="187" t="s">
        <v>84</v>
      </c>
      <c r="P90" s="27">
        <v>0</v>
      </c>
      <c r="Q90" s="27">
        <v>0</v>
      </c>
      <c r="R90" s="186" t="s">
        <v>83</v>
      </c>
      <c r="S90" s="186" t="s">
        <v>83</v>
      </c>
      <c r="T90" s="186" t="s">
        <v>83</v>
      </c>
      <c r="U90" s="186" t="s">
        <v>83</v>
      </c>
      <c r="V90" s="27">
        <v>3</v>
      </c>
      <c r="W90" s="27" t="s">
        <v>85</v>
      </c>
      <c r="X90" s="27">
        <v>0</v>
      </c>
      <c r="Y90" s="186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6" t="s">
        <v>83</v>
      </c>
      <c r="AF90" s="186" t="s">
        <v>83</v>
      </c>
      <c r="AG90" s="186" t="s">
        <v>83</v>
      </c>
      <c r="AH90" s="186" t="s">
        <v>83</v>
      </c>
      <c r="AI90" s="27"/>
      <c r="AJ90" s="27"/>
      <c r="AK90" s="27">
        <v>0</v>
      </c>
      <c r="AL90" s="27">
        <v>0</v>
      </c>
      <c r="AM90" s="186" t="s">
        <v>83</v>
      </c>
      <c r="AN90" s="27"/>
      <c r="AO90" s="27"/>
      <c r="AP90" s="27">
        <v>1</v>
      </c>
    </row>
    <row r="91" spans="1:42">
      <c r="A91" s="164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6" t="str">
        <f t="shared" si="18"/>
        <v>|CffFF0000[防具]九龙黄金甲lv4|r</v>
      </c>
      <c r="K91" s="166" t="str">
        <f t="shared" si="19"/>
        <v>|Cffbbbbbb属性：|r|n护甲+300|n生命值+10800000|n生命回复+270000|n|n|Cff00ff7f点击消耗30000金币进行强化|n成功率50%</v>
      </c>
      <c r="L91" s="27"/>
      <c r="M91" s="167" t="str">
        <f>VLOOKUP(LEFT(RIGHT(B91,5),4),物品!B:CU,20,FALSE)</f>
        <v>ReplaceableTextures\\CommandButtons\\BTNZ15.blp</v>
      </c>
      <c r="N91" s="186" t="s">
        <v>83</v>
      </c>
      <c r="O91" s="187" t="s">
        <v>84</v>
      </c>
      <c r="P91" s="27">
        <v>0</v>
      </c>
      <c r="Q91" s="27">
        <v>0</v>
      </c>
      <c r="R91" s="186" t="s">
        <v>83</v>
      </c>
      <c r="S91" s="186" t="s">
        <v>83</v>
      </c>
      <c r="T91" s="186" t="s">
        <v>83</v>
      </c>
      <c r="U91" s="186" t="s">
        <v>83</v>
      </c>
      <c r="V91" s="27">
        <v>3</v>
      </c>
      <c r="W91" s="27" t="s">
        <v>85</v>
      </c>
      <c r="X91" s="27">
        <v>0</v>
      </c>
      <c r="Y91" s="186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6" t="s">
        <v>83</v>
      </c>
      <c r="AF91" s="186" t="s">
        <v>83</v>
      </c>
      <c r="AG91" s="186" t="s">
        <v>83</v>
      </c>
      <c r="AH91" s="186" t="s">
        <v>83</v>
      </c>
      <c r="AI91" s="27"/>
      <c r="AJ91" s="27"/>
      <c r="AK91" s="27">
        <v>0</v>
      </c>
      <c r="AL91" s="27">
        <v>0</v>
      </c>
      <c r="AM91" s="186" t="s">
        <v>83</v>
      </c>
      <c r="AN91" s="27"/>
      <c r="AO91" s="27"/>
      <c r="AP91" s="27">
        <v>1</v>
      </c>
    </row>
    <row r="92" spans="1:42">
      <c r="A92" s="164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6" t="str">
        <f t="shared" si="18"/>
        <v>|CffFF0000[防具]九龙黄金甲lv5|r</v>
      </c>
      <c r="K92" s="166" t="str">
        <f t="shared" si="19"/>
        <v>|Cffbbbbbb属性：|r|n护甲+300|n生命值+12000000|n生命回复+300000|n</v>
      </c>
      <c r="L92" s="27"/>
      <c r="M92" s="167" t="str">
        <f>VLOOKUP(LEFT(RIGHT(B92,5),4),物品!B:CU,20,FALSE)</f>
        <v>ReplaceableTextures\\CommandButtons\\BTNZ15.blp</v>
      </c>
      <c r="N92" s="186" t="s">
        <v>83</v>
      </c>
      <c r="O92" s="187" t="s">
        <v>84</v>
      </c>
      <c r="P92" s="27">
        <v>0</v>
      </c>
      <c r="Q92" s="27">
        <v>0</v>
      </c>
      <c r="R92" s="186" t="s">
        <v>83</v>
      </c>
      <c r="S92" s="186" t="s">
        <v>83</v>
      </c>
      <c r="T92" s="186" t="s">
        <v>83</v>
      </c>
      <c r="U92" s="186" t="s">
        <v>83</v>
      </c>
      <c r="V92" s="27">
        <v>3</v>
      </c>
      <c r="W92" s="27" t="s">
        <v>85</v>
      </c>
      <c r="X92" s="27">
        <v>0</v>
      </c>
      <c r="Y92" s="186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6" t="s">
        <v>83</v>
      </c>
      <c r="AF92" s="186" t="s">
        <v>83</v>
      </c>
      <c r="AG92" s="186" t="s">
        <v>83</v>
      </c>
      <c r="AH92" s="186" t="s">
        <v>83</v>
      </c>
      <c r="AI92" s="27"/>
      <c r="AJ92" s="27"/>
      <c r="AK92" s="27">
        <v>0</v>
      </c>
      <c r="AL92" s="27">
        <v>0</v>
      </c>
      <c r="AM92" s="186" t="s">
        <v>83</v>
      </c>
      <c r="AN92" s="27"/>
      <c r="AO92" s="27"/>
      <c r="AP92" s="27"/>
    </row>
    <row r="93" spans="1:42">
      <c r="A93" s="164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6" t="str">
        <f t="shared" ref="J93" si="22">H93</f>
        <v>低级道果【1】</v>
      </c>
      <c r="K93" s="166" t="str">
        <f t="shared" ref="K93" si="23">I93</f>
        <v>|Cffbbbbbb属性：|r|n攻击+5000|n业力+4000|n生命值+100000|n生命回复+2000|n攻击伤害+9%|n技能伤害+8%|n</v>
      </c>
      <c r="L93" s="27"/>
      <c r="M93" s="167" t="str">
        <f>VLOOKUP(LEFT(RIGHT(B93,5),4),物品!B:CU,20,FALSE)</f>
        <v>ReplaceableTextures\\CommandButtons\\BTNOrbOfFrost.blp</v>
      </c>
      <c r="N93" s="186" t="s">
        <v>83</v>
      </c>
      <c r="O93" s="167" t="s">
        <v>87</v>
      </c>
      <c r="P93" s="27">
        <v>0</v>
      </c>
      <c r="Q93" s="27">
        <v>0</v>
      </c>
      <c r="R93" s="186" t="s">
        <v>83</v>
      </c>
      <c r="S93" s="186" t="s">
        <v>83</v>
      </c>
      <c r="T93" s="186" t="s">
        <v>83</v>
      </c>
      <c r="U93" s="186" t="s">
        <v>83</v>
      </c>
      <c r="V93" s="27"/>
      <c r="W93" s="27" t="s">
        <v>88</v>
      </c>
      <c r="X93" s="27">
        <v>0</v>
      </c>
      <c r="Y93" s="186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6" t="s">
        <v>83</v>
      </c>
      <c r="AF93" s="186" t="s">
        <v>83</v>
      </c>
      <c r="AG93" s="186" t="s">
        <v>83</v>
      </c>
      <c r="AH93" s="186" t="s">
        <v>83</v>
      </c>
      <c r="AI93" s="27">
        <v>1</v>
      </c>
      <c r="AJ93" s="27"/>
      <c r="AK93" s="27">
        <v>1</v>
      </c>
      <c r="AL93" s="27">
        <v>1</v>
      </c>
      <c r="AM93" s="186" t="s">
        <v>83</v>
      </c>
      <c r="AN93" s="27">
        <v>1</v>
      </c>
      <c r="AO93" s="27">
        <v>1</v>
      </c>
      <c r="AP93" s="27">
        <v>1</v>
      </c>
    </row>
    <row r="94" spans="1:42">
      <c r="A94" s="164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6" t="str">
        <f t="shared" ref="J94:J97" si="24">H94</f>
        <v>中级道果【2】</v>
      </c>
      <c r="K94" s="166" t="str">
        <f t="shared" ref="K94:K97" si="25">I94</f>
        <v>|Cffbbbbbb属性：|r|n攻击+7500|n业力+6000|n生命值+150000|n生命回复+3000|n攻击伤害+9%|n技能伤害+8%|n</v>
      </c>
      <c r="L94" s="27"/>
      <c r="M94" s="167" t="str">
        <f>VLOOKUP(LEFT(RIGHT(B94,5),4),物品!B:CU,20,FALSE)</f>
        <v>ReplaceableTextures\\CommandButtons\\BTNOrbOfVenom.blp</v>
      </c>
      <c r="N94" s="186" t="s">
        <v>83</v>
      </c>
      <c r="O94" s="167" t="s">
        <v>87</v>
      </c>
      <c r="P94" s="27">
        <v>0</v>
      </c>
      <c r="Q94" s="27">
        <v>0</v>
      </c>
      <c r="R94" s="186" t="s">
        <v>83</v>
      </c>
      <c r="S94" s="186" t="s">
        <v>83</v>
      </c>
      <c r="T94" s="186" t="s">
        <v>83</v>
      </c>
      <c r="U94" s="186" t="s">
        <v>83</v>
      </c>
      <c r="V94" s="27"/>
      <c r="W94" s="27" t="s">
        <v>88</v>
      </c>
      <c r="X94" s="27">
        <v>0</v>
      </c>
      <c r="Y94" s="186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6" t="s">
        <v>83</v>
      </c>
      <c r="AF94" s="186" t="s">
        <v>83</v>
      </c>
      <c r="AG94" s="186" t="s">
        <v>83</v>
      </c>
      <c r="AH94" s="186" t="s">
        <v>83</v>
      </c>
      <c r="AI94" s="27">
        <v>1</v>
      </c>
      <c r="AJ94" s="27"/>
      <c r="AK94" s="27">
        <v>1</v>
      </c>
      <c r="AL94" s="27">
        <v>1</v>
      </c>
      <c r="AM94" s="186" t="s">
        <v>83</v>
      </c>
      <c r="AN94" s="27">
        <v>1</v>
      </c>
      <c r="AO94" s="27">
        <v>1</v>
      </c>
      <c r="AP94" s="27">
        <v>1</v>
      </c>
    </row>
    <row r="95" spans="1:42">
      <c r="A95" s="164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6" t="str">
        <f t="shared" si="24"/>
        <v>|Cff00FF7F高级道果【3】|r</v>
      </c>
      <c r="K95" s="166" t="str">
        <f t="shared" si="25"/>
        <v>|Cffbbbbbb属性：|r|n攻击+12500|n业力+10000|n生命值+250000|n生命回复+5000|n攻击伤害+9%|n技能伤害+8%|n</v>
      </c>
      <c r="L95" s="27"/>
      <c r="M95" s="167" t="str">
        <f>VLOOKUP(LEFT(RIGHT(B95,5),4),物品!B:CU,20,FALSE)</f>
        <v>ReplaceableTextures\\CommandButtons\\BTNOrbOfCorruption.blp</v>
      </c>
      <c r="N95" s="186" t="s">
        <v>83</v>
      </c>
      <c r="O95" s="167" t="s">
        <v>89</v>
      </c>
      <c r="P95" s="27">
        <v>0</v>
      </c>
      <c r="Q95" s="27">
        <v>0</v>
      </c>
      <c r="R95" s="186" t="s">
        <v>83</v>
      </c>
      <c r="S95" s="186" t="s">
        <v>83</v>
      </c>
      <c r="T95" s="186" t="s">
        <v>83</v>
      </c>
      <c r="U95" s="186" t="s">
        <v>83</v>
      </c>
      <c r="V95" s="27"/>
      <c r="W95" s="27" t="s">
        <v>88</v>
      </c>
      <c r="X95" s="27">
        <v>0</v>
      </c>
      <c r="Y95" s="186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6" t="s">
        <v>83</v>
      </c>
      <c r="AF95" s="186" t="s">
        <v>83</v>
      </c>
      <c r="AG95" s="186" t="s">
        <v>83</v>
      </c>
      <c r="AH95" s="186" t="s">
        <v>83</v>
      </c>
      <c r="AI95" s="27">
        <v>1</v>
      </c>
      <c r="AJ95" s="27"/>
      <c r="AK95" s="27">
        <v>1</v>
      </c>
      <c r="AL95" s="27">
        <v>1</v>
      </c>
      <c r="AM95" s="186" t="s">
        <v>83</v>
      </c>
      <c r="AN95" s="27">
        <v>1</v>
      </c>
      <c r="AO95" s="27">
        <v>1</v>
      </c>
      <c r="AP95" s="27">
        <v>1</v>
      </c>
    </row>
    <row r="96" spans="1:42">
      <c r="A96" s="164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6" t="str">
        <f t="shared" si="24"/>
        <v>|Cff00FF7F黄级道果【4】|r</v>
      </c>
      <c r="K96" s="166" t="str">
        <f t="shared" si="25"/>
        <v>|Cffbbbbbb属性：|r|n攻击+21250|n业力+17000|n生命值+425000|n生命回复+8500|n攻击伤害+18%|n技能伤害+15%|n</v>
      </c>
      <c r="L96" s="27"/>
      <c r="M96" s="167" t="str">
        <f>VLOOKUP(LEFT(RIGHT(B96,5),4),物品!B:CU,20,FALSE)</f>
        <v>ReplaceableTextures\\CommandButtons\\BTNOrbOfFire.blp</v>
      </c>
      <c r="N96" s="186" t="s">
        <v>83</v>
      </c>
      <c r="O96" s="167" t="s">
        <v>89</v>
      </c>
      <c r="P96" s="27">
        <v>0</v>
      </c>
      <c r="Q96" s="27">
        <v>0</v>
      </c>
      <c r="R96" s="186" t="s">
        <v>83</v>
      </c>
      <c r="S96" s="186" t="s">
        <v>83</v>
      </c>
      <c r="T96" s="186" t="s">
        <v>83</v>
      </c>
      <c r="U96" s="186" t="s">
        <v>83</v>
      </c>
      <c r="V96" s="27"/>
      <c r="W96" s="27" t="s">
        <v>88</v>
      </c>
      <c r="X96" s="27">
        <v>0</v>
      </c>
      <c r="Y96" s="186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6" t="s">
        <v>83</v>
      </c>
      <c r="AF96" s="186" t="s">
        <v>83</v>
      </c>
      <c r="AG96" s="186" t="s">
        <v>83</v>
      </c>
      <c r="AH96" s="186" t="s">
        <v>83</v>
      </c>
      <c r="AI96" s="27">
        <v>1</v>
      </c>
      <c r="AJ96" s="27"/>
      <c r="AK96" s="27">
        <v>1</v>
      </c>
      <c r="AL96" s="27">
        <v>1</v>
      </c>
      <c r="AM96" s="186" t="s">
        <v>83</v>
      </c>
      <c r="AN96" s="27">
        <v>1</v>
      </c>
      <c r="AO96" s="27">
        <v>1</v>
      </c>
      <c r="AP96" s="27">
        <v>1</v>
      </c>
    </row>
    <row r="97" spans="1:42">
      <c r="A97" s="164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6" t="str">
        <f t="shared" si="24"/>
        <v>|Cff00BFFF玄级道果【5】|r</v>
      </c>
      <c r="K97" s="166" t="str">
        <f t="shared" si="25"/>
        <v>|Cffbbbbbb属性：|r|n攻击+33750|n业力+27000|n生命值+675000|n生命回复+13500|n攻击伤害+18%|n技能伤害+15%|n</v>
      </c>
      <c r="L97" s="27"/>
      <c r="M97" s="167" t="str">
        <f>VLOOKUP(LEFT(RIGHT(B97,5),4),物品!B:CU,20,FALSE)</f>
        <v>ReplaceableTextures\\CommandButtons\\BTNUsedSoulGem.blp</v>
      </c>
      <c r="N97" s="186" t="s">
        <v>83</v>
      </c>
      <c r="O97" s="167" t="s">
        <v>90</v>
      </c>
      <c r="P97" s="27">
        <v>0</v>
      </c>
      <c r="Q97" s="27">
        <v>0</v>
      </c>
      <c r="R97" s="186" t="s">
        <v>83</v>
      </c>
      <c r="S97" s="186" t="s">
        <v>83</v>
      </c>
      <c r="T97" s="186" t="s">
        <v>83</v>
      </c>
      <c r="U97" s="186" t="s">
        <v>83</v>
      </c>
      <c r="V97" s="27"/>
      <c r="W97" s="27" t="s">
        <v>88</v>
      </c>
      <c r="X97" s="27">
        <v>0</v>
      </c>
      <c r="Y97" s="186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6" t="s">
        <v>83</v>
      </c>
      <c r="AF97" s="186" t="s">
        <v>83</v>
      </c>
      <c r="AG97" s="186" t="s">
        <v>83</v>
      </c>
      <c r="AH97" s="186" t="s">
        <v>83</v>
      </c>
      <c r="AI97" s="27">
        <v>1</v>
      </c>
      <c r="AJ97" s="27"/>
      <c r="AK97" s="27">
        <v>1</v>
      </c>
      <c r="AL97" s="27">
        <v>1</v>
      </c>
      <c r="AM97" s="186" t="s">
        <v>83</v>
      </c>
      <c r="AN97" s="27">
        <v>1</v>
      </c>
      <c r="AO97" s="27">
        <v>1</v>
      </c>
      <c r="AP97" s="27">
        <v>1</v>
      </c>
    </row>
    <row r="98" spans="1:42">
      <c r="A98" s="164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6" t="str">
        <f t="shared" ref="J98:J132" si="26">H98</f>
        <v>|Cff00BFFF地级道果【6】|r</v>
      </c>
      <c r="K98" s="166" t="str">
        <f t="shared" ref="K98:K132" si="27">I98</f>
        <v>|Cffbbbbbb属性：|r|n攻击+50000|n业力+40000|n生命值+1000000|n生命回复+20000|n攻击伤害+18%|n技能伤害+15%|n</v>
      </c>
      <c r="L98" s="27"/>
      <c r="M98" s="167" t="str">
        <f>VLOOKUP(LEFT(RIGHT(B98,5),4),物品!B:CU,20,FALSE)</f>
        <v>ReplaceableTextures\\CommandButtons\\BTNOrbofSlowness.blp</v>
      </c>
      <c r="N98" s="186" t="s">
        <v>83</v>
      </c>
      <c r="O98" s="167" t="s">
        <v>90</v>
      </c>
      <c r="P98" s="27">
        <v>0</v>
      </c>
      <c r="Q98" s="27">
        <v>0</v>
      </c>
      <c r="R98" s="186" t="s">
        <v>83</v>
      </c>
      <c r="S98" s="186" t="s">
        <v>83</v>
      </c>
      <c r="T98" s="186" t="s">
        <v>83</v>
      </c>
      <c r="U98" s="186" t="s">
        <v>83</v>
      </c>
      <c r="V98" s="27"/>
      <c r="W98" s="27" t="s">
        <v>88</v>
      </c>
      <c r="X98" s="27">
        <v>0</v>
      </c>
      <c r="Y98" s="186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6" t="s">
        <v>83</v>
      </c>
      <c r="AF98" s="186" t="s">
        <v>83</v>
      </c>
      <c r="AG98" s="186" t="s">
        <v>83</v>
      </c>
      <c r="AH98" s="186" t="s">
        <v>83</v>
      </c>
      <c r="AI98" s="27">
        <v>1</v>
      </c>
      <c r="AJ98" s="27"/>
      <c r="AK98" s="27">
        <v>1</v>
      </c>
      <c r="AL98" s="27">
        <v>1</v>
      </c>
      <c r="AM98" s="186" t="s">
        <v>83</v>
      </c>
      <c r="AN98" s="27">
        <v>1</v>
      </c>
      <c r="AO98" s="27">
        <v>1</v>
      </c>
      <c r="AP98" s="27">
        <v>1</v>
      </c>
    </row>
    <row r="99" spans="1:42">
      <c r="A99" s="164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6" t="str">
        <f t="shared" si="26"/>
        <v>|CffFFC926天级道果【7】|r</v>
      </c>
      <c r="K99" s="166" t="str">
        <f t="shared" si="27"/>
        <v>|Cffbbbbbb属性：|r|n攻击+72500|n业力+58000|n生命值+1450000|n生命回复+29000|n攻击伤害+24%|n技能伤害+20%|n</v>
      </c>
      <c r="L99" s="27"/>
      <c r="M99" s="167" t="str">
        <f>VLOOKUP(LEFT(RIGHT(B99,5),4),物品!B:CU,20,FALSE)</f>
        <v>ReplaceableTextures\\CommandButtons\\BTNOrbOfLightning.blp</v>
      </c>
      <c r="N99" s="186" t="s">
        <v>83</v>
      </c>
      <c r="O99" s="167" t="s">
        <v>91</v>
      </c>
      <c r="P99" s="27">
        <v>0</v>
      </c>
      <c r="Q99" s="27">
        <v>0</v>
      </c>
      <c r="R99" s="186" t="s">
        <v>83</v>
      </c>
      <c r="S99" s="186" t="s">
        <v>83</v>
      </c>
      <c r="T99" s="186" t="s">
        <v>83</v>
      </c>
      <c r="U99" s="186" t="s">
        <v>83</v>
      </c>
      <c r="V99" s="27"/>
      <c r="W99" s="27" t="s">
        <v>88</v>
      </c>
      <c r="X99" s="27">
        <v>0</v>
      </c>
      <c r="Y99" s="186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6" t="s">
        <v>83</v>
      </c>
      <c r="AF99" s="186" t="s">
        <v>83</v>
      </c>
      <c r="AG99" s="186" t="s">
        <v>83</v>
      </c>
      <c r="AH99" s="186" t="s">
        <v>83</v>
      </c>
      <c r="AI99" s="27">
        <v>1</v>
      </c>
      <c r="AJ99" s="27"/>
      <c r="AK99" s="27">
        <v>1</v>
      </c>
      <c r="AL99" s="27">
        <v>1</v>
      </c>
      <c r="AM99" s="186" t="s">
        <v>83</v>
      </c>
      <c r="AN99" s="27">
        <v>1</v>
      </c>
      <c r="AO99" s="27">
        <v>1</v>
      </c>
      <c r="AP99" s="27">
        <v>1</v>
      </c>
    </row>
    <row r="100" spans="1:42">
      <c r="A100" s="164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6" t="str">
        <f t="shared" si="26"/>
        <v>|CffFFC926仙品道果【8】|r</v>
      </c>
      <c r="K100" s="166" t="str">
        <f t="shared" si="27"/>
        <v>|Cffbbbbbb属性：|r|n攻击+102500|n业力+82000|n生命值+2050000|n生命回复+41000|n攻击伤害+24%|n技能伤害+20%|n</v>
      </c>
      <c r="L100" s="27"/>
      <c r="M100" s="167" t="str">
        <f>VLOOKUP(LEFT(RIGHT(B100,5),4),物品!B:CU,20,FALSE)</f>
        <v>ReplaceableTextures\\CommandButtons\\BTNHeartOfAszune.blp</v>
      </c>
      <c r="N100" s="186" t="s">
        <v>83</v>
      </c>
      <c r="O100" s="167" t="s">
        <v>91</v>
      </c>
      <c r="P100" s="27">
        <v>0</v>
      </c>
      <c r="Q100" s="27">
        <v>0</v>
      </c>
      <c r="R100" s="186" t="s">
        <v>83</v>
      </c>
      <c r="S100" s="186" t="s">
        <v>83</v>
      </c>
      <c r="T100" s="186" t="s">
        <v>83</v>
      </c>
      <c r="U100" s="186" t="s">
        <v>83</v>
      </c>
      <c r="V100" s="27"/>
      <c r="W100" s="27" t="s">
        <v>88</v>
      </c>
      <c r="X100" s="27">
        <v>0</v>
      </c>
      <c r="Y100" s="186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6" t="s">
        <v>83</v>
      </c>
      <c r="AF100" s="186" t="s">
        <v>83</v>
      </c>
      <c r="AG100" s="186" t="s">
        <v>83</v>
      </c>
      <c r="AH100" s="186" t="s">
        <v>83</v>
      </c>
      <c r="AI100" s="27">
        <v>1</v>
      </c>
      <c r="AJ100" s="27"/>
      <c r="AK100" s="27">
        <v>1</v>
      </c>
      <c r="AL100" s="27">
        <v>1</v>
      </c>
      <c r="AM100" s="186" t="s">
        <v>83</v>
      </c>
      <c r="AN100" s="27">
        <v>1</v>
      </c>
      <c r="AO100" s="27">
        <v>1</v>
      </c>
      <c r="AP100" s="27">
        <v>1</v>
      </c>
    </row>
    <row r="101" spans="1:42">
      <c r="A101" s="164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6" t="str">
        <f t="shared" si="26"/>
        <v>|CffFF0000至圣道果【9】|r</v>
      </c>
      <c r="K101" s="166" t="str">
        <f t="shared" si="27"/>
        <v>|Cffbbbbbb属性：|r|n攻击+141250|n业力+113000|n生命值+2825000|n生命回复+56500|n攻击伤害+24%|n技能伤害+20%|n</v>
      </c>
      <c r="L101" s="27"/>
      <c r="M101" s="167" t="str">
        <f>VLOOKUP(LEFT(RIGHT(B101,5),4),物品!B:CU,20,FALSE)</f>
        <v>ReplaceableTextures\\CommandButtons\\BTNPhilosophersStone.blp</v>
      </c>
      <c r="N101" s="186" t="s">
        <v>83</v>
      </c>
      <c r="O101" s="167" t="s">
        <v>92</v>
      </c>
      <c r="P101" s="27">
        <v>0</v>
      </c>
      <c r="Q101" s="27">
        <v>0</v>
      </c>
      <c r="R101" s="186" t="s">
        <v>83</v>
      </c>
      <c r="S101" s="186" t="s">
        <v>83</v>
      </c>
      <c r="T101" s="186" t="s">
        <v>83</v>
      </c>
      <c r="U101" s="186" t="s">
        <v>83</v>
      </c>
      <c r="V101" s="27"/>
      <c r="W101" s="27" t="s">
        <v>88</v>
      </c>
      <c r="X101" s="27">
        <v>0</v>
      </c>
      <c r="Y101" s="186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6" t="s">
        <v>83</v>
      </c>
      <c r="AF101" s="186" t="s">
        <v>83</v>
      </c>
      <c r="AG101" s="186" t="s">
        <v>83</v>
      </c>
      <c r="AH101" s="186" t="s">
        <v>83</v>
      </c>
      <c r="AI101" s="27">
        <v>1</v>
      </c>
      <c r="AJ101" s="27"/>
      <c r="AK101" s="27">
        <v>1</v>
      </c>
      <c r="AL101" s="27">
        <v>1</v>
      </c>
      <c r="AM101" s="186" t="s">
        <v>83</v>
      </c>
      <c r="AN101" s="27">
        <v>1</v>
      </c>
      <c r="AO101" s="27">
        <v>1</v>
      </c>
      <c r="AP101" s="27">
        <v>1</v>
      </c>
    </row>
    <row r="102" spans="1:42">
      <c r="A102" s="164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6" t="str">
        <f t="shared" si="26"/>
        <v>|CffFF0000混沌道果【10】|r</v>
      </c>
      <c r="K102" s="166" t="str">
        <f t="shared" si="27"/>
        <v>|Cffbbbbbb属性：|r|n攻击+191250|n业力+153000|n生命值+3825000|n生命回复+76500|n攻击伤害+36%|n技能伤害+30%|n</v>
      </c>
      <c r="L102" s="27"/>
      <c r="M102" s="167" t="str">
        <f>VLOOKUP(LEFT(RIGHT(B102,5),4),物品!B:CU,20,FALSE)</f>
        <v>ReplaceableTextures\\CommandButtons\\BTNOrbOfDarkness.blp</v>
      </c>
      <c r="N102" s="186" t="s">
        <v>83</v>
      </c>
      <c r="O102" s="167" t="s">
        <v>92</v>
      </c>
      <c r="P102" s="27">
        <v>0</v>
      </c>
      <c r="Q102" s="27">
        <v>0</v>
      </c>
      <c r="R102" s="186" t="s">
        <v>83</v>
      </c>
      <c r="S102" s="186" t="s">
        <v>83</v>
      </c>
      <c r="T102" s="186" t="s">
        <v>83</v>
      </c>
      <c r="U102" s="186" t="s">
        <v>83</v>
      </c>
      <c r="V102" s="27"/>
      <c r="W102" s="27" t="s">
        <v>88</v>
      </c>
      <c r="X102" s="27">
        <v>0</v>
      </c>
      <c r="Y102" s="186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6" t="s">
        <v>83</v>
      </c>
      <c r="AF102" s="186" t="s">
        <v>83</v>
      </c>
      <c r="AG102" s="186" t="s">
        <v>83</v>
      </c>
      <c r="AH102" s="186" t="s">
        <v>83</v>
      </c>
      <c r="AI102" s="27">
        <v>1</v>
      </c>
      <c r="AJ102" s="27"/>
      <c r="AK102" s="27">
        <v>1</v>
      </c>
      <c r="AL102" s="27">
        <v>1</v>
      </c>
      <c r="AM102" s="186" t="s">
        <v>83</v>
      </c>
      <c r="AN102" s="27">
        <v>1</v>
      </c>
      <c r="AO102" s="27">
        <v>1</v>
      </c>
      <c r="AP102" s="27">
        <v>1</v>
      </c>
    </row>
    <row r="103" spans="1:42">
      <c r="A103" s="164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6" t="str">
        <f t="shared" ref="J103:J112" si="28">H103</f>
        <v>完美的低级道果【1】</v>
      </c>
      <c r="K103" s="166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7" t="str">
        <f>VLOOKUP(LEFT(RIGHT(B103,5),4),物品!B:CU,20,FALSE)</f>
        <v>ReplaceableTextures\\CommandButtons\\BTNDG11.blp</v>
      </c>
      <c r="N103" s="186" t="s">
        <v>83</v>
      </c>
      <c r="O103" s="167" t="s">
        <v>87</v>
      </c>
      <c r="P103" s="27">
        <v>0</v>
      </c>
      <c r="Q103" s="27">
        <v>0</v>
      </c>
      <c r="R103" s="186" t="s">
        <v>83</v>
      </c>
      <c r="S103" s="186" t="s">
        <v>83</v>
      </c>
      <c r="T103" s="186" t="s">
        <v>83</v>
      </c>
      <c r="U103" s="186" t="s">
        <v>83</v>
      </c>
      <c r="V103" s="27"/>
      <c r="W103" s="27" t="s">
        <v>93</v>
      </c>
      <c r="X103" s="27">
        <v>0</v>
      </c>
      <c r="Y103" s="186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6" t="s">
        <v>83</v>
      </c>
      <c r="AF103" s="186" t="s">
        <v>83</v>
      </c>
      <c r="AG103" s="186" t="s">
        <v>83</v>
      </c>
      <c r="AH103" s="186" t="s">
        <v>83</v>
      </c>
      <c r="AI103" s="27"/>
      <c r="AJ103" s="27"/>
      <c r="AK103" s="27">
        <v>1</v>
      </c>
      <c r="AL103" s="27">
        <v>1</v>
      </c>
      <c r="AM103" s="186" t="s">
        <v>83</v>
      </c>
      <c r="AN103" s="27">
        <v>1</v>
      </c>
      <c r="AO103" s="27">
        <v>1</v>
      </c>
      <c r="AP103" s="27">
        <v>1</v>
      </c>
    </row>
    <row r="104" spans="1:42">
      <c r="A104" s="164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6" t="str">
        <f t="shared" si="28"/>
        <v>完美的中级道果【2】</v>
      </c>
      <c r="K104" s="166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7" t="str">
        <f>VLOOKUP(LEFT(RIGHT(B104,5),4),物品!B:CU,20,FALSE)</f>
        <v>ReplaceableTextures\\CommandButtons\\BTNDG12.blp</v>
      </c>
      <c r="N104" s="186" t="s">
        <v>83</v>
      </c>
      <c r="O104" s="167" t="s">
        <v>87</v>
      </c>
      <c r="P104" s="27">
        <v>0</v>
      </c>
      <c r="Q104" s="27">
        <v>0</v>
      </c>
      <c r="R104" s="186" t="s">
        <v>83</v>
      </c>
      <c r="S104" s="186" t="s">
        <v>83</v>
      </c>
      <c r="T104" s="186" t="s">
        <v>83</v>
      </c>
      <c r="U104" s="186" t="s">
        <v>83</v>
      </c>
      <c r="V104" s="27"/>
      <c r="W104" s="27" t="s">
        <v>93</v>
      </c>
      <c r="X104" s="27">
        <v>0</v>
      </c>
      <c r="Y104" s="186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6" t="s">
        <v>83</v>
      </c>
      <c r="AF104" s="186" t="s">
        <v>83</v>
      </c>
      <c r="AG104" s="186" t="s">
        <v>83</v>
      </c>
      <c r="AH104" s="186" t="s">
        <v>83</v>
      </c>
      <c r="AI104" s="27"/>
      <c r="AJ104" s="27"/>
      <c r="AK104" s="27">
        <v>1</v>
      </c>
      <c r="AL104" s="27">
        <v>1</v>
      </c>
      <c r="AM104" s="186" t="s">
        <v>83</v>
      </c>
      <c r="AN104" s="27">
        <v>1</v>
      </c>
      <c r="AO104" s="27">
        <v>1</v>
      </c>
      <c r="AP104" s="27">
        <v>1</v>
      </c>
    </row>
    <row r="105" spans="1:42">
      <c r="A105" s="164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6" t="str">
        <f t="shared" si="28"/>
        <v>|Cff00FF7F完美的高级道果【3】|r</v>
      </c>
      <c r="K105" s="166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7" t="str">
        <f>VLOOKUP(LEFT(RIGHT(B105,5),4),物品!B:CU,20,FALSE)</f>
        <v>ReplaceableTextures\\CommandButtons\\BTNDG13.blp</v>
      </c>
      <c r="N105" s="186" t="s">
        <v>83</v>
      </c>
      <c r="O105" s="167" t="s">
        <v>89</v>
      </c>
      <c r="P105" s="27">
        <v>0</v>
      </c>
      <c r="Q105" s="27">
        <v>0</v>
      </c>
      <c r="R105" s="186" t="s">
        <v>83</v>
      </c>
      <c r="S105" s="186" t="s">
        <v>83</v>
      </c>
      <c r="T105" s="186" t="s">
        <v>83</v>
      </c>
      <c r="U105" s="186" t="s">
        <v>83</v>
      </c>
      <c r="V105" s="27"/>
      <c r="W105" s="27" t="s">
        <v>93</v>
      </c>
      <c r="X105" s="27">
        <v>0</v>
      </c>
      <c r="Y105" s="186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6" t="s">
        <v>83</v>
      </c>
      <c r="AF105" s="186" t="s">
        <v>83</v>
      </c>
      <c r="AG105" s="186" t="s">
        <v>83</v>
      </c>
      <c r="AH105" s="186" t="s">
        <v>83</v>
      </c>
      <c r="AI105" s="27"/>
      <c r="AJ105" s="27"/>
      <c r="AK105" s="27">
        <v>1</v>
      </c>
      <c r="AL105" s="27">
        <v>1</v>
      </c>
      <c r="AM105" s="186" t="s">
        <v>83</v>
      </c>
      <c r="AN105" s="27">
        <v>1</v>
      </c>
      <c r="AO105" s="27">
        <v>1</v>
      </c>
      <c r="AP105" s="27">
        <v>1</v>
      </c>
    </row>
    <row r="106" spans="1:42">
      <c r="A106" s="164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6" t="str">
        <f t="shared" si="28"/>
        <v>|Cff00FF7F完美的黄级道果【4】|r</v>
      </c>
      <c r="K106" s="166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7" t="str">
        <f>VLOOKUP(LEFT(RIGHT(B106,5),4),物品!B:CU,20,FALSE)</f>
        <v>ReplaceableTextures\\CommandButtons\\BTNDG14.blp</v>
      </c>
      <c r="N106" s="186" t="s">
        <v>83</v>
      </c>
      <c r="O106" s="167" t="s">
        <v>89</v>
      </c>
      <c r="P106" s="27">
        <v>0</v>
      </c>
      <c r="Q106" s="27">
        <v>0</v>
      </c>
      <c r="R106" s="186" t="s">
        <v>83</v>
      </c>
      <c r="S106" s="186" t="s">
        <v>83</v>
      </c>
      <c r="T106" s="186" t="s">
        <v>83</v>
      </c>
      <c r="U106" s="186" t="s">
        <v>83</v>
      </c>
      <c r="V106" s="27"/>
      <c r="W106" s="27" t="s">
        <v>93</v>
      </c>
      <c r="X106" s="27">
        <v>0</v>
      </c>
      <c r="Y106" s="186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6" t="s">
        <v>83</v>
      </c>
      <c r="AF106" s="186" t="s">
        <v>83</v>
      </c>
      <c r="AG106" s="186" t="s">
        <v>83</v>
      </c>
      <c r="AH106" s="186" t="s">
        <v>83</v>
      </c>
      <c r="AI106" s="27"/>
      <c r="AJ106" s="27"/>
      <c r="AK106" s="27">
        <v>1</v>
      </c>
      <c r="AL106" s="27">
        <v>1</v>
      </c>
      <c r="AM106" s="186" t="s">
        <v>83</v>
      </c>
      <c r="AN106" s="27">
        <v>1</v>
      </c>
      <c r="AO106" s="27">
        <v>1</v>
      </c>
      <c r="AP106" s="27">
        <v>1</v>
      </c>
    </row>
    <row r="107" spans="1:42">
      <c r="A107" s="164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6" t="str">
        <f t="shared" si="28"/>
        <v>|Cff00BFFF完美的玄级道果【5】|r</v>
      </c>
      <c r="K107" s="166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7" t="str">
        <f>VLOOKUP(LEFT(RIGHT(B107,5),4),物品!B:CU,20,FALSE)</f>
        <v>ReplaceableTextures\\CommandButtons\\BTNDG15.blp</v>
      </c>
      <c r="N107" s="186" t="s">
        <v>83</v>
      </c>
      <c r="O107" s="167" t="s">
        <v>90</v>
      </c>
      <c r="P107" s="27">
        <v>0</v>
      </c>
      <c r="Q107" s="27">
        <v>0</v>
      </c>
      <c r="R107" s="186" t="s">
        <v>83</v>
      </c>
      <c r="S107" s="186" t="s">
        <v>83</v>
      </c>
      <c r="T107" s="186" t="s">
        <v>83</v>
      </c>
      <c r="U107" s="186" t="s">
        <v>83</v>
      </c>
      <c r="V107" s="27"/>
      <c r="W107" s="27" t="s">
        <v>93</v>
      </c>
      <c r="X107" s="27">
        <v>0</v>
      </c>
      <c r="Y107" s="186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6" t="s">
        <v>83</v>
      </c>
      <c r="AF107" s="186" t="s">
        <v>83</v>
      </c>
      <c r="AG107" s="186" t="s">
        <v>83</v>
      </c>
      <c r="AH107" s="186" t="s">
        <v>83</v>
      </c>
      <c r="AI107" s="27"/>
      <c r="AJ107" s="27"/>
      <c r="AK107" s="27">
        <v>1</v>
      </c>
      <c r="AL107" s="27">
        <v>1</v>
      </c>
      <c r="AM107" s="186" t="s">
        <v>83</v>
      </c>
      <c r="AN107" s="27">
        <v>1</v>
      </c>
      <c r="AO107" s="27">
        <v>1</v>
      </c>
      <c r="AP107" s="27">
        <v>1</v>
      </c>
    </row>
    <row r="108" spans="1:42">
      <c r="A108" s="164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6" t="str">
        <f t="shared" si="28"/>
        <v>|Cff00BFFF完美的地级道果【6】|r</v>
      </c>
      <c r="K108" s="166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7" t="str">
        <f>VLOOKUP(LEFT(RIGHT(B108,5),4),物品!B:CU,20,FALSE)</f>
        <v>ReplaceableTextures\\CommandButtons\\BTNDG16.blp</v>
      </c>
      <c r="N108" s="186" t="s">
        <v>83</v>
      </c>
      <c r="O108" s="167" t="s">
        <v>90</v>
      </c>
      <c r="P108" s="27">
        <v>0</v>
      </c>
      <c r="Q108" s="27">
        <v>0</v>
      </c>
      <c r="R108" s="186" t="s">
        <v>83</v>
      </c>
      <c r="S108" s="186" t="s">
        <v>83</v>
      </c>
      <c r="T108" s="186" t="s">
        <v>83</v>
      </c>
      <c r="U108" s="186" t="s">
        <v>83</v>
      </c>
      <c r="V108" s="27"/>
      <c r="W108" s="27" t="s">
        <v>93</v>
      </c>
      <c r="X108" s="27">
        <v>0</v>
      </c>
      <c r="Y108" s="186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6" t="s">
        <v>83</v>
      </c>
      <c r="AF108" s="186" t="s">
        <v>83</v>
      </c>
      <c r="AG108" s="186" t="s">
        <v>83</v>
      </c>
      <c r="AH108" s="186" t="s">
        <v>83</v>
      </c>
      <c r="AI108" s="27"/>
      <c r="AJ108" s="27"/>
      <c r="AK108" s="27">
        <v>1</v>
      </c>
      <c r="AL108" s="27">
        <v>1</v>
      </c>
      <c r="AM108" s="186" t="s">
        <v>83</v>
      </c>
      <c r="AN108" s="27">
        <v>1</v>
      </c>
      <c r="AO108" s="27">
        <v>1</v>
      </c>
      <c r="AP108" s="27">
        <v>1</v>
      </c>
    </row>
    <row r="109" spans="1:42">
      <c r="A109" s="164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6" t="str">
        <f t="shared" si="28"/>
        <v>|CffFFC926完美的天级道果【7】|r</v>
      </c>
      <c r="K109" s="166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7" t="str">
        <f>VLOOKUP(LEFT(RIGHT(B109,5),4),物品!B:CU,20,FALSE)</f>
        <v>ReplaceableTextures\\CommandButtons\\BTNDG17.blp</v>
      </c>
      <c r="N109" s="186" t="s">
        <v>83</v>
      </c>
      <c r="O109" s="167" t="s">
        <v>91</v>
      </c>
      <c r="P109" s="27">
        <v>0</v>
      </c>
      <c r="Q109" s="27">
        <v>0</v>
      </c>
      <c r="R109" s="186" t="s">
        <v>83</v>
      </c>
      <c r="S109" s="186" t="s">
        <v>83</v>
      </c>
      <c r="T109" s="186" t="s">
        <v>83</v>
      </c>
      <c r="U109" s="186" t="s">
        <v>83</v>
      </c>
      <c r="V109" s="27"/>
      <c r="W109" s="27" t="s">
        <v>93</v>
      </c>
      <c r="X109" s="27">
        <v>0</v>
      </c>
      <c r="Y109" s="186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6" t="s">
        <v>83</v>
      </c>
      <c r="AF109" s="186" t="s">
        <v>83</v>
      </c>
      <c r="AG109" s="186" t="s">
        <v>83</v>
      </c>
      <c r="AH109" s="186" t="s">
        <v>83</v>
      </c>
      <c r="AI109" s="27"/>
      <c r="AJ109" s="27"/>
      <c r="AK109" s="27">
        <v>1</v>
      </c>
      <c r="AL109" s="27">
        <v>1</v>
      </c>
      <c r="AM109" s="186" t="s">
        <v>83</v>
      </c>
      <c r="AN109" s="27">
        <v>1</v>
      </c>
      <c r="AO109" s="27">
        <v>1</v>
      </c>
      <c r="AP109" s="27">
        <v>1</v>
      </c>
    </row>
    <row r="110" spans="1:42">
      <c r="A110" s="164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6" t="str">
        <f t="shared" si="28"/>
        <v>|CffFFC926完美的仙品道果【8】|r</v>
      </c>
      <c r="K110" s="166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7" t="str">
        <f>VLOOKUP(LEFT(RIGHT(B110,5),4),物品!B:CU,20,FALSE)</f>
        <v>ReplaceableTextures\\CommandButtons\\BTNDG18.blp</v>
      </c>
      <c r="N110" s="186" t="s">
        <v>83</v>
      </c>
      <c r="O110" s="167" t="s">
        <v>91</v>
      </c>
      <c r="P110" s="27">
        <v>0</v>
      </c>
      <c r="Q110" s="27">
        <v>0</v>
      </c>
      <c r="R110" s="186" t="s">
        <v>83</v>
      </c>
      <c r="S110" s="186" t="s">
        <v>83</v>
      </c>
      <c r="T110" s="186" t="s">
        <v>83</v>
      </c>
      <c r="U110" s="186" t="s">
        <v>83</v>
      </c>
      <c r="V110" s="27"/>
      <c r="W110" s="27" t="s">
        <v>93</v>
      </c>
      <c r="X110" s="27">
        <v>0</v>
      </c>
      <c r="Y110" s="186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6" t="s">
        <v>83</v>
      </c>
      <c r="AF110" s="186" t="s">
        <v>83</v>
      </c>
      <c r="AG110" s="186" t="s">
        <v>83</v>
      </c>
      <c r="AH110" s="186" t="s">
        <v>83</v>
      </c>
      <c r="AI110" s="27"/>
      <c r="AJ110" s="27"/>
      <c r="AK110" s="27">
        <v>1</v>
      </c>
      <c r="AL110" s="27">
        <v>1</v>
      </c>
      <c r="AM110" s="186" t="s">
        <v>83</v>
      </c>
      <c r="AN110" s="27">
        <v>1</v>
      </c>
      <c r="AO110" s="27">
        <v>1</v>
      </c>
      <c r="AP110" s="27">
        <v>1</v>
      </c>
    </row>
    <row r="111" spans="1:42">
      <c r="A111" s="164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6" t="str">
        <f t="shared" si="28"/>
        <v>|CffFF0000完美的至圣道果【9】|r</v>
      </c>
      <c r="K111" s="166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7" t="str">
        <f>VLOOKUP(LEFT(RIGHT(B111,5),4),物品!B:CU,20,FALSE)</f>
        <v>ReplaceableTextures\\CommandButtons\\BTNDG19.blp</v>
      </c>
      <c r="N111" s="186" t="s">
        <v>83</v>
      </c>
      <c r="O111" s="167" t="s">
        <v>92</v>
      </c>
      <c r="P111" s="27">
        <v>0</v>
      </c>
      <c r="Q111" s="27">
        <v>0</v>
      </c>
      <c r="R111" s="186" t="s">
        <v>83</v>
      </c>
      <c r="S111" s="186" t="s">
        <v>83</v>
      </c>
      <c r="T111" s="186" t="s">
        <v>83</v>
      </c>
      <c r="U111" s="186" t="s">
        <v>83</v>
      </c>
      <c r="V111" s="27"/>
      <c r="W111" s="27" t="s">
        <v>93</v>
      </c>
      <c r="X111" s="27">
        <v>0</v>
      </c>
      <c r="Y111" s="186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6" t="s">
        <v>83</v>
      </c>
      <c r="AF111" s="186" t="s">
        <v>83</v>
      </c>
      <c r="AG111" s="186" t="s">
        <v>83</v>
      </c>
      <c r="AH111" s="186" t="s">
        <v>83</v>
      </c>
      <c r="AI111" s="27"/>
      <c r="AJ111" s="27"/>
      <c r="AK111" s="27">
        <v>1</v>
      </c>
      <c r="AL111" s="27">
        <v>1</v>
      </c>
      <c r="AM111" s="186" t="s">
        <v>83</v>
      </c>
      <c r="AN111" s="27">
        <v>1</v>
      </c>
      <c r="AO111" s="27">
        <v>1</v>
      </c>
      <c r="AP111" s="27">
        <v>1</v>
      </c>
    </row>
    <row r="112" spans="1:42">
      <c r="A112" s="164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6" t="str">
        <f t="shared" si="28"/>
        <v>|CffFF0000完美的混沌道果【10】|r</v>
      </c>
      <c r="K112" s="166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7" t="str">
        <f>VLOOKUP(LEFT(RIGHT(B112,5),4),物品!B:CU,20,FALSE)</f>
        <v>ReplaceableTextures\\CommandButtons\\BTNDG20.blp</v>
      </c>
      <c r="N112" s="186" t="s">
        <v>83</v>
      </c>
      <c r="O112" s="167" t="s">
        <v>92</v>
      </c>
      <c r="P112" s="27">
        <v>0</v>
      </c>
      <c r="Q112" s="27">
        <v>0</v>
      </c>
      <c r="R112" s="186" t="s">
        <v>83</v>
      </c>
      <c r="S112" s="186" t="s">
        <v>83</v>
      </c>
      <c r="T112" s="186" t="s">
        <v>83</v>
      </c>
      <c r="U112" s="186" t="s">
        <v>83</v>
      </c>
      <c r="V112" s="27"/>
      <c r="W112" s="27" t="s">
        <v>93</v>
      </c>
      <c r="X112" s="27">
        <v>0</v>
      </c>
      <c r="Y112" s="186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6" t="s">
        <v>83</v>
      </c>
      <c r="AF112" s="186" t="s">
        <v>83</v>
      </c>
      <c r="AG112" s="186" t="s">
        <v>83</v>
      </c>
      <c r="AH112" s="186" t="s">
        <v>83</v>
      </c>
      <c r="AI112" s="27"/>
      <c r="AJ112" s="27"/>
      <c r="AK112" s="27">
        <v>1</v>
      </c>
      <c r="AL112" s="27">
        <v>1</v>
      </c>
      <c r="AM112" s="186" t="s">
        <v>83</v>
      </c>
      <c r="AN112" s="27">
        <v>1</v>
      </c>
      <c r="AO112" s="27">
        <v>1</v>
      </c>
      <c r="AP112" s="27">
        <v>1</v>
      </c>
    </row>
    <row r="113" spans="1:42">
      <c r="A113" s="164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6" t="str">
        <f t="shared" si="26"/>
        <v>低级道果【1】</v>
      </c>
      <c r="K113" s="166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7" t="str">
        <f>VLOOKUP(LEFT(RIGHT(B113,5),4),物品!B:CU,20,FALSE)</f>
        <v>ReplaceableTextures\\CommandButtons\\BTNDG01.blp</v>
      </c>
      <c r="N113" s="186" t="s">
        <v>83</v>
      </c>
      <c r="O113" s="167" t="s">
        <v>87</v>
      </c>
      <c r="P113" s="27">
        <v>0</v>
      </c>
      <c r="Q113" s="27">
        <v>0</v>
      </c>
      <c r="R113" s="186" t="s">
        <v>83</v>
      </c>
      <c r="S113" s="186" t="s">
        <v>83</v>
      </c>
      <c r="T113" s="186" t="s">
        <v>83</v>
      </c>
      <c r="U113" s="186" t="s">
        <v>83</v>
      </c>
      <c r="V113" s="27"/>
      <c r="W113" s="27" t="s">
        <v>93</v>
      </c>
      <c r="X113" s="27">
        <v>0</v>
      </c>
      <c r="Y113" s="186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6" t="s">
        <v>83</v>
      </c>
      <c r="AF113" s="186" t="s">
        <v>83</v>
      </c>
      <c r="AG113" s="186" t="s">
        <v>83</v>
      </c>
      <c r="AH113" s="186" t="s">
        <v>83</v>
      </c>
      <c r="AI113" s="27"/>
      <c r="AJ113" s="27"/>
      <c r="AK113" s="27">
        <v>1</v>
      </c>
      <c r="AL113" s="27">
        <v>1</v>
      </c>
      <c r="AM113" s="186" t="s">
        <v>83</v>
      </c>
      <c r="AN113" s="27">
        <v>1</v>
      </c>
      <c r="AO113" s="27">
        <v>1</v>
      </c>
      <c r="AP113" s="27">
        <v>1</v>
      </c>
    </row>
    <row r="114" spans="1:42">
      <c r="A114" s="164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6" t="str">
        <f t="shared" si="26"/>
        <v>中级道果【2】</v>
      </c>
      <c r="K114" s="166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7" t="str">
        <f>VLOOKUP(LEFT(RIGHT(B114,5),4),物品!B:CU,20,FALSE)</f>
        <v>ReplaceableTextures\\CommandButtons\\BTNDG02.blp</v>
      </c>
      <c r="N114" s="186" t="s">
        <v>83</v>
      </c>
      <c r="O114" s="167" t="s">
        <v>87</v>
      </c>
      <c r="P114" s="27">
        <v>0</v>
      </c>
      <c r="Q114" s="27">
        <v>0</v>
      </c>
      <c r="R114" s="186" t="s">
        <v>83</v>
      </c>
      <c r="S114" s="186" t="s">
        <v>83</v>
      </c>
      <c r="T114" s="186" t="s">
        <v>83</v>
      </c>
      <c r="U114" s="186" t="s">
        <v>83</v>
      </c>
      <c r="V114" s="27"/>
      <c r="W114" s="27" t="s">
        <v>93</v>
      </c>
      <c r="X114" s="27">
        <v>0</v>
      </c>
      <c r="Y114" s="186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6" t="s">
        <v>83</v>
      </c>
      <c r="AF114" s="186" t="s">
        <v>83</v>
      </c>
      <c r="AG114" s="186" t="s">
        <v>83</v>
      </c>
      <c r="AH114" s="186" t="s">
        <v>83</v>
      </c>
      <c r="AI114" s="27"/>
      <c r="AJ114" s="27"/>
      <c r="AK114" s="27">
        <v>1</v>
      </c>
      <c r="AL114" s="27">
        <v>1</v>
      </c>
      <c r="AM114" s="186" t="s">
        <v>83</v>
      </c>
      <c r="AN114" s="27">
        <v>1</v>
      </c>
      <c r="AO114" s="27">
        <v>1</v>
      </c>
      <c r="AP114" s="27">
        <v>1</v>
      </c>
    </row>
    <row r="115" spans="1:42">
      <c r="A115" s="164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6" t="str">
        <f t="shared" ref="J115:J118" si="30">H115</f>
        <v>|Cff00FF7F高级道果【3】|r</v>
      </c>
      <c r="K115" s="166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7" t="str">
        <f>VLOOKUP(LEFT(RIGHT(B115,5),4),物品!B:CU,20,FALSE)</f>
        <v>ReplaceableTextures\\CommandButtons\\BTNDG03.blp</v>
      </c>
      <c r="N115" s="186" t="s">
        <v>83</v>
      </c>
      <c r="O115" s="167" t="s">
        <v>89</v>
      </c>
      <c r="P115" s="27">
        <v>0</v>
      </c>
      <c r="Q115" s="27">
        <v>0</v>
      </c>
      <c r="R115" s="186" t="s">
        <v>83</v>
      </c>
      <c r="S115" s="186" t="s">
        <v>83</v>
      </c>
      <c r="T115" s="186" t="s">
        <v>83</v>
      </c>
      <c r="U115" s="186" t="s">
        <v>83</v>
      </c>
      <c r="V115" s="27"/>
      <c r="W115" s="27" t="s">
        <v>93</v>
      </c>
      <c r="X115" s="27">
        <v>0</v>
      </c>
      <c r="Y115" s="186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6" t="s">
        <v>83</v>
      </c>
      <c r="AF115" s="186" t="s">
        <v>83</v>
      </c>
      <c r="AG115" s="186" t="s">
        <v>83</v>
      </c>
      <c r="AH115" s="186" t="s">
        <v>83</v>
      </c>
      <c r="AI115" s="27"/>
      <c r="AJ115" s="27"/>
      <c r="AK115" s="27">
        <v>1</v>
      </c>
      <c r="AL115" s="27">
        <v>1</v>
      </c>
      <c r="AM115" s="186" t="s">
        <v>83</v>
      </c>
      <c r="AN115" s="27">
        <v>1</v>
      </c>
      <c r="AO115" s="27">
        <v>1</v>
      </c>
      <c r="AP115" s="27">
        <v>1</v>
      </c>
    </row>
    <row r="116" spans="1:42">
      <c r="A116" s="164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6" t="str">
        <f t="shared" si="30"/>
        <v>|Cff00FF7F黄级道果【4】|r</v>
      </c>
      <c r="K116" s="166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7" t="str">
        <f>VLOOKUP(LEFT(RIGHT(B116,5),4),物品!B:CU,20,FALSE)</f>
        <v>ReplaceableTextures\\CommandButtons\\BTNDG04.blp</v>
      </c>
      <c r="N116" s="186" t="s">
        <v>83</v>
      </c>
      <c r="O116" s="167" t="s">
        <v>89</v>
      </c>
      <c r="P116" s="27">
        <v>0</v>
      </c>
      <c r="Q116" s="27">
        <v>0</v>
      </c>
      <c r="R116" s="186" t="s">
        <v>83</v>
      </c>
      <c r="S116" s="186" t="s">
        <v>83</v>
      </c>
      <c r="T116" s="186" t="s">
        <v>83</v>
      </c>
      <c r="U116" s="186" t="s">
        <v>83</v>
      </c>
      <c r="V116" s="27"/>
      <c r="W116" s="27" t="s">
        <v>93</v>
      </c>
      <c r="X116" s="27">
        <v>0</v>
      </c>
      <c r="Y116" s="186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6" t="s">
        <v>83</v>
      </c>
      <c r="AF116" s="186" t="s">
        <v>83</v>
      </c>
      <c r="AG116" s="186" t="s">
        <v>83</v>
      </c>
      <c r="AH116" s="186" t="s">
        <v>83</v>
      </c>
      <c r="AI116" s="27"/>
      <c r="AJ116" s="27"/>
      <c r="AK116" s="27">
        <v>1</v>
      </c>
      <c r="AL116" s="27">
        <v>1</v>
      </c>
      <c r="AM116" s="186" t="s">
        <v>83</v>
      </c>
      <c r="AN116" s="27">
        <v>1</v>
      </c>
      <c r="AO116" s="27">
        <v>1</v>
      </c>
      <c r="AP116" s="27">
        <v>1</v>
      </c>
    </row>
    <row r="117" spans="1:42">
      <c r="A117" s="164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6" t="str">
        <f t="shared" si="30"/>
        <v>|Cff00BFFF玄级道果【5】|r</v>
      </c>
      <c r="K117" s="166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7" t="str">
        <f>VLOOKUP(LEFT(RIGHT(B117,5),4),物品!B:CU,20,FALSE)</f>
        <v>ReplaceableTextures\\CommandButtons\\BTNDG05.blp</v>
      </c>
      <c r="N117" s="186" t="s">
        <v>83</v>
      </c>
      <c r="O117" s="167" t="s">
        <v>90</v>
      </c>
      <c r="P117" s="27">
        <v>0</v>
      </c>
      <c r="Q117" s="27">
        <v>0</v>
      </c>
      <c r="R117" s="186" t="s">
        <v>83</v>
      </c>
      <c r="S117" s="186" t="s">
        <v>83</v>
      </c>
      <c r="T117" s="186" t="s">
        <v>83</v>
      </c>
      <c r="U117" s="186" t="s">
        <v>83</v>
      </c>
      <c r="V117" s="27"/>
      <c r="W117" s="27" t="s">
        <v>93</v>
      </c>
      <c r="X117" s="27">
        <v>0</v>
      </c>
      <c r="Y117" s="186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6" t="s">
        <v>83</v>
      </c>
      <c r="AF117" s="186" t="s">
        <v>83</v>
      </c>
      <c r="AG117" s="186" t="s">
        <v>83</v>
      </c>
      <c r="AH117" s="186" t="s">
        <v>83</v>
      </c>
      <c r="AI117" s="27"/>
      <c r="AJ117" s="27"/>
      <c r="AK117" s="27">
        <v>1</v>
      </c>
      <c r="AL117" s="27">
        <v>1</v>
      </c>
      <c r="AM117" s="186" t="s">
        <v>83</v>
      </c>
      <c r="AN117" s="27">
        <v>1</v>
      </c>
      <c r="AO117" s="27">
        <v>1</v>
      </c>
      <c r="AP117" s="27">
        <v>1</v>
      </c>
    </row>
    <row r="118" spans="1:42">
      <c r="A118" s="164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6" t="str">
        <f t="shared" si="30"/>
        <v>|Cff00BFFF地级道果【6】|r</v>
      </c>
      <c r="K118" s="166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7" t="str">
        <f>VLOOKUP(LEFT(RIGHT(B118,5),4),物品!B:CU,20,FALSE)</f>
        <v>ReplaceableTextures\\CommandButtons\\BTNDG06.blp</v>
      </c>
      <c r="N118" s="186" t="s">
        <v>83</v>
      </c>
      <c r="O118" s="167" t="s">
        <v>90</v>
      </c>
      <c r="P118" s="27">
        <v>0</v>
      </c>
      <c r="Q118" s="27">
        <v>0</v>
      </c>
      <c r="R118" s="186" t="s">
        <v>83</v>
      </c>
      <c r="S118" s="186" t="s">
        <v>83</v>
      </c>
      <c r="T118" s="186" t="s">
        <v>83</v>
      </c>
      <c r="U118" s="186" t="s">
        <v>83</v>
      </c>
      <c r="V118" s="27"/>
      <c r="W118" s="27" t="s">
        <v>93</v>
      </c>
      <c r="X118" s="27">
        <v>0</v>
      </c>
      <c r="Y118" s="186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6" t="s">
        <v>83</v>
      </c>
      <c r="AF118" s="186" t="s">
        <v>83</v>
      </c>
      <c r="AG118" s="186" t="s">
        <v>83</v>
      </c>
      <c r="AH118" s="186" t="s">
        <v>83</v>
      </c>
      <c r="AI118" s="27"/>
      <c r="AJ118" s="27"/>
      <c r="AK118" s="27">
        <v>1</v>
      </c>
      <c r="AL118" s="27">
        <v>1</v>
      </c>
      <c r="AM118" s="186" t="s">
        <v>83</v>
      </c>
      <c r="AN118" s="27">
        <v>1</v>
      </c>
      <c r="AO118" s="27">
        <v>1</v>
      </c>
      <c r="AP118" s="27">
        <v>1</v>
      </c>
    </row>
    <row r="119" spans="1:42">
      <c r="A119" s="164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6" t="str">
        <f t="shared" si="26"/>
        <v>|CffFFC926天级道果【7】|r</v>
      </c>
      <c r="K119" s="166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7" t="str">
        <f>VLOOKUP(LEFT(RIGHT(B119,5),4),物品!B:CU,20,FALSE)</f>
        <v>ReplaceableTextures\\CommandButtons\\BTNDG07.blp</v>
      </c>
      <c r="N119" s="186" t="s">
        <v>83</v>
      </c>
      <c r="O119" s="167" t="s">
        <v>91</v>
      </c>
      <c r="P119" s="27">
        <v>0</v>
      </c>
      <c r="Q119" s="27">
        <v>0</v>
      </c>
      <c r="R119" s="186" t="s">
        <v>83</v>
      </c>
      <c r="S119" s="186" t="s">
        <v>83</v>
      </c>
      <c r="T119" s="186" t="s">
        <v>83</v>
      </c>
      <c r="U119" s="186" t="s">
        <v>83</v>
      </c>
      <c r="V119" s="27"/>
      <c r="W119" s="27" t="s">
        <v>93</v>
      </c>
      <c r="X119" s="27">
        <v>0</v>
      </c>
      <c r="Y119" s="186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6" t="s">
        <v>83</v>
      </c>
      <c r="AF119" s="186" t="s">
        <v>83</v>
      </c>
      <c r="AG119" s="186" t="s">
        <v>83</v>
      </c>
      <c r="AH119" s="186" t="s">
        <v>83</v>
      </c>
      <c r="AI119" s="27"/>
      <c r="AJ119" s="27"/>
      <c r="AK119" s="27">
        <v>1</v>
      </c>
      <c r="AL119" s="27">
        <v>1</v>
      </c>
      <c r="AM119" s="186" t="s">
        <v>83</v>
      </c>
      <c r="AN119" s="27">
        <v>1</v>
      </c>
      <c r="AO119" s="27">
        <v>1</v>
      </c>
      <c r="AP119" s="27">
        <v>1</v>
      </c>
    </row>
    <row r="120" spans="1:42">
      <c r="A120" s="164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6" t="str">
        <f t="shared" si="26"/>
        <v>|CffFFC926仙品道果【8】|r</v>
      </c>
      <c r="K120" s="166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7" t="str">
        <f>VLOOKUP(LEFT(RIGHT(B120,5),4),物品!B:CU,20,FALSE)</f>
        <v>ReplaceableTextures\\CommandButtons\\BTNDG08.blp</v>
      </c>
      <c r="N120" s="186" t="s">
        <v>83</v>
      </c>
      <c r="O120" s="167" t="s">
        <v>91</v>
      </c>
      <c r="P120" s="27">
        <v>0</v>
      </c>
      <c r="Q120" s="27">
        <v>0</v>
      </c>
      <c r="R120" s="186" t="s">
        <v>83</v>
      </c>
      <c r="S120" s="186" t="s">
        <v>83</v>
      </c>
      <c r="T120" s="186" t="s">
        <v>83</v>
      </c>
      <c r="U120" s="186" t="s">
        <v>83</v>
      </c>
      <c r="V120" s="27"/>
      <c r="W120" s="27" t="s">
        <v>93</v>
      </c>
      <c r="X120" s="27">
        <v>0</v>
      </c>
      <c r="Y120" s="186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6" t="s">
        <v>83</v>
      </c>
      <c r="AF120" s="186" t="s">
        <v>83</v>
      </c>
      <c r="AG120" s="186" t="s">
        <v>83</v>
      </c>
      <c r="AH120" s="186" t="s">
        <v>83</v>
      </c>
      <c r="AI120" s="27"/>
      <c r="AJ120" s="27"/>
      <c r="AK120" s="27">
        <v>1</v>
      </c>
      <c r="AL120" s="27">
        <v>1</v>
      </c>
      <c r="AM120" s="186" t="s">
        <v>83</v>
      </c>
      <c r="AN120" s="27">
        <v>1</v>
      </c>
      <c r="AO120" s="27">
        <v>1</v>
      </c>
      <c r="AP120" s="27">
        <v>1</v>
      </c>
    </row>
    <row r="121" spans="1:42">
      <c r="A121" s="164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6" t="str">
        <f t="shared" si="26"/>
        <v>|CffFF0000至圣道果【9】|r</v>
      </c>
      <c r="K121" s="166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7" t="str">
        <f>VLOOKUP(LEFT(RIGHT(B121,5),4),物品!B:CU,20,FALSE)</f>
        <v>ReplaceableTextures\\CommandButtons\\BTNDG09.blp</v>
      </c>
      <c r="N121" s="186" t="s">
        <v>83</v>
      </c>
      <c r="O121" s="167" t="s">
        <v>92</v>
      </c>
      <c r="P121" s="27">
        <v>0</v>
      </c>
      <c r="Q121" s="27">
        <v>0</v>
      </c>
      <c r="R121" s="186" t="s">
        <v>83</v>
      </c>
      <c r="S121" s="186" t="s">
        <v>83</v>
      </c>
      <c r="T121" s="186" t="s">
        <v>83</v>
      </c>
      <c r="U121" s="186" t="s">
        <v>83</v>
      </c>
      <c r="V121" s="27"/>
      <c r="W121" s="27" t="s">
        <v>93</v>
      </c>
      <c r="X121" s="27">
        <v>0</v>
      </c>
      <c r="Y121" s="186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6" t="s">
        <v>83</v>
      </c>
      <c r="AF121" s="186" t="s">
        <v>83</v>
      </c>
      <c r="AG121" s="186" t="s">
        <v>83</v>
      </c>
      <c r="AH121" s="186" t="s">
        <v>83</v>
      </c>
      <c r="AI121" s="27"/>
      <c r="AJ121" s="27"/>
      <c r="AK121" s="27">
        <v>1</v>
      </c>
      <c r="AL121" s="27">
        <v>1</v>
      </c>
      <c r="AM121" s="186" t="s">
        <v>83</v>
      </c>
      <c r="AN121" s="27">
        <v>1</v>
      </c>
      <c r="AO121" s="27">
        <v>1</v>
      </c>
      <c r="AP121" s="27">
        <v>1</v>
      </c>
    </row>
    <row r="122" spans="1:42">
      <c r="A122" s="164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6" t="str">
        <f t="shared" si="26"/>
        <v>|CffFF0000混沌道果【10】|r</v>
      </c>
      <c r="K122" s="166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7" t="str">
        <f>VLOOKUP(LEFT(RIGHT(B122,5),4),物品!B:CU,20,FALSE)</f>
        <v>ReplaceableTextures\\CommandButtons\\BTNDG10.blp</v>
      </c>
      <c r="N122" s="186" t="s">
        <v>83</v>
      </c>
      <c r="O122" s="167" t="s">
        <v>92</v>
      </c>
      <c r="P122" s="27">
        <v>0</v>
      </c>
      <c r="Q122" s="27">
        <v>0</v>
      </c>
      <c r="R122" s="186" t="s">
        <v>83</v>
      </c>
      <c r="S122" s="186" t="s">
        <v>83</v>
      </c>
      <c r="T122" s="186" t="s">
        <v>83</v>
      </c>
      <c r="U122" s="186" t="s">
        <v>83</v>
      </c>
      <c r="V122" s="27"/>
      <c r="W122" s="27" t="s">
        <v>93</v>
      </c>
      <c r="X122" s="27">
        <v>0</v>
      </c>
      <c r="Y122" s="186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6" t="s">
        <v>83</v>
      </c>
      <c r="AF122" s="186" t="s">
        <v>83</v>
      </c>
      <c r="AG122" s="186" t="s">
        <v>83</v>
      </c>
      <c r="AH122" s="186" t="s">
        <v>83</v>
      </c>
      <c r="AI122" s="27"/>
      <c r="AJ122" s="27"/>
      <c r="AK122" s="27">
        <v>1</v>
      </c>
      <c r="AL122" s="27">
        <v>1</v>
      </c>
      <c r="AM122" s="186" t="s">
        <v>83</v>
      </c>
      <c r="AN122" s="27">
        <v>1</v>
      </c>
      <c r="AO122" s="27">
        <v>1</v>
      </c>
      <c r="AP122" s="27">
        <v>1</v>
      </c>
    </row>
    <row r="123" spans="1:42">
      <c r="A123" s="164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6" t="str">
        <f t="shared" si="26"/>
        <v>|cffffc926高级技能书[主动]|r</v>
      </c>
      <c r="K123" s="166" t="str">
        <f t="shared" si="27"/>
        <v>低概率获得C级技能，高概率获得|Cff00ff7fB级技能|r，低概率获得|Cff2693ffA级技能|r。</v>
      </c>
      <c r="L123" s="27"/>
      <c r="M123" s="167" t="str">
        <f>VLOOKUP(LEFT(RIGHT(B123,5),4),物品!B:CU,20,FALSE)</f>
        <v>ReplaceableTextures\\CommandButtons\\BTN001.blp</v>
      </c>
      <c r="N123" s="186" t="s">
        <v>83</v>
      </c>
      <c r="O123" s="167" t="s">
        <v>94</v>
      </c>
      <c r="P123" s="27">
        <v>0</v>
      </c>
      <c r="Q123" s="27">
        <v>0</v>
      </c>
      <c r="R123" s="186" t="s">
        <v>83</v>
      </c>
      <c r="S123" s="186" t="s">
        <v>83</v>
      </c>
      <c r="T123" s="186" t="s">
        <v>83</v>
      </c>
      <c r="U123" s="186" t="s">
        <v>83</v>
      </c>
      <c r="V123" s="27"/>
      <c r="W123" s="27" t="s">
        <v>93</v>
      </c>
      <c r="X123" s="27">
        <v>0</v>
      </c>
      <c r="Y123" s="186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6" t="s">
        <v>83</v>
      </c>
      <c r="AF123" s="186" t="s">
        <v>83</v>
      </c>
      <c r="AG123" s="186" t="s">
        <v>83</v>
      </c>
      <c r="AH123" s="186" t="s">
        <v>83</v>
      </c>
      <c r="AI123" s="27"/>
      <c r="AJ123" s="27"/>
      <c r="AK123" s="27">
        <v>1</v>
      </c>
      <c r="AL123" s="27">
        <v>1</v>
      </c>
      <c r="AM123" s="186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4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6" t="str">
        <f t="shared" ref="J124:J125" si="32">H124</f>
        <v>|cffffc926符印宝箱|r</v>
      </c>
      <c r="K124" s="166" t="str">
        <f t="shared" ref="K124:K125" si="33">I124</f>
        <v>随机抽取|Cffffd24d3|r个|Cffffd24d符印|r，可以从中任意选择|Cffffd24d1|r个。</v>
      </c>
      <c r="L124" s="27"/>
      <c r="M124" s="167" t="str">
        <f>VLOOKUP(LEFT(RIGHT(B124,5),4),物品!B:CU,20,FALSE)</f>
        <v>ReplaceableTextures\\CommandButtons\\BTNAM24.blp</v>
      </c>
      <c r="N124" s="186" t="s">
        <v>83</v>
      </c>
      <c r="O124" s="167" t="s">
        <v>94</v>
      </c>
      <c r="P124" s="27">
        <v>0</v>
      </c>
      <c r="Q124" s="27">
        <v>0</v>
      </c>
      <c r="R124" s="186" t="s">
        <v>83</v>
      </c>
      <c r="S124" s="186" t="s">
        <v>83</v>
      </c>
      <c r="T124" s="186" t="s">
        <v>83</v>
      </c>
      <c r="U124" s="186" t="s">
        <v>83</v>
      </c>
      <c r="V124" s="27"/>
      <c r="W124" s="27" t="s">
        <v>93</v>
      </c>
      <c r="X124" s="27">
        <v>0</v>
      </c>
      <c r="Y124" s="186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6" t="s">
        <v>83</v>
      </c>
      <c r="AF124" s="186" t="s">
        <v>83</v>
      </c>
      <c r="AG124" s="186" t="s">
        <v>83</v>
      </c>
      <c r="AH124" s="186" t="s">
        <v>83</v>
      </c>
      <c r="AI124" s="27"/>
      <c r="AJ124" s="27"/>
      <c r="AK124" s="27">
        <v>1</v>
      </c>
      <c r="AL124" s="27">
        <v>1</v>
      </c>
      <c r="AM124" s="186" t="s">
        <v>83</v>
      </c>
      <c r="AN124" s="27">
        <v>1</v>
      </c>
      <c r="AO124" s="27">
        <v>1</v>
      </c>
      <c r="AP124" s="27">
        <v>1</v>
      </c>
    </row>
    <row r="125" spans="1:42">
      <c r="A125" s="164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6" t="str">
        <f t="shared" si="32"/>
        <v>|cff00ff7f初级技能书[被动]|r</v>
      </c>
      <c r="K125" s="166" t="str">
        <f t="shared" si="33"/>
        <v>高概率获得D级技能，低概率获得|Cff00ff7fC级技能|r</v>
      </c>
      <c r="L125" s="27"/>
      <c r="M125" s="167" t="str">
        <f>VLOOKUP(LEFT(RIGHT(B125,5),4),物品!B:CU,20,FALSE)</f>
        <v>ReplaceableTextures\\CommandButtons\\BTN024.blp</v>
      </c>
      <c r="N125" s="186" t="s">
        <v>83</v>
      </c>
      <c r="O125" s="167" t="s">
        <v>94</v>
      </c>
      <c r="P125" s="27">
        <v>0</v>
      </c>
      <c r="Q125" s="27">
        <v>0</v>
      </c>
      <c r="R125" s="186" t="s">
        <v>83</v>
      </c>
      <c r="S125" s="186" t="s">
        <v>83</v>
      </c>
      <c r="T125" s="186" t="s">
        <v>83</v>
      </c>
      <c r="U125" s="186" t="s">
        <v>83</v>
      </c>
      <c r="V125" s="27"/>
      <c r="W125" s="27" t="s">
        <v>93</v>
      </c>
      <c r="X125" s="27">
        <v>0</v>
      </c>
      <c r="Y125" s="186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6" t="s">
        <v>83</v>
      </c>
      <c r="AF125" s="186" t="s">
        <v>83</v>
      </c>
      <c r="AG125" s="186" t="s">
        <v>83</v>
      </c>
      <c r="AH125" s="186" t="s">
        <v>83</v>
      </c>
      <c r="AI125" s="27"/>
      <c r="AJ125" s="27"/>
      <c r="AK125" s="27">
        <v>1</v>
      </c>
      <c r="AL125" s="27">
        <v>1</v>
      </c>
      <c r="AM125" s="186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4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6" t="str">
        <f t="shared" ref="J126:J127" si="34">H126</f>
        <v>|cff00ff7f中级技能书[主动]|r</v>
      </c>
      <c r="K126" s="166" t="str">
        <f t="shared" ref="K126:K127" si="35">I126</f>
        <v>较高概率获得D级技能，高概率获得|Cff00ff7fC级技能|r，极低概率获得|Cff2693ffB级技能|r。</v>
      </c>
      <c r="L126" s="27"/>
      <c r="M126" s="167" t="str">
        <f>VLOOKUP(LEFT(RIGHT(B126,5),4),物品!B:CU,20,FALSE)</f>
        <v>ReplaceableTextures\\CommandButtons\\BTN020.blp</v>
      </c>
      <c r="N126" s="186" t="s">
        <v>83</v>
      </c>
      <c r="O126" s="167" t="s">
        <v>94</v>
      </c>
      <c r="P126" s="27">
        <v>0</v>
      </c>
      <c r="Q126" s="27">
        <v>0</v>
      </c>
      <c r="R126" s="186" t="s">
        <v>83</v>
      </c>
      <c r="S126" s="186" t="s">
        <v>83</v>
      </c>
      <c r="T126" s="186" t="s">
        <v>83</v>
      </c>
      <c r="U126" s="186" t="s">
        <v>83</v>
      </c>
      <c r="V126" s="27"/>
      <c r="W126" s="27" t="s">
        <v>93</v>
      </c>
      <c r="X126" s="27">
        <v>0</v>
      </c>
      <c r="Y126" s="186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6" t="s">
        <v>83</v>
      </c>
      <c r="AF126" s="186" t="s">
        <v>83</v>
      </c>
      <c r="AG126" s="186" t="s">
        <v>83</v>
      </c>
      <c r="AH126" s="186" t="s">
        <v>83</v>
      </c>
      <c r="AI126" s="27"/>
      <c r="AJ126" s="27"/>
      <c r="AK126" s="27">
        <v>1</v>
      </c>
      <c r="AL126" s="27">
        <v>1</v>
      </c>
      <c r="AM126" s="186" t="s">
        <v>83</v>
      </c>
      <c r="AN126" s="27">
        <v>1</v>
      </c>
      <c r="AO126" s="27">
        <v>1</v>
      </c>
      <c r="AP126" s="27">
        <v>1</v>
      </c>
    </row>
    <row r="127" spans="1:42">
      <c r="A127" s="164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6" t="str">
        <f t="shared" si="34"/>
        <v>|cff00ff7f中级技能书[被动]|r</v>
      </c>
      <c r="K127" s="166" t="str">
        <f t="shared" si="35"/>
        <v>较高概率获得D级技能，高概率获得|Cff00ff7fC级技能|r，极低概率获得|Cff2693ffB级技能|r。</v>
      </c>
      <c r="L127" s="27"/>
      <c r="M127" s="167" t="str">
        <f>VLOOKUP(LEFT(RIGHT(B127,5),4),物品!B:CU,20,FALSE)</f>
        <v>ReplaceableTextures\\CommandButtons\\BTN021.blp</v>
      </c>
      <c r="N127" s="186" t="s">
        <v>83</v>
      </c>
      <c r="O127" s="167" t="s">
        <v>94</v>
      </c>
      <c r="P127" s="27">
        <v>0</v>
      </c>
      <c r="Q127" s="27">
        <v>0</v>
      </c>
      <c r="R127" s="186" t="s">
        <v>83</v>
      </c>
      <c r="S127" s="186" t="s">
        <v>83</v>
      </c>
      <c r="T127" s="186" t="s">
        <v>83</v>
      </c>
      <c r="U127" s="186" t="s">
        <v>83</v>
      </c>
      <c r="V127" s="27"/>
      <c r="W127" s="27" t="s">
        <v>93</v>
      </c>
      <c r="X127" s="27">
        <v>0</v>
      </c>
      <c r="Y127" s="186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6" t="s">
        <v>83</v>
      </c>
      <c r="AF127" s="186" t="s">
        <v>83</v>
      </c>
      <c r="AG127" s="186" t="s">
        <v>83</v>
      </c>
      <c r="AH127" s="186" t="s">
        <v>83</v>
      </c>
      <c r="AI127" s="27"/>
      <c r="AJ127" s="27"/>
      <c r="AK127" s="27">
        <v>1</v>
      </c>
      <c r="AL127" s="27">
        <v>1</v>
      </c>
      <c r="AM127" s="186" t="s">
        <v>83</v>
      </c>
      <c r="AN127" s="27">
        <v>1</v>
      </c>
      <c r="AO127" s="27">
        <v>1</v>
      </c>
      <c r="AP127" s="27">
        <v>1</v>
      </c>
    </row>
    <row r="128" spans="1:42">
      <c r="A128" s="164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6" t="str">
        <f t="shared" ref="J128" si="36">H128</f>
        <v>|cffffc926高级技能书[被动]|r</v>
      </c>
      <c r="K128" s="166" t="str">
        <f t="shared" ref="K128" si="37">I128</f>
        <v>低概率获得C级技能，高概率获得|Cff00ff7fB级技能|r，低概率获得|Cff2693ffA级技能|r。</v>
      </c>
      <c r="L128" s="27"/>
      <c r="M128" s="167" t="str">
        <f>VLOOKUP(LEFT(RIGHT(B128,5),4),物品!B:CU,20,FALSE)</f>
        <v>ReplaceableTextures\\CommandButtons\\BTN002.blp</v>
      </c>
      <c r="N128" s="186" t="s">
        <v>83</v>
      </c>
      <c r="O128" s="167" t="s">
        <v>94</v>
      </c>
      <c r="P128" s="27">
        <v>0</v>
      </c>
      <c r="Q128" s="27">
        <v>0</v>
      </c>
      <c r="R128" s="186" t="s">
        <v>83</v>
      </c>
      <c r="S128" s="186" t="s">
        <v>83</v>
      </c>
      <c r="T128" s="186" t="s">
        <v>83</v>
      </c>
      <c r="U128" s="186" t="s">
        <v>83</v>
      </c>
      <c r="V128" s="27"/>
      <c r="W128" s="27" t="s">
        <v>93</v>
      </c>
      <c r="X128" s="27">
        <v>0</v>
      </c>
      <c r="Y128" s="186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6" t="s">
        <v>83</v>
      </c>
      <c r="AF128" s="186" t="s">
        <v>83</v>
      </c>
      <c r="AG128" s="186" t="s">
        <v>83</v>
      </c>
      <c r="AH128" s="186" t="s">
        <v>83</v>
      </c>
      <c r="AI128" s="27"/>
      <c r="AJ128" s="27"/>
      <c r="AK128" s="27">
        <v>1</v>
      </c>
      <c r="AL128" s="27">
        <v>1</v>
      </c>
      <c r="AM128" s="186" t="s">
        <v>83</v>
      </c>
      <c r="AN128" s="27">
        <v>1</v>
      </c>
      <c r="AO128" s="27">
        <v>1</v>
      </c>
      <c r="AP128" s="27">
        <v>1</v>
      </c>
    </row>
    <row r="129" spans="1:42">
      <c r="A129" s="164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6" t="str">
        <f t="shared" si="26"/>
        <v>|Cff00BFFF技能进阶石【完美】|r</v>
      </c>
      <c r="K129" s="166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7" t="str">
        <f>VLOOKUP(LEFT(RIGHT(B129,5),4),物品!B:CU,20,FALSE)</f>
        <v>ReplaceableTextures\\CommandButtons\\BTNIN05.blp</v>
      </c>
      <c r="N129" s="186" t="s">
        <v>83</v>
      </c>
      <c r="O129" s="167" t="s">
        <v>95</v>
      </c>
      <c r="P129" s="27"/>
      <c r="Q129" s="27"/>
      <c r="R129" s="186" t="s">
        <v>83</v>
      </c>
      <c r="S129" s="186" t="s">
        <v>83</v>
      </c>
      <c r="T129" s="186" t="s">
        <v>83</v>
      </c>
      <c r="U129" s="186" t="s">
        <v>83</v>
      </c>
      <c r="V129" s="27"/>
      <c r="W129" s="27" t="s">
        <v>88</v>
      </c>
      <c r="X129" s="27">
        <v>0</v>
      </c>
      <c r="Y129" s="186" t="s">
        <v>83</v>
      </c>
      <c r="Z129" s="27">
        <v>0</v>
      </c>
      <c r="AA129" s="27">
        <v>0</v>
      </c>
      <c r="AB129" s="166">
        <v>0</v>
      </c>
      <c r="AC129" s="27">
        <v>1</v>
      </c>
      <c r="AD129" s="27">
        <v>1</v>
      </c>
      <c r="AE129" s="186" t="s">
        <v>83</v>
      </c>
      <c r="AF129" s="186" t="s">
        <v>83</v>
      </c>
      <c r="AG129" s="186" t="s">
        <v>83</v>
      </c>
      <c r="AH129" s="186" t="s">
        <v>83</v>
      </c>
      <c r="AI129" s="27">
        <v>1</v>
      </c>
      <c r="AJ129" s="27"/>
      <c r="AK129" s="27">
        <v>1</v>
      </c>
      <c r="AL129" s="27">
        <v>1</v>
      </c>
      <c r="AM129" s="186" t="s">
        <v>83</v>
      </c>
      <c r="AN129" s="27">
        <v>1</v>
      </c>
      <c r="AO129" s="27">
        <v>1</v>
      </c>
      <c r="AP129" s="27">
        <v>1</v>
      </c>
    </row>
    <row r="130" spans="1:42">
      <c r="A130" s="164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6" t="str">
        <f t="shared" si="26"/>
        <v>|CffFFD24D品质潜能石【完美】|r</v>
      </c>
      <c r="K130" s="166" t="str">
        <f t="shared" si="27"/>
        <v>购买需求：灵力x20|n|n使用后为指定技能增加1点品质潜力</v>
      </c>
      <c r="L130" s="27"/>
      <c r="M130" s="167" t="str">
        <f>VLOOKUP(LEFT(RIGHT(B130,5),4),物品!B:CU,20,FALSE)</f>
        <v>ReplaceableTextures\\CommandButtons\\BTNIN04.blp</v>
      </c>
      <c r="N130" s="186" t="s">
        <v>83</v>
      </c>
      <c r="O130" s="167" t="s">
        <v>91</v>
      </c>
      <c r="P130" s="27"/>
      <c r="Q130" s="27"/>
      <c r="R130" s="186" t="s">
        <v>83</v>
      </c>
      <c r="S130" s="186" t="s">
        <v>83</v>
      </c>
      <c r="T130" s="186" t="s">
        <v>83</v>
      </c>
      <c r="U130" s="186" t="s">
        <v>83</v>
      </c>
      <c r="V130" s="27"/>
      <c r="W130" s="27" t="s">
        <v>88</v>
      </c>
      <c r="X130" s="27">
        <v>0</v>
      </c>
      <c r="Y130" s="186" t="s">
        <v>83</v>
      </c>
      <c r="Z130" s="27">
        <v>0</v>
      </c>
      <c r="AA130" s="27">
        <v>0</v>
      </c>
      <c r="AB130" s="166">
        <v>0</v>
      </c>
      <c r="AC130" s="27">
        <v>1</v>
      </c>
      <c r="AD130" s="27">
        <v>1</v>
      </c>
      <c r="AE130" s="186" t="s">
        <v>83</v>
      </c>
      <c r="AF130" s="186" t="s">
        <v>83</v>
      </c>
      <c r="AG130" s="186" t="s">
        <v>83</v>
      </c>
      <c r="AH130" s="186" t="s">
        <v>83</v>
      </c>
      <c r="AI130" s="27">
        <v>1</v>
      </c>
      <c r="AJ130" s="27"/>
      <c r="AK130" s="27">
        <v>1</v>
      </c>
      <c r="AL130" s="27">
        <v>1</v>
      </c>
      <c r="AM130" s="186" t="s">
        <v>83</v>
      </c>
      <c r="AN130" s="27">
        <v>1</v>
      </c>
      <c r="AO130" s="27">
        <v>1</v>
      </c>
      <c r="AP130" s="27">
        <v>1</v>
      </c>
    </row>
    <row r="131" spans="1:42">
      <c r="A131" s="164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6" t="str">
        <f t="shared" si="26"/>
        <v>|Cff00FF7F技能进阶石【残缺】|r</v>
      </c>
      <c r="K131" s="166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7" t="str">
        <f>VLOOKUP(LEFT(RIGHT(B131,5),4),物品!B:CU,20,FALSE)</f>
        <v>ReplaceableTextures\\CommandButtons\\BTNIN06.blp</v>
      </c>
      <c r="N131" s="186" t="s">
        <v>83</v>
      </c>
      <c r="O131" s="167" t="s">
        <v>96</v>
      </c>
      <c r="P131" s="27"/>
      <c r="Q131" s="27"/>
      <c r="R131" s="186" t="s">
        <v>83</v>
      </c>
      <c r="S131" s="186" t="s">
        <v>83</v>
      </c>
      <c r="T131" s="186" t="s">
        <v>83</v>
      </c>
      <c r="U131" s="186" t="s">
        <v>83</v>
      </c>
      <c r="V131" s="27"/>
      <c r="W131" s="27" t="s">
        <v>88</v>
      </c>
      <c r="X131" s="27">
        <v>0</v>
      </c>
      <c r="Y131" s="186" t="s">
        <v>83</v>
      </c>
      <c r="Z131" s="27">
        <v>0</v>
      </c>
      <c r="AA131" s="27">
        <v>0</v>
      </c>
      <c r="AB131" s="166">
        <v>0</v>
      </c>
      <c r="AC131" s="27">
        <v>1</v>
      </c>
      <c r="AD131" s="27">
        <v>1</v>
      </c>
      <c r="AE131" s="186" t="s">
        <v>83</v>
      </c>
      <c r="AF131" s="186" t="s">
        <v>83</v>
      </c>
      <c r="AG131" s="186" t="s">
        <v>83</v>
      </c>
      <c r="AH131" s="186" t="s">
        <v>83</v>
      </c>
      <c r="AI131" s="27">
        <v>1</v>
      </c>
      <c r="AJ131" s="27"/>
      <c r="AK131" s="27">
        <v>1</v>
      </c>
      <c r="AL131" s="27">
        <v>1</v>
      </c>
      <c r="AM131" s="186" t="s">
        <v>83</v>
      </c>
      <c r="AN131" s="27">
        <v>1</v>
      </c>
      <c r="AO131" s="27">
        <v>1</v>
      </c>
      <c r="AP131" s="27">
        <v>1</v>
      </c>
    </row>
    <row r="132" spans="1:42">
      <c r="A132" s="164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6" t="str">
        <f t="shared" si="26"/>
        <v>|CffFFD24D品质潜能石【】|r</v>
      </c>
      <c r="K132" s="166">
        <f t="shared" si="27"/>
        <v>0</v>
      </c>
      <c r="L132" s="27"/>
      <c r="M132" s="167" t="str">
        <f>VLOOKUP(LEFT(RIGHT(B132,5),4),物品!B:CU,20,FALSE)</f>
        <v>ReplaceableTextures\\CommandButtons\\BTNIN04.blp</v>
      </c>
      <c r="N132" s="186" t="s">
        <v>83</v>
      </c>
      <c r="O132" s="167" t="s">
        <v>91</v>
      </c>
      <c r="P132" s="27"/>
      <c r="Q132" s="27"/>
      <c r="R132" s="186" t="s">
        <v>83</v>
      </c>
      <c r="S132" s="186" t="s">
        <v>83</v>
      </c>
      <c r="T132" s="186" t="s">
        <v>83</v>
      </c>
      <c r="U132" s="186" t="s">
        <v>83</v>
      </c>
      <c r="V132" s="27"/>
      <c r="W132" s="27" t="s">
        <v>88</v>
      </c>
      <c r="X132" s="27">
        <v>0</v>
      </c>
      <c r="Y132" s="186" t="s">
        <v>83</v>
      </c>
      <c r="Z132" s="27">
        <v>0</v>
      </c>
      <c r="AA132" s="27">
        <v>0</v>
      </c>
      <c r="AB132" s="166">
        <v>0</v>
      </c>
      <c r="AC132" s="27">
        <v>1</v>
      </c>
      <c r="AD132" s="27">
        <v>1</v>
      </c>
      <c r="AE132" s="186" t="s">
        <v>83</v>
      </c>
      <c r="AF132" s="186" t="s">
        <v>83</v>
      </c>
      <c r="AG132" s="186" t="s">
        <v>83</v>
      </c>
      <c r="AH132" s="186" t="s">
        <v>83</v>
      </c>
      <c r="AI132" s="27">
        <v>1</v>
      </c>
      <c r="AJ132" s="27"/>
      <c r="AK132" s="27">
        <v>1</v>
      </c>
      <c r="AL132" s="27">
        <v>1</v>
      </c>
      <c r="AM132" s="186" t="s">
        <v>83</v>
      </c>
      <c r="AN132" s="27">
        <v>1</v>
      </c>
      <c r="AO132" s="27">
        <v>1</v>
      </c>
      <c r="AP132" s="27">
        <v>1</v>
      </c>
    </row>
    <row r="133" spans="1:42">
      <c r="A133" s="164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6" t="str">
        <f t="shared" ref="J133:J134" si="38">H133</f>
        <v>|Cff00BFFF技能进阶石【完美】|r</v>
      </c>
      <c r="K133" s="166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7" t="str">
        <f>VLOOKUP(LEFT(RIGHT(B133,5),4),物品!B:CU,20,FALSE)</f>
        <v>ReplaceableTextures\\CommandButtons\\BTNIN05.blp</v>
      </c>
      <c r="N133" s="186" t="s">
        <v>83</v>
      </c>
      <c r="O133" s="167" t="s">
        <v>95</v>
      </c>
      <c r="P133" s="27">
        <v>1</v>
      </c>
      <c r="Q133" s="27">
        <v>2</v>
      </c>
      <c r="R133" s="186" t="s">
        <v>83</v>
      </c>
      <c r="S133" s="186" t="s">
        <v>83</v>
      </c>
      <c r="T133" s="186" t="s">
        <v>83</v>
      </c>
      <c r="U133" s="186" t="s">
        <v>83</v>
      </c>
      <c r="V133" s="27"/>
      <c r="W133" s="27" t="s">
        <v>93</v>
      </c>
      <c r="X133" s="27">
        <v>0</v>
      </c>
      <c r="Y133" s="186" t="s">
        <v>83</v>
      </c>
      <c r="Z133" s="27">
        <v>0</v>
      </c>
      <c r="AA133" s="27">
        <v>0</v>
      </c>
      <c r="AB133" s="166">
        <v>35</v>
      </c>
      <c r="AC133" s="27">
        <v>1</v>
      </c>
      <c r="AD133" s="27">
        <v>1</v>
      </c>
      <c r="AE133" s="186" t="s">
        <v>83</v>
      </c>
      <c r="AF133" s="186" t="s">
        <v>83</v>
      </c>
      <c r="AG133" s="186" t="s">
        <v>83</v>
      </c>
      <c r="AH133" s="186" t="s">
        <v>83</v>
      </c>
      <c r="AI133" s="27"/>
      <c r="AJ133" s="27"/>
      <c r="AK133" s="27">
        <v>1</v>
      </c>
      <c r="AL133" s="27">
        <v>1</v>
      </c>
      <c r="AM133" s="186" t="s">
        <v>83</v>
      </c>
      <c r="AN133" s="27">
        <v>1</v>
      </c>
      <c r="AO133" s="27">
        <v>1</v>
      </c>
      <c r="AP133" s="27">
        <v>1</v>
      </c>
    </row>
    <row r="134" spans="1:42">
      <c r="A134" s="164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6" t="str">
        <f t="shared" si="38"/>
        <v>|CffFF0000技能进化石|r</v>
      </c>
      <c r="K134" s="166" t="str">
        <f t="shared" si="39"/>
        <v>使指定的|Cffffc926A级|r技能进化为|Cffff0000S级|r。</v>
      </c>
      <c r="L134" s="27"/>
      <c r="M134" s="167" t="str">
        <f>VLOOKUP(LEFT(RIGHT(B134,5),4),物品!B:CU,20,FALSE)</f>
        <v>ReplaceableTextures\\CommandButtons\\BTNIN04.blp</v>
      </c>
      <c r="N134" s="186" t="s">
        <v>83</v>
      </c>
      <c r="O134" s="167" t="s">
        <v>91</v>
      </c>
      <c r="P134" s="27"/>
      <c r="Q134" s="27"/>
      <c r="R134" s="186" t="s">
        <v>83</v>
      </c>
      <c r="S134" s="186" t="s">
        <v>83</v>
      </c>
      <c r="T134" s="186" t="s">
        <v>83</v>
      </c>
      <c r="U134" s="186" t="s">
        <v>83</v>
      </c>
      <c r="V134" s="27"/>
      <c r="W134" s="27" t="s">
        <v>93</v>
      </c>
      <c r="X134" s="27">
        <v>0</v>
      </c>
      <c r="Y134" s="186" t="s">
        <v>83</v>
      </c>
      <c r="Z134" s="27">
        <v>0</v>
      </c>
      <c r="AA134" s="27">
        <v>0</v>
      </c>
      <c r="AB134" s="166">
        <v>0</v>
      </c>
      <c r="AC134" s="27">
        <v>1</v>
      </c>
      <c r="AD134" s="27">
        <v>1</v>
      </c>
      <c r="AE134" s="186" t="s">
        <v>83</v>
      </c>
      <c r="AF134" s="186" t="s">
        <v>83</v>
      </c>
      <c r="AG134" s="186" t="s">
        <v>83</v>
      </c>
      <c r="AH134" s="186" t="s">
        <v>83</v>
      </c>
      <c r="AI134" s="27"/>
      <c r="AJ134" s="27"/>
      <c r="AK134" s="27">
        <v>1</v>
      </c>
      <c r="AL134" s="27">
        <v>1</v>
      </c>
      <c r="AM134" s="186" t="s">
        <v>83</v>
      </c>
      <c r="AN134" s="27">
        <v>1</v>
      </c>
      <c r="AO134" s="27">
        <v>1</v>
      </c>
      <c r="AP134" s="27">
        <v>1</v>
      </c>
    </row>
    <row r="135" spans="1:42">
      <c r="A135" s="164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6" t="str">
        <f t="shared" ref="J135" si="40">H135</f>
        <v>|Cff00FF7F技能进阶石【残缺】|r</v>
      </c>
      <c r="K135" s="166" t="str">
        <f t="shared" ref="K135" si="41">I135</f>
        <v>|CffFFC92650%概率|r提升指定技能的|Cffffc926品质|r。|n|n|Cff00ff7f只能对|r|Cffffc926A级|r|Cff00ff7f以下的技能使用。|r</v>
      </c>
      <c r="L135" s="27"/>
      <c r="M135" s="167" t="str">
        <f>VLOOKUP(LEFT(RIGHT(B135,5),4),物品!B:CU,20,FALSE)</f>
        <v>ReplaceableTextures\\CommandButtons\\BTNIN06.blp</v>
      </c>
      <c r="N135" s="186" t="s">
        <v>83</v>
      </c>
      <c r="O135" s="167" t="s">
        <v>96</v>
      </c>
      <c r="P135" s="27">
        <v>0</v>
      </c>
      <c r="Q135" s="27">
        <v>2</v>
      </c>
      <c r="R135" s="186" t="s">
        <v>83</v>
      </c>
      <c r="S135" s="186" t="s">
        <v>83</v>
      </c>
      <c r="T135" s="186" t="s">
        <v>83</v>
      </c>
      <c r="U135" s="186" t="s">
        <v>83</v>
      </c>
      <c r="V135" s="27"/>
      <c r="W135" s="27" t="s">
        <v>93</v>
      </c>
      <c r="X135" s="27">
        <v>0</v>
      </c>
      <c r="Y135" s="186" t="s">
        <v>83</v>
      </c>
      <c r="Z135" s="27">
        <v>0</v>
      </c>
      <c r="AA135" s="27">
        <v>0</v>
      </c>
      <c r="AB135" s="166">
        <v>10</v>
      </c>
      <c r="AC135" s="27">
        <v>1</v>
      </c>
      <c r="AD135" s="27">
        <v>1</v>
      </c>
      <c r="AE135" s="186" t="s">
        <v>83</v>
      </c>
      <c r="AF135" s="186" t="s">
        <v>83</v>
      </c>
      <c r="AG135" s="186" t="s">
        <v>83</v>
      </c>
      <c r="AH135" s="186" t="s">
        <v>83</v>
      </c>
      <c r="AI135" s="27"/>
      <c r="AJ135" s="27"/>
      <c r="AK135" s="27">
        <v>1</v>
      </c>
      <c r="AL135" s="27">
        <v>1</v>
      </c>
      <c r="AM135" s="186" t="s">
        <v>83</v>
      </c>
      <c r="AN135" s="27">
        <v>1</v>
      </c>
      <c r="AO135" s="27">
        <v>1</v>
      </c>
      <c r="AP135" s="27">
        <v>1</v>
      </c>
    </row>
    <row r="136" spans="1:42">
      <c r="A136" s="164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6" t="str">
        <f t="shared" ref="J136" si="42">H136</f>
        <v>|CffFFD24D品质潜能石【】|r</v>
      </c>
      <c r="K136" s="166">
        <f t="shared" ref="K136" si="43">I136</f>
        <v>0</v>
      </c>
      <c r="L136" s="27"/>
      <c r="M136" s="167" t="str">
        <f>VLOOKUP(LEFT(RIGHT(B136,5),4),物品!B:CU,20,FALSE)</f>
        <v>ReplaceableTextures\\CommandButtons\\BTNIN04.blp</v>
      </c>
      <c r="N136" s="186" t="s">
        <v>83</v>
      </c>
      <c r="O136" s="167" t="s">
        <v>91</v>
      </c>
      <c r="P136" s="27"/>
      <c r="Q136" s="27"/>
      <c r="R136" s="186" t="s">
        <v>83</v>
      </c>
      <c r="S136" s="186" t="s">
        <v>83</v>
      </c>
      <c r="T136" s="186" t="s">
        <v>83</v>
      </c>
      <c r="U136" s="186" t="s">
        <v>83</v>
      </c>
      <c r="V136" s="27"/>
      <c r="W136" s="27" t="s">
        <v>93</v>
      </c>
      <c r="X136" s="27">
        <v>0</v>
      </c>
      <c r="Y136" s="186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6" t="s">
        <v>83</v>
      </c>
      <c r="AF136" s="186" t="s">
        <v>83</v>
      </c>
      <c r="AG136" s="186" t="s">
        <v>83</v>
      </c>
      <c r="AH136" s="186" t="s">
        <v>83</v>
      </c>
      <c r="AI136" s="27"/>
      <c r="AJ136" s="27"/>
      <c r="AK136" s="27">
        <v>1</v>
      </c>
      <c r="AL136" s="27">
        <v>1</v>
      </c>
      <c r="AM136" s="186" t="s">
        <v>83</v>
      </c>
      <c r="AN136" s="27">
        <v>1</v>
      </c>
      <c r="AO136" s="27">
        <v>1</v>
      </c>
      <c r="AP136" s="27">
        <v>1</v>
      </c>
    </row>
    <row r="137" spans="1:42" ht="15" customHeight="1">
      <c r="A137" s="164"/>
      <c r="B137" s="27" t="str">
        <f>物品!B137</f>
        <v>CF01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随机法宝</v>
      </c>
      <c r="I137" s="27" t="str">
        <f>VLOOKUP(B137,物品!B:CV,99,FALSE)</f>
        <v>获得一个随机品质的|Cffffc926法宝|r。</v>
      </c>
      <c r="J137" s="166" t="str">
        <f t="shared" ref="J137" si="44">H137</f>
        <v>随机法宝</v>
      </c>
      <c r="K137" s="166" t="str">
        <f t="shared" ref="K137" si="45">I137</f>
        <v>获得一个随机品质的|Cffffc926法宝|r。</v>
      </c>
      <c r="L137" s="27"/>
      <c r="M137" s="167" t="str">
        <f>VLOOKUP(LEFT(RIGHT(B137,5),4),物品!B:CU,20,FALSE)</f>
        <v>ReplaceableTextures\\CommandButtons\\BTNCF01.blp</v>
      </c>
      <c r="N137" s="186" t="s">
        <v>83</v>
      </c>
      <c r="O137" s="167" t="s">
        <v>98</v>
      </c>
      <c r="P137" s="27">
        <v>0</v>
      </c>
      <c r="Q137" s="27">
        <v>0</v>
      </c>
      <c r="R137" s="186" t="s">
        <v>83</v>
      </c>
      <c r="S137" s="186" t="s">
        <v>83</v>
      </c>
      <c r="T137" s="186" t="s">
        <v>83</v>
      </c>
      <c r="U137" s="186" t="s">
        <v>83</v>
      </c>
      <c r="V137" s="27"/>
      <c r="W137" s="27" t="s">
        <v>88</v>
      </c>
      <c r="X137" s="27">
        <v>0</v>
      </c>
      <c r="Y137" s="186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86" t="s">
        <v>83</v>
      </c>
      <c r="AF137" s="186" t="s">
        <v>83</v>
      </c>
      <c r="AG137" s="186" t="s">
        <v>83</v>
      </c>
      <c r="AH137" s="186" t="s">
        <v>83</v>
      </c>
      <c r="AI137" s="27">
        <v>1</v>
      </c>
      <c r="AJ137" s="27"/>
      <c r="AK137" s="27">
        <v>1</v>
      </c>
      <c r="AL137" s="27">
        <v>1</v>
      </c>
      <c r="AM137" s="186" t="s">
        <v>83</v>
      </c>
      <c r="AN137" s="27">
        <v>1</v>
      </c>
      <c r="AO137" s="27">
        <v>1</v>
      </c>
      <c r="AP137" s="27">
        <v>1</v>
      </c>
    </row>
    <row r="138" spans="1:42">
      <c r="A138" s="164"/>
      <c r="B138" s="27" t="str">
        <f>物品!B138</f>
        <v>I001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蛋黄月饼</v>
      </c>
      <c r="I138" s="27" t="str">
        <f>VLOOKUP(B138,物品!B:CV,99,FALSE)</f>
        <v>回复|Cffffd24d80%|r生命，|Cff00ff7f解除|r异常状态</v>
      </c>
      <c r="J138" s="166" t="str">
        <f t="shared" ref="J138:J141" si="46">H138</f>
        <v>蛋黄月饼</v>
      </c>
      <c r="K138" s="166" t="str">
        <f t="shared" ref="K138:K141" si="47">I138</f>
        <v>回复|Cffffd24d80%|r生命，|Cff00ff7f解除|r异常状态</v>
      </c>
      <c r="L138" s="27"/>
      <c r="M138" s="167" t="str">
        <f>VLOOKUP(LEFT(RIGHT(B138,5),4),物品!B:CU,20,FALSE)</f>
        <v>ReplaceableTextures\\CommandButtons\\BTNI001.blp</v>
      </c>
      <c r="N138" s="186" t="s">
        <v>83</v>
      </c>
      <c r="O138" s="167" t="s">
        <v>94</v>
      </c>
      <c r="P138" s="27">
        <v>0</v>
      </c>
      <c r="Q138" s="27">
        <v>0</v>
      </c>
      <c r="R138" s="186" t="s">
        <v>83</v>
      </c>
      <c r="S138" s="186" t="s">
        <v>83</v>
      </c>
      <c r="T138" s="186" t="s">
        <v>83</v>
      </c>
      <c r="U138" s="186" t="s">
        <v>83</v>
      </c>
      <c r="V138" s="27"/>
      <c r="W138" s="27" t="s">
        <v>93</v>
      </c>
      <c r="X138" s="27">
        <v>0</v>
      </c>
      <c r="Y138" s="186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86" t="s">
        <v>83</v>
      </c>
      <c r="AF138" s="186" t="s">
        <v>83</v>
      </c>
      <c r="AG138" s="186" t="s">
        <v>83</v>
      </c>
      <c r="AH138" s="186" t="s">
        <v>83</v>
      </c>
      <c r="AI138" s="27"/>
      <c r="AJ138" s="27"/>
      <c r="AK138" s="27">
        <v>1</v>
      </c>
      <c r="AL138" s="27">
        <v>1</v>
      </c>
      <c r="AM138" s="186" t="s">
        <v>83</v>
      </c>
      <c r="AN138" s="27">
        <v>1</v>
      </c>
      <c r="AO138" s="27">
        <v>1</v>
      </c>
      <c r="AP138" s="27">
        <v>1</v>
      </c>
    </row>
    <row r="139" spans="1:42">
      <c r="A139" s="164"/>
      <c r="B139" s="27" t="str">
        <f>物品!B139</f>
        <v>I002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豆沙月饼</v>
      </c>
      <c r="I139" s="27" t="str">
        <f>VLOOKUP(B139,物品!B:CV,99,FALSE)</f>
        <v>暴击|Cffff0000+10%|n|n|r|Cff00ff7f效果持续15秒。|r</v>
      </c>
      <c r="J139" s="166" t="str">
        <f t="shared" si="46"/>
        <v>豆沙月饼</v>
      </c>
      <c r="K139" s="166" t="str">
        <f t="shared" si="47"/>
        <v>暴击|Cffff0000+10%|n|n|r|Cff00ff7f效果持续15秒。|r</v>
      </c>
      <c r="L139" s="27"/>
      <c r="M139" s="167" t="str">
        <f>VLOOKUP(LEFT(RIGHT(B139,5),4),物品!B:CU,20,FALSE)</f>
        <v>ReplaceableTextures\\CommandButtons\\BTNI002.blp</v>
      </c>
      <c r="N139" s="186" t="s">
        <v>83</v>
      </c>
      <c r="O139" s="167" t="s">
        <v>94</v>
      </c>
      <c r="P139" s="27">
        <v>0</v>
      </c>
      <c r="Q139" s="27">
        <v>0</v>
      </c>
      <c r="R139" s="186" t="s">
        <v>83</v>
      </c>
      <c r="S139" s="186" t="s">
        <v>83</v>
      </c>
      <c r="T139" s="186" t="s">
        <v>83</v>
      </c>
      <c r="U139" s="186" t="s">
        <v>83</v>
      </c>
      <c r="V139" s="27"/>
      <c r="W139" s="27" t="s">
        <v>93</v>
      </c>
      <c r="X139" s="27">
        <v>0</v>
      </c>
      <c r="Y139" s="186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6" t="s">
        <v>83</v>
      </c>
      <c r="AF139" s="186" t="s">
        <v>83</v>
      </c>
      <c r="AG139" s="186" t="s">
        <v>83</v>
      </c>
      <c r="AH139" s="186" t="s">
        <v>83</v>
      </c>
      <c r="AI139" s="27"/>
      <c r="AJ139" s="27"/>
      <c r="AK139" s="27">
        <v>1</v>
      </c>
      <c r="AL139" s="27">
        <v>1</v>
      </c>
      <c r="AM139" s="186" t="s">
        <v>83</v>
      </c>
      <c r="AN139" s="27">
        <v>1</v>
      </c>
      <c r="AO139" s="27">
        <v>1</v>
      </c>
      <c r="AP139" s="27">
        <v>1</v>
      </c>
    </row>
    <row r="140" spans="1:42">
      <c r="A140" s="164"/>
      <c r="B140" s="27" t="str">
        <f>物品!B140</f>
        <v>I003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冰皮月饼</v>
      </c>
      <c r="I140" s="27" t="str">
        <f>VLOOKUP(B140,物品!B:CV,99,FALSE)</f>
        <v>攻击速度|Cffffd24d+40%|r。|n|n|Cff00ff7f持续15秒。|r</v>
      </c>
      <c r="J140" s="166" t="str">
        <f t="shared" si="46"/>
        <v>冰皮月饼</v>
      </c>
      <c r="K140" s="166" t="str">
        <f t="shared" si="47"/>
        <v>攻击速度|Cffffd24d+40%|r。|n|n|Cff00ff7f持续15秒。|r</v>
      </c>
      <c r="L140" s="27"/>
      <c r="M140" s="167" t="str">
        <f>VLOOKUP(LEFT(RIGHT(B140,5),4),物品!B:CU,20,FALSE)</f>
        <v>ReplaceableTextures\\CommandButtons\\BTNI003.blp</v>
      </c>
      <c r="N140" s="186" t="s">
        <v>83</v>
      </c>
      <c r="O140" s="167" t="s">
        <v>94</v>
      </c>
      <c r="P140" s="27">
        <v>0</v>
      </c>
      <c r="Q140" s="27">
        <v>0</v>
      </c>
      <c r="R140" s="186" t="s">
        <v>83</v>
      </c>
      <c r="S140" s="186" t="s">
        <v>83</v>
      </c>
      <c r="T140" s="186" t="s">
        <v>83</v>
      </c>
      <c r="U140" s="186" t="s">
        <v>83</v>
      </c>
      <c r="V140" s="27"/>
      <c r="W140" s="27" t="s">
        <v>93</v>
      </c>
      <c r="X140" s="27">
        <v>0</v>
      </c>
      <c r="Y140" s="186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6" t="s">
        <v>83</v>
      </c>
      <c r="AF140" s="186" t="s">
        <v>83</v>
      </c>
      <c r="AG140" s="186" t="s">
        <v>83</v>
      </c>
      <c r="AH140" s="186" t="s">
        <v>83</v>
      </c>
      <c r="AI140" s="27"/>
      <c r="AJ140" s="27"/>
      <c r="AK140" s="27">
        <v>1</v>
      </c>
      <c r="AL140" s="27">
        <v>1</v>
      </c>
      <c r="AM140" s="186" t="s">
        <v>83</v>
      </c>
      <c r="AN140" s="27">
        <v>1</v>
      </c>
      <c r="AO140" s="27">
        <v>1</v>
      </c>
      <c r="AP140" s="27">
        <v>1</v>
      </c>
    </row>
    <row r="141" spans="1:42">
      <c r="A141" s="164"/>
      <c r="B141" s="27" t="str">
        <f>物品!B141</f>
        <v>I004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果蔬月饼</v>
      </c>
      <c r="I141" s="27" t="str">
        <f>VLOOKUP(B141,物品!B:CV,99,FALSE)</f>
        <v>技能伤害提高|Cffffd24d20%|r|Cfff0f0f0。|n|n|r|Cff00ff7f持续15秒。|r</v>
      </c>
      <c r="J141" s="166" t="str">
        <f t="shared" si="46"/>
        <v>果蔬月饼</v>
      </c>
      <c r="K141" s="166" t="str">
        <f t="shared" si="47"/>
        <v>技能伤害提高|Cffffd24d20%|r|Cfff0f0f0。|n|n|r|Cff00ff7f持续15秒。|r</v>
      </c>
      <c r="L141" s="27"/>
      <c r="M141" s="167" t="str">
        <f>VLOOKUP(LEFT(RIGHT(B141,5),4),物品!B:CU,20,FALSE)</f>
        <v>ReplaceableTextures\\CommandButtons\\BTNI004.blp</v>
      </c>
      <c r="N141" s="186" t="s">
        <v>83</v>
      </c>
      <c r="O141" s="167" t="s">
        <v>94</v>
      </c>
      <c r="P141" s="27">
        <v>0</v>
      </c>
      <c r="Q141" s="27">
        <v>0</v>
      </c>
      <c r="R141" s="186" t="s">
        <v>83</v>
      </c>
      <c r="S141" s="186" t="s">
        <v>83</v>
      </c>
      <c r="T141" s="186" t="s">
        <v>83</v>
      </c>
      <c r="U141" s="186" t="s">
        <v>83</v>
      </c>
      <c r="V141" s="27"/>
      <c r="W141" s="27" t="s">
        <v>93</v>
      </c>
      <c r="X141" s="27">
        <v>0</v>
      </c>
      <c r="Y141" s="186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6" t="s">
        <v>83</v>
      </c>
      <c r="AF141" s="186" t="s">
        <v>83</v>
      </c>
      <c r="AG141" s="186" t="s">
        <v>83</v>
      </c>
      <c r="AH141" s="186" t="s">
        <v>83</v>
      </c>
      <c r="AI141" s="27"/>
      <c r="AJ141" s="27"/>
      <c r="AK141" s="27">
        <v>1</v>
      </c>
      <c r="AL141" s="27">
        <v>1</v>
      </c>
      <c r="AM141" s="186" t="s">
        <v>83</v>
      </c>
      <c r="AN141" s="27">
        <v>1</v>
      </c>
      <c r="AO141" s="27">
        <v>1</v>
      </c>
      <c r="AP141" s="27">
        <v>1</v>
      </c>
    </row>
    <row r="142" spans="1:42">
      <c r="A142" s="164"/>
      <c r="B142" s="27" t="str">
        <f>物品!B142</f>
        <v>I005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鲜肉月饼</v>
      </c>
      <c r="I142" s="27" t="str">
        <f>VLOOKUP(B142,物品!B:CV,99,FALSE)</f>
        <v>攻击伤害提高|Cffffd24d20%|r。|n|n|Cff00ff7f持续15秒。|r</v>
      </c>
      <c r="J142" s="166" t="str">
        <f t="shared" ref="J142:J144" si="48">H142</f>
        <v>鲜肉月饼</v>
      </c>
      <c r="K142" s="166" t="str">
        <f t="shared" ref="K142:K144" si="49">I142</f>
        <v>攻击伤害提高|Cffffd24d20%|r。|n|n|Cff00ff7f持续15秒。|r</v>
      </c>
      <c r="L142" s="27"/>
      <c r="M142" s="167" t="str">
        <f>VLOOKUP(LEFT(RIGHT(B142,5),4),物品!B:CU,20,FALSE)</f>
        <v>ReplaceableTextures\\CommandButtons\\BTNI005.blp</v>
      </c>
      <c r="N142" s="186" t="s">
        <v>83</v>
      </c>
      <c r="O142" s="167" t="s">
        <v>94</v>
      </c>
      <c r="P142" s="27">
        <v>0</v>
      </c>
      <c r="Q142" s="27">
        <v>0</v>
      </c>
      <c r="R142" s="186" t="s">
        <v>83</v>
      </c>
      <c r="S142" s="186" t="s">
        <v>83</v>
      </c>
      <c r="T142" s="186" t="s">
        <v>83</v>
      </c>
      <c r="U142" s="186" t="s">
        <v>83</v>
      </c>
      <c r="V142" s="27"/>
      <c r="W142" s="27" t="s">
        <v>93</v>
      </c>
      <c r="X142" s="27">
        <v>0</v>
      </c>
      <c r="Y142" s="186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6" t="s">
        <v>83</v>
      </c>
      <c r="AF142" s="186" t="s">
        <v>83</v>
      </c>
      <c r="AG142" s="186" t="s">
        <v>83</v>
      </c>
      <c r="AH142" s="186" t="s">
        <v>83</v>
      </c>
      <c r="AI142" s="27"/>
      <c r="AJ142" s="27"/>
      <c r="AK142" s="27">
        <v>1</v>
      </c>
      <c r="AL142" s="27">
        <v>1</v>
      </c>
      <c r="AM142" s="186" t="s">
        <v>83</v>
      </c>
      <c r="AN142" s="27">
        <v>1</v>
      </c>
      <c r="AO142" s="27">
        <v>1</v>
      </c>
      <c r="AP142" s="27">
        <v>1</v>
      </c>
    </row>
    <row r="143" spans="1:42">
      <c r="A143" s="164"/>
      <c r="B143" s="27" t="str">
        <f>物品!B143</f>
        <v>I010</v>
      </c>
      <c r="C143" s="27" t="s">
        <v>41</v>
      </c>
      <c r="D143" s="27" t="s">
        <v>81</v>
      </c>
      <c r="E143" s="27"/>
      <c r="F143" s="27"/>
      <c r="G143" s="27"/>
      <c r="H143" s="27" t="str">
        <f>VLOOKUP(LEFT(RIGHT(B143,5),4),物品!B:CU,2,FALSE)</f>
        <v>招魂幡Lv0</v>
      </c>
      <c r="I143" s="27" t="str">
        <f>VLOOKUP(B143,物品!B:CV,99,FALSE)</f>
        <v>击杀|Cff00ff7f300个|r敌人后奖励：|n金币|Cffffc926+3000~6000|r|n|n|Cff00ff7f同时只能携带一个招魂幡|r</v>
      </c>
      <c r="J143" s="166" t="str">
        <f t="shared" ref="J143" si="50">H143</f>
        <v>招魂幡Lv0</v>
      </c>
      <c r="K143" s="166" t="str">
        <f t="shared" ref="K143" si="51">I143</f>
        <v>击杀|Cff00ff7f300个|r敌人后奖励：|n金币|Cffffc926+3000~6000|r|n|n|Cff00ff7f同时只能携带一个招魂幡|r</v>
      </c>
      <c r="L143" s="27"/>
      <c r="M143" s="167" t="str">
        <f>VLOOKUP(LEFT(RIGHT(B143,5),4),物品!B:CU,20,FALSE)</f>
        <v>ReplaceableTextures\\CommandButtons\\BTNZHP1.blp</v>
      </c>
      <c r="N143" s="27">
        <v>0.5</v>
      </c>
      <c r="O143" s="167" t="s">
        <v>99</v>
      </c>
      <c r="P143" s="27">
        <v>0</v>
      </c>
      <c r="Q143" s="27">
        <v>0</v>
      </c>
      <c r="R143" s="186" t="s">
        <v>83</v>
      </c>
      <c r="S143" s="186" t="s">
        <v>83</v>
      </c>
      <c r="T143" s="186" t="s">
        <v>83</v>
      </c>
      <c r="U143" s="186" t="s">
        <v>83</v>
      </c>
      <c r="V143" s="27">
        <v>4</v>
      </c>
      <c r="W143" s="27" t="s">
        <v>85</v>
      </c>
      <c r="X143" s="27">
        <v>0</v>
      </c>
      <c r="Y143" s="186" t="s">
        <v>83</v>
      </c>
      <c r="Z143" s="27">
        <v>0</v>
      </c>
      <c r="AA143" s="27">
        <v>0</v>
      </c>
      <c r="AB143" s="166">
        <v>1</v>
      </c>
      <c r="AC143" s="27">
        <v>1</v>
      </c>
      <c r="AD143" s="27">
        <v>1</v>
      </c>
      <c r="AE143" s="186" t="s">
        <v>83</v>
      </c>
      <c r="AF143" s="186" t="s">
        <v>83</v>
      </c>
      <c r="AG143" s="186" t="s">
        <v>83</v>
      </c>
      <c r="AH143" s="186" t="s">
        <v>83</v>
      </c>
      <c r="AI143" s="27"/>
      <c r="AJ143" s="27"/>
      <c r="AK143" s="27">
        <v>1</v>
      </c>
      <c r="AL143" s="27">
        <v>1</v>
      </c>
      <c r="AM143" s="186" t="s">
        <v>83</v>
      </c>
      <c r="AN143" s="27">
        <v>300</v>
      </c>
      <c r="AO143" s="27"/>
      <c r="AP143" s="27"/>
    </row>
    <row r="144" spans="1:42">
      <c r="A144" s="164"/>
      <c r="B144" s="27" t="str">
        <f>物品!B144</f>
        <v>I011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招魂幡Lv1</v>
      </c>
      <c r="I144" s="27" t="str">
        <f>VLOOKUP(B144,物品!B:CV,99,FALSE)</f>
        <v>击杀|Cff00ff7f1000|r个敌人后奖励：|n金币|Cffffc926+7000~12000|r|n经验|Cffffc926+1000|r|n|n|Cff00ff7f同时只能携带一个招魂幡|r</v>
      </c>
      <c r="J144" s="166" t="str">
        <f t="shared" si="48"/>
        <v>招魂幡Lv1</v>
      </c>
      <c r="K144" s="166" t="str">
        <f t="shared" si="49"/>
        <v>击杀|Cff00ff7f1000|r个敌人后奖励：|n金币|Cffffc926+7000~12000|r|n经验|Cffffc926+1000|r|n|n|Cff00ff7f同时只能携带一个招魂幡|r</v>
      </c>
      <c r="L144" s="27"/>
      <c r="M144" s="167" t="str">
        <f>VLOOKUP(LEFT(RIGHT(B144,5),4),物品!B:CU,20,FALSE)</f>
        <v>ReplaceableTextures\\CommandButtons\\BTNZHP1.blp</v>
      </c>
      <c r="N144" s="27">
        <v>0.5</v>
      </c>
      <c r="O144" s="167" t="s">
        <v>99</v>
      </c>
      <c r="P144" s="27">
        <v>0</v>
      </c>
      <c r="Q144" s="27">
        <v>0</v>
      </c>
      <c r="R144" s="186" t="s">
        <v>83</v>
      </c>
      <c r="S144" s="186" t="s">
        <v>83</v>
      </c>
      <c r="T144" s="186" t="s">
        <v>83</v>
      </c>
      <c r="U144" s="186" t="s">
        <v>83</v>
      </c>
      <c r="V144" s="27">
        <v>4</v>
      </c>
      <c r="W144" s="27" t="s">
        <v>85</v>
      </c>
      <c r="X144" s="27">
        <v>0</v>
      </c>
      <c r="Y144" s="186" t="s">
        <v>83</v>
      </c>
      <c r="Z144" s="27">
        <v>0</v>
      </c>
      <c r="AA144" s="27">
        <v>0</v>
      </c>
      <c r="AB144" s="166">
        <v>2</v>
      </c>
      <c r="AC144" s="27">
        <v>1</v>
      </c>
      <c r="AD144" s="27">
        <v>1</v>
      </c>
      <c r="AE144" s="186" t="s">
        <v>83</v>
      </c>
      <c r="AF144" s="186" t="s">
        <v>83</v>
      </c>
      <c r="AG144" s="186" t="s">
        <v>83</v>
      </c>
      <c r="AH144" s="186" t="s">
        <v>83</v>
      </c>
      <c r="AI144" s="27"/>
      <c r="AJ144" s="27"/>
      <c r="AK144" s="27">
        <v>1</v>
      </c>
      <c r="AL144" s="27">
        <v>1</v>
      </c>
      <c r="AM144" s="186" t="s">
        <v>83</v>
      </c>
      <c r="AN144" s="27">
        <v>1000</v>
      </c>
      <c r="AO144" s="27"/>
      <c r="AP144" s="27"/>
    </row>
    <row r="145" spans="1:42">
      <c r="A145" s="164"/>
      <c r="B145" s="27" t="str">
        <f>物品!B145</f>
        <v>I012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|Cff00FF7F招魂幡Lv2|r</v>
      </c>
      <c r="I145" s="27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66" t="str">
        <f t="shared" ref="J145:J146" si="52">H145</f>
        <v>|Cff00FF7F招魂幡Lv2|r</v>
      </c>
      <c r="K145" s="166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7"/>
      <c r="M145" s="167" t="str">
        <f>VLOOKUP(LEFT(RIGHT(B145,5),4),物品!B:CU,20,FALSE)</f>
        <v>ReplaceableTextures\\CommandButtons\\BTNZHP2.blp</v>
      </c>
      <c r="N145" s="27">
        <v>0.5</v>
      </c>
      <c r="O145" s="167" t="s">
        <v>99</v>
      </c>
      <c r="P145" s="27">
        <v>1</v>
      </c>
      <c r="Q145" s="27">
        <v>0</v>
      </c>
      <c r="R145" s="186" t="s">
        <v>83</v>
      </c>
      <c r="S145" s="186" t="s">
        <v>83</v>
      </c>
      <c r="T145" s="186" t="s">
        <v>83</v>
      </c>
      <c r="U145" s="186" t="s">
        <v>83</v>
      </c>
      <c r="V145" s="27">
        <v>4</v>
      </c>
      <c r="W145" s="27" t="s">
        <v>85</v>
      </c>
      <c r="X145" s="27">
        <v>0</v>
      </c>
      <c r="Y145" s="186" t="s">
        <v>83</v>
      </c>
      <c r="Z145" s="27">
        <v>0</v>
      </c>
      <c r="AA145" s="27">
        <v>0</v>
      </c>
      <c r="AB145" s="166">
        <v>5</v>
      </c>
      <c r="AC145" s="27">
        <v>1</v>
      </c>
      <c r="AD145" s="27">
        <v>1</v>
      </c>
      <c r="AE145" s="186" t="s">
        <v>83</v>
      </c>
      <c r="AF145" s="186" t="s">
        <v>83</v>
      </c>
      <c r="AG145" s="186" t="s">
        <v>83</v>
      </c>
      <c r="AH145" s="186" t="s">
        <v>83</v>
      </c>
      <c r="AI145" s="27"/>
      <c r="AJ145" s="27"/>
      <c r="AK145" s="27">
        <v>1</v>
      </c>
      <c r="AL145" s="27">
        <v>1</v>
      </c>
      <c r="AM145" s="186" t="s">
        <v>83</v>
      </c>
      <c r="AN145" s="27">
        <v>1000</v>
      </c>
      <c r="AO145" s="27"/>
      <c r="AP145" s="27"/>
    </row>
    <row r="146" spans="1:42">
      <c r="A146" s="164"/>
      <c r="B146" s="27" t="str">
        <f>物品!B146</f>
        <v>I013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|Cff00BFFF招魂幡Lv3|r</v>
      </c>
      <c r="I146" s="27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66" t="str">
        <f t="shared" si="52"/>
        <v>|Cff00BFFF招魂幡Lv3|r</v>
      </c>
      <c r="K146" s="166" t="str">
        <f t="shared" si="53"/>
        <v>金币加成|Cffffc926+10%|r|n|n击杀|Cff00ff7f1000个|r敌人后奖励：|n金币|Cffffc926+9000~14000|r|n经验|Cffffc926+4000|r|n|n|Cff00ff7f同时只能携带一个招魂幡|r</v>
      </c>
      <c r="L146" s="27"/>
      <c r="M146" s="167" t="str">
        <f>VLOOKUP(LEFT(RIGHT(B146,5),4),物品!B:CU,20,FALSE)</f>
        <v>ReplaceableTextures\\CommandButtons\\BTNZHP3.blp</v>
      </c>
      <c r="N146" s="27">
        <v>0.5</v>
      </c>
      <c r="O146" s="167" t="s">
        <v>99</v>
      </c>
      <c r="P146" s="27">
        <v>2</v>
      </c>
      <c r="Q146" s="27">
        <v>0</v>
      </c>
      <c r="R146" s="186" t="s">
        <v>83</v>
      </c>
      <c r="S146" s="186" t="s">
        <v>83</v>
      </c>
      <c r="T146" s="186" t="s">
        <v>83</v>
      </c>
      <c r="U146" s="186" t="s">
        <v>83</v>
      </c>
      <c r="V146" s="27">
        <v>4</v>
      </c>
      <c r="W146" s="27" t="s">
        <v>85</v>
      </c>
      <c r="X146" s="27">
        <v>0</v>
      </c>
      <c r="Y146" s="186" t="s">
        <v>83</v>
      </c>
      <c r="Z146" s="27">
        <v>0</v>
      </c>
      <c r="AA146" s="27">
        <v>0</v>
      </c>
      <c r="AB146" s="166">
        <v>10</v>
      </c>
      <c r="AC146" s="27">
        <v>1</v>
      </c>
      <c r="AD146" s="27">
        <v>1</v>
      </c>
      <c r="AE146" s="186" t="s">
        <v>83</v>
      </c>
      <c r="AF146" s="186" t="s">
        <v>83</v>
      </c>
      <c r="AG146" s="186" t="s">
        <v>83</v>
      </c>
      <c r="AH146" s="186" t="s">
        <v>83</v>
      </c>
      <c r="AI146" s="27"/>
      <c r="AJ146" s="27"/>
      <c r="AK146" s="27">
        <v>1</v>
      </c>
      <c r="AL146" s="27">
        <v>1</v>
      </c>
      <c r="AM146" s="186" t="s">
        <v>83</v>
      </c>
      <c r="AN146" s="27">
        <v>1000</v>
      </c>
      <c r="AO146" s="27"/>
      <c r="AP146" s="27"/>
    </row>
    <row r="147" spans="1:42">
      <c r="A147" s="164"/>
      <c r="B147" s="27" t="str">
        <f>物品!B147</f>
        <v>I014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|CffFFD24D招魂幡Lv4|r</v>
      </c>
      <c r="I147" s="27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66" t="str">
        <f t="shared" ref="J147:J149" si="54">H147</f>
        <v>|CffFFD24D招魂幡Lv4|r</v>
      </c>
      <c r="K147" s="166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7"/>
      <c r="M147" s="167" t="str">
        <f>VLOOKUP(LEFT(RIGHT(B147,5),4),物品!B:CU,20,FALSE)</f>
        <v>ReplaceableTextures\\CommandButtons\\BTNZHP4.blp</v>
      </c>
      <c r="N147" s="27">
        <v>0.5</v>
      </c>
      <c r="O147" s="167" t="s">
        <v>99</v>
      </c>
      <c r="P147" s="27">
        <v>3</v>
      </c>
      <c r="Q147" s="27">
        <v>0</v>
      </c>
      <c r="R147" s="186" t="s">
        <v>83</v>
      </c>
      <c r="S147" s="186" t="s">
        <v>83</v>
      </c>
      <c r="T147" s="186" t="s">
        <v>83</v>
      </c>
      <c r="U147" s="186" t="s">
        <v>83</v>
      </c>
      <c r="V147" s="27">
        <v>4</v>
      </c>
      <c r="W147" s="27" t="s">
        <v>85</v>
      </c>
      <c r="X147" s="27">
        <v>0</v>
      </c>
      <c r="Y147" s="186" t="s">
        <v>83</v>
      </c>
      <c r="Z147" s="27">
        <v>0</v>
      </c>
      <c r="AA147" s="27">
        <v>0</v>
      </c>
      <c r="AB147" s="166">
        <v>20</v>
      </c>
      <c r="AC147" s="27">
        <v>1</v>
      </c>
      <c r="AD147" s="27">
        <v>1</v>
      </c>
      <c r="AE147" s="186" t="s">
        <v>83</v>
      </c>
      <c r="AF147" s="186" t="s">
        <v>83</v>
      </c>
      <c r="AG147" s="186" t="s">
        <v>83</v>
      </c>
      <c r="AH147" s="186" t="s">
        <v>83</v>
      </c>
      <c r="AI147" s="27"/>
      <c r="AJ147" s="27"/>
      <c r="AK147" s="27">
        <v>1</v>
      </c>
      <c r="AL147" s="27">
        <v>1</v>
      </c>
      <c r="AM147" s="186" t="s">
        <v>83</v>
      </c>
      <c r="AN147" s="27">
        <v>1000</v>
      </c>
      <c r="AO147" s="27"/>
      <c r="AP147" s="27"/>
    </row>
    <row r="148" spans="1:42">
      <c r="A148" s="164"/>
      <c r="B148" s="27" t="str">
        <f>物品!B148</f>
        <v>I015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|CffFF0000招魂幡Lv5|r</v>
      </c>
      <c r="I148" s="27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66" t="str">
        <f t="shared" ref="J148" si="56">H148</f>
        <v>|CffFF0000招魂幡Lv5|r</v>
      </c>
      <c r="K148" s="166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7"/>
      <c r="M148" s="167" t="str">
        <f>VLOOKUP(LEFT(RIGHT(B148,5),4),物品!B:CU,20,FALSE)</f>
        <v>ReplaceableTextures\\CommandButtons\\BTNZHP5.blp</v>
      </c>
      <c r="N148" s="27">
        <v>0.5</v>
      </c>
      <c r="O148" s="167" t="s">
        <v>99</v>
      </c>
      <c r="P148" s="27">
        <v>0</v>
      </c>
      <c r="Q148" s="27">
        <v>0</v>
      </c>
      <c r="R148" s="186" t="s">
        <v>83</v>
      </c>
      <c r="S148" s="186" t="s">
        <v>83</v>
      </c>
      <c r="T148" s="186" t="s">
        <v>83</v>
      </c>
      <c r="U148" s="186" t="s">
        <v>83</v>
      </c>
      <c r="V148" s="27">
        <v>4</v>
      </c>
      <c r="W148" s="27" t="s">
        <v>85</v>
      </c>
      <c r="X148" s="27">
        <v>0</v>
      </c>
      <c r="Y148" s="186" t="s">
        <v>83</v>
      </c>
      <c r="Z148" s="27">
        <v>0</v>
      </c>
      <c r="AA148" s="27">
        <v>0</v>
      </c>
      <c r="AB148" s="166">
        <v>50</v>
      </c>
      <c r="AC148" s="27">
        <v>1</v>
      </c>
      <c r="AD148" s="27">
        <v>1</v>
      </c>
      <c r="AE148" s="186" t="s">
        <v>83</v>
      </c>
      <c r="AF148" s="186" t="s">
        <v>83</v>
      </c>
      <c r="AG148" s="186" t="s">
        <v>83</v>
      </c>
      <c r="AH148" s="186" t="s">
        <v>83</v>
      </c>
      <c r="AI148" s="27"/>
      <c r="AJ148" s="27"/>
      <c r="AK148" s="27">
        <v>1</v>
      </c>
      <c r="AL148" s="27">
        <v>1</v>
      </c>
      <c r="AM148" s="186" t="s">
        <v>83</v>
      </c>
      <c r="AN148" s="27">
        <v>1000</v>
      </c>
      <c r="AO148" s="27"/>
      <c r="AP148" s="27"/>
    </row>
    <row r="149" spans="1:42">
      <c r="A149" s="164"/>
      <c r="B149" s="27" t="str">
        <f>物品!B149</f>
        <v>IN00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|CffFFD24D锦囊|r</v>
      </c>
      <c r="I149" s="27" t="str">
        <f>VLOOKUP(B149,物品!B:CV,99,FALSE)</f>
        <v>开启后获得一个|Cffffc926随机锦囊|r。</v>
      </c>
      <c r="J149" s="166" t="str">
        <f t="shared" si="54"/>
        <v>|CffFFD24D锦囊|r</v>
      </c>
      <c r="K149" s="166" t="str">
        <f t="shared" si="55"/>
        <v>开启后获得一个|Cffffc926随机锦囊|r。</v>
      </c>
      <c r="L149" s="27"/>
      <c r="M149" s="167" t="str">
        <f>VLOOKUP(LEFT(RIGHT(B149,5),4),物品!B:CU,20,FALSE)</f>
        <v>ReplaceableTextures\\CommandButtons\\BTNIN00.blp</v>
      </c>
      <c r="N149" s="27">
        <v>0.8</v>
      </c>
      <c r="O149" s="167" t="s">
        <v>100</v>
      </c>
      <c r="P149" s="27">
        <v>0</v>
      </c>
      <c r="Q149" s="27">
        <v>0</v>
      </c>
      <c r="R149" s="186" t="s">
        <v>83</v>
      </c>
      <c r="S149" s="186" t="s">
        <v>83</v>
      </c>
      <c r="T149" s="186" t="s">
        <v>83</v>
      </c>
      <c r="U149" s="186" t="s">
        <v>83</v>
      </c>
      <c r="V149" s="27"/>
      <c r="W149" s="27" t="s">
        <v>93</v>
      </c>
      <c r="X149" s="27">
        <v>0</v>
      </c>
      <c r="Y149" s="186" t="s">
        <v>83</v>
      </c>
      <c r="Z149" s="27">
        <v>0</v>
      </c>
      <c r="AA149" s="27">
        <v>0</v>
      </c>
      <c r="AB149" s="27">
        <v>10</v>
      </c>
      <c r="AC149" s="27">
        <v>1</v>
      </c>
      <c r="AD149" s="27">
        <v>1</v>
      </c>
      <c r="AE149" s="186" t="s">
        <v>83</v>
      </c>
      <c r="AF149" s="186" t="s">
        <v>83</v>
      </c>
      <c r="AG149" s="186" t="s">
        <v>83</v>
      </c>
      <c r="AH149" s="186" t="s">
        <v>83</v>
      </c>
      <c r="AI149" s="27"/>
      <c r="AJ149" s="27"/>
      <c r="AK149" s="27">
        <v>1</v>
      </c>
      <c r="AL149" s="27">
        <v>1</v>
      </c>
      <c r="AM149" s="186" t="s">
        <v>83</v>
      </c>
      <c r="AN149" s="27">
        <v>1</v>
      </c>
      <c r="AO149" s="27">
        <v>1</v>
      </c>
      <c r="AP149" s="27">
        <v>1</v>
      </c>
    </row>
    <row r="150" spans="1:42">
      <c r="A150" s="164"/>
      <c r="B150" s="27" t="str">
        <f>物品!B150</f>
        <v>IN07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|Cff00BFFF来份快餐|r</v>
      </c>
      <c r="I150" s="27" t="str">
        <f>VLOOKUP(B150,物品!B:CV,99,FALSE)</f>
        <v>每秒回复|Cffffc92610%|r生命值，持续|Cffffc92610|r秒</v>
      </c>
      <c r="J150" s="166" t="str">
        <f t="shared" ref="J150:J152" si="58">H150</f>
        <v>|Cff00BFFF来份快餐|r</v>
      </c>
      <c r="K150" s="166" t="str">
        <f t="shared" ref="K150:K152" si="59">I150</f>
        <v>每秒回复|Cffffc92610%|r生命值，持续|Cffffc92610|r秒</v>
      </c>
      <c r="L150" s="27"/>
      <c r="M150" s="167" t="str">
        <f>VLOOKUP(LEFT(RIGHT(B150,5),4),物品!B:CU,20,FALSE)</f>
        <v>ReplaceableTextures\\CommandButtons\\BTNIN07.blp</v>
      </c>
      <c r="N150" s="27">
        <v>0.8</v>
      </c>
      <c r="O150" s="167" t="s">
        <v>100</v>
      </c>
      <c r="P150" s="27">
        <v>0</v>
      </c>
      <c r="Q150" s="27">
        <v>0</v>
      </c>
      <c r="R150" s="186" t="s">
        <v>83</v>
      </c>
      <c r="S150" s="186" t="s">
        <v>83</v>
      </c>
      <c r="T150" s="186" t="s">
        <v>83</v>
      </c>
      <c r="U150" s="186" t="s">
        <v>83</v>
      </c>
      <c r="V150" s="27"/>
      <c r="W150" s="27" t="s">
        <v>93</v>
      </c>
      <c r="X150" s="27">
        <v>0</v>
      </c>
      <c r="Y150" s="186" t="s">
        <v>83</v>
      </c>
      <c r="Z150" s="27">
        <v>0</v>
      </c>
      <c r="AA150" s="27">
        <v>0</v>
      </c>
      <c r="AB150" s="27">
        <v>10</v>
      </c>
      <c r="AC150" s="27">
        <v>1</v>
      </c>
      <c r="AD150" s="27">
        <v>1</v>
      </c>
      <c r="AE150" s="186" t="s">
        <v>83</v>
      </c>
      <c r="AF150" s="186" t="s">
        <v>83</v>
      </c>
      <c r="AG150" s="186" t="s">
        <v>83</v>
      </c>
      <c r="AH150" s="186" t="s">
        <v>83</v>
      </c>
      <c r="AI150" s="27"/>
      <c r="AJ150" s="27"/>
      <c r="AK150" s="27">
        <v>1</v>
      </c>
      <c r="AL150" s="27">
        <v>1</v>
      </c>
      <c r="AM150" s="186" t="s">
        <v>83</v>
      </c>
      <c r="AN150" s="27">
        <v>1</v>
      </c>
      <c r="AO150" s="27">
        <v>1</v>
      </c>
      <c r="AP150" s="27">
        <v>1</v>
      </c>
    </row>
    <row r="151" spans="1:42">
      <c r="A151" s="164"/>
      <c r="B151" s="27" t="str">
        <f>物品!B151</f>
        <v>IN08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|CffFF0000抬你一手|r</v>
      </c>
      <c r="I151" s="27" t="str">
        <f>VLOOKUP(B151,物品!B:CV,99,FALSE)</f>
        <v>|CffFFC926击杀|r当前存在的|Cffffc926进攻怪|r和|Cffffc926Boss|r。|n|n|Cff00ff7f无法在大决战时使用|r</v>
      </c>
      <c r="J151" s="166" t="str">
        <f t="shared" si="58"/>
        <v>|CffFF0000抬你一手|r</v>
      </c>
      <c r="K151" s="166" t="str">
        <f t="shared" si="59"/>
        <v>|CffFFC926击杀|r当前存在的|Cffffc926进攻怪|r和|Cffffc926Boss|r。|n|n|Cff00ff7f无法在大决战时使用|r</v>
      </c>
      <c r="L151" s="27"/>
      <c r="M151" s="167" t="str">
        <f>VLOOKUP(LEFT(RIGHT(B151,5),4),物品!B:CU,20,FALSE)</f>
        <v>ReplaceableTextures\\CommandButtons\\BTNIN08.blp</v>
      </c>
      <c r="N151" s="27">
        <v>0.8</v>
      </c>
      <c r="O151" s="167" t="s">
        <v>100</v>
      </c>
      <c r="P151" s="27">
        <v>0</v>
      </c>
      <c r="Q151" s="27">
        <v>0</v>
      </c>
      <c r="R151" s="186" t="s">
        <v>83</v>
      </c>
      <c r="S151" s="186" t="s">
        <v>83</v>
      </c>
      <c r="T151" s="186" t="s">
        <v>83</v>
      </c>
      <c r="U151" s="186" t="s">
        <v>83</v>
      </c>
      <c r="V151" s="27"/>
      <c r="W151" s="27" t="s">
        <v>93</v>
      </c>
      <c r="X151" s="27">
        <v>0</v>
      </c>
      <c r="Y151" s="186" t="s">
        <v>83</v>
      </c>
      <c r="Z151" s="27">
        <v>0</v>
      </c>
      <c r="AA151" s="27">
        <v>0</v>
      </c>
      <c r="AB151" s="27">
        <v>10</v>
      </c>
      <c r="AC151" s="27">
        <v>1</v>
      </c>
      <c r="AD151" s="27">
        <v>1</v>
      </c>
      <c r="AE151" s="186" t="s">
        <v>83</v>
      </c>
      <c r="AF151" s="186" t="s">
        <v>83</v>
      </c>
      <c r="AG151" s="186" t="s">
        <v>83</v>
      </c>
      <c r="AH151" s="186" t="s">
        <v>83</v>
      </c>
      <c r="AI151" s="27"/>
      <c r="AJ151" s="27"/>
      <c r="AK151" s="27">
        <v>1</v>
      </c>
      <c r="AL151" s="27">
        <v>1</v>
      </c>
      <c r="AM151" s="186" t="s">
        <v>83</v>
      </c>
      <c r="AN151" s="27">
        <v>1</v>
      </c>
      <c r="AO151" s="27">
        <v>1</v>
      </c>
      <c r="AP151" s="27">
        <v>1</v>
      </c>
    </row>
    <row r="152" spans="1:42">
      <c r="A152" s="164"/>
      <c r="B152" s="27" t="str">
        <f>物品!B152</f>
        <v>IN09</v>
      </c>
      <c r="C152" s="27" t="s">
        <v>41</v>
      </c>
      <c r="D152" s="27" t="s">
        <v>81</v>
      </c>
      <c r="E152" s="27" t="s">
        <v>101</v>
      </c>
      <c r="F152" s="27"/>
      <c r="G152" s="27"/>
      <c r="H152" s="27" t="str">
        <f>VLOOKUP(LEFT(RIGHT(B152,5),4),物品!B:CU,2,FALSE)</f>
        <v>|CffFFC926死者苏生|r</v>
      </c>
      <c r="I152" s="27" t="str">
        <f>VLOOKUP(B152,物品!B:CV,99,FALSE)</f>
        <v>死亡时复活。</v>
      </c>
      <c r="J152" s="166" t="str">
        <f t="shared" si="58"/>
        <v>|CffFFC926死者苏生|r</v>
      </c>
      <c r="K152" s="166" t="str">
        <f t="shared" si="59"/>
        <v>死亡时复活。</v>
      </c>
      <c r="L152" s="27"/>
      <c r="M152" s="167" t="str">
        <f>VLOOKUP(LEFT(RIGHT(B152,5),4),物品!B:CU,20,FALSE)</f>
        <v>ReplaceableTextures\\CommandButtons\\BTNIN09.blp</v>
      </c>
      <c r="N152" s="27">
        <v>0.8</v>
      </c>
      <c r="O152" s="167" t="s">
        <v>100</v>
      </c>
      <c r="P152" s="27">
        <v>0</v>
      </c>
      <c r="Q152" s="27">
        <v>0</v>
      </c>
      <c r="R152" s="186" t="s">
        <v>83</v>
      </c>
      <c r="S152" s="186" t="s">
        <v>83</v>
      </c>
      <c r="T152" s="186" t="s">
        <v>83</v>
      </c>
      <c r="U152" s="186" t="s">
        <v>83</v>
      </c>
      <c r="V152" s="27"/>
      <c r="W152" s="27" t="s">
        <v>93</v>
      </c>
      <c r="X152" s="27">
        <v>0</v>
      </c>
      <c r="Y152" s="186" t="s">
        <v>83</v>
      </c>
      <c r="Z152" s="27">
        <v>0</v>
      </c>
      <c r="AA152" s="27">
        <v>0</v>
      </c>
      <c r="AB152" s="27">
        <v>10</v>
      </c>
      <c r="AC152" s="27">
        <v>1</v>
      </c>
      <c r="AD152" s="27">
        <v>1</v>
      </c>
      <c r="AE152" s="186" t="s">
        <v>83</v>
      </c>
      <c r="AF152" s="186" t="s">
        <v>83</v>
      </c>
      <c r="AG152" s="186" t="s">
        <v>83</v>
      </c>
      <c r="AH152" s="186" t="s">
        <v>83</v>
      </c>
      <c r="AI152" s="27"/>
      <c r="AJ152" s="27"/>
      <c r="AK152" s="27">
        <v>1</v>
      </c>
      <c r="AL152" s="27">
        <v>1</v>
      </c>
      <c r="AM152" s="186" t="s">
        <v>83</v>
      </c>
      <c r="AN152" s="27">
        <v>1</v>
      </c>
      <c r="AO152" s="27">
        <v>1</v>
      </c>
      <c r="AP152" s="27">
        <v>1</v>
      </c>
    </row>
    <row r="153" spans="1:42" ht="15">
      <c r="A153" s="164"/>
      <c r="B153" s="27" t="str">
        <f>物品!B153</f>
        <v>IN10</v>
      </c>
      <c r="C153" s="27" t="s">
        <v>41</v>
      </c>
      <c r="D153" s="27" t="s">
        <v>81</v>
      </c>
      <c r="E153" s="27" t="s">
        <v>102</v>
      </c>
      <c r="F153" s="27"/>
      <c r="G153" s="27"/>
      <c r="H153" s="27" t="str">
        <f>VLOOKUP(LEFT(RIGHT(B153,5),4),物品!B:CU,2,FALSE)</f>
        <v>|Cff00BFFF福娃这么可爱..|r</v>
      </c>
      <c r="I153" s="27" t="str">
        <f>VLOOKUP(B153,物品!B:CV,99,FALSE)</f>
        <v>点金一个|Cffffc926练功房福娃|r，获得|Cffffc926300|r倍金币奖励</v>
      </c>
      <c r="J153" s="166" t="str">
        <f t="shared" ref="J153" si="60">H153</f>
        <v>|Cff00BFFF福娃这么可爱..|r</v>
      </c>
      <c r="K153" s="166" t="str">
        <f t="shared" ref="K153" si="61">I153</f>
        <v>点金一个|Cffffc926练功房福娃|r，获得|Cffffc926300|r倍金币奖励</v>
      </c>
      <c r="L153" s="27"/>
      <c r="M153" s="167" t="str">
        <f>VLOOKUP(LEFT(RIGHT(B153,5),4),物品!B:CU,20,FALSE)</f>
        <v>ReplaceableTextures\\CommandButtons\\BTNIN10.blp</v>
      </c>
      <c r="N153" s="186" t="s">
        <v>83</v>
      </c>
      <c r="O153" s="167" t="s">
        <v>94</v>
      </c>
      <c r="P153" s="27">
        <v>0</v>
      </c>
      <c r="Q153" s="27">
        <v>0</v>
      </c>
      <c r="R153" s="186" t="s">
        <v>83</v>
      </c>
      <c r="S153" s="186" t="s">
        <v>83</v>
      </c>
      <c r="T153" s="186" t="s">
        <v>83</v>
      </c>
      <c r="U153" s="186" t="s">
        <v>83</v>
      </c>
      <c r="V153" s="27"/>
      <c r="W153" s="168" t="s">
        <v>103</v>
      </c>
      <c r="X153" s="27">
        <v>0</v>
      </c>
      <c r="Y153" s="186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27" t="s">
        <v>102</v>
      </c>
      <c r="AF153" s="27">
        <v>1</v>
      </c>
      <c r="AG153" s="186" t="s">
        <v>83</v>
      </c>
      <c r="AH153" s="186" t="s">
        <v>83</v>
      </c>
      <c r="AI153" s="27"/>
      <c r="AJ153" s="27"/>
      <c r="AK153" s="27">
        <v>1</v>
      </c>
      <c r="AL153" s="27">
        <v>1</v>
      </c>
      <c r="AM153" s="186" t="s">
        <v>83</v>
      </c>
      <c r="AN153" s="27">
        <v>0</v>
      </c>
      <c r="AO153" s="27">
        <v>0</v>
      </c>
      <c r="AP153" s="27">
        <v>1</v>
      </c>
    </row>
    <row r="154" spans="1:42">
      <c r="A154" s="164"/>
      <c r="B154" s="27" t="str">
        <f>物品!B154</f>
        <v>IN11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|CffFFC926奥里给Lo他|r</v>
      </c>
      <c r="I154" s="27" t="str">
        <f>VLOOKUP(B154,物品!B:CV,99,FALSE)</f>
        <v>|CffFFC92610秒|r内提高|Cffffc926100%|r攻击伤害</v>
      </c>
      <c r="J154" s="166" t="str">
        <f t="shared" ref="J154:J160" si="62">H154</f>
        <v>|CffFFC926奥里给Lo他|r</v>
      </c>
      <c r="K154" s="166" t="str">
        <f t="shared" ref="K154:K160" si="63">I154</f>
        <v>|CffFFC92610秒|r内提高|Cffffc926100%|r攻击伤害</v>
      </c>
      <c r="L154" s="27"/>
      <c r="M154" s="167" t="str">
        <f>VLOOKUP(LEFT(RIGHT(B154,5),4),物品!B:CU,20,FALSE)</f>
        <v>ReplaceableTextures\\CommandButtons\\BTNIN11.blp</v>
      </c>
      <c r="N154" s="186" t="s">
        <v>83</v>
      </c>
      <c r="O154" s="167" t="s">
        <v>94</v>
      </c>
      <c r="P154" s="27">
        <v>0</v>
      </c>
      <c r="Q154" s="27">
        <v>0</v>
      </c>
      <c r="R154" s="186" t="s">
        <v>83</v>
      </c>
      <c r="S154" s="186" t="s">
        <v>83</v>
      </c>
      <c r="T154" s="186" t="s">
        <v>83</v>
      </c>
      <c r="U154" s="186" t="s">
        <v>83</v>
      </c>
      <c r="V154" s="27"/>
      <c r="W154" s="27" t="s">
        <v>93</v>
      </c>
      <c r="X154" s="27">
        <v>0</v>
      </c>
      <c r="Y154" s="186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86" t="s">
        <v>83</v>
      </c>
      <c r="AF154" s="186" t="s">
        <v>83</v>
      </c>
      <c r="AG154" s="186" t="s">
        <v>83</v>
      </c>
      <c r="AH154" s="186" t="s">
        <v>83</v>
      </c>
      <c r="AI154" s="27"/>
      <c r="AJ154" s="27"/>
      <c r="AK154" s="27">
        <v>1</v>
      </c>
      <c r="AL154" s="27">
        <v>1</v>
      </c>
      <c r="AM154" s="186" t="s">
        <v>83</v>
      </c>
      <c r="AN154" s="27">
        <v>1</v>
      </c>
      <c r="AO154" s="27">
        <v>1</v>
      </c>
      <c r="AP154" s="27">
        <v>1</v>
      </c>
    </row>
    <row r="155" spans="1:42">
      <c r="A155" s="164"/>
      <c r="B155" s="27" t="str">
        <f>物品!B155</f>
        <v>IN12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|CffFF0000以逸待劳|r</v>
      </c>
      <c r="I155" s="27" t="str">
        <f>VLOOKUP(B155,物品!B:CV,99,FALSE)</f>
        <v>在|Cffffc926基地-周文王|r附近召唤|Cffffc9261|r个|Cffffc926黑市商店|r，仅存在|Cffffc92630|r秒。</v>
      </c>
      <c r="J155" s="166" t="str">
        <f t="shared" si="62"/>
        <v>|CffFF0000以逸待劳|r</v>
      </c>
      <c r="K155" s="166" t="str">
        <f t="shared" si="63"/>
        <v>在|Cffffc926基地-周文王|r附近召唤|Cffffc9261|r个|Cffffc926黑市商店|r，仅存在|Cffffc92630|r秒。</v>
      </c>
      <c r="L155" s="27"/>
      <c r="M155" s="167" t="str">
        <f>VLOOKUP(LEFT(RIGHT(B155,5),4),物品!B:CU,20,FALSE)</f>
        <v>ReplaceableTextures\\CommandButtons\\BTNIN12.blp</v>
      </c>
      <c r="N155" s="186" t="s">
        <v>83</v>
      </c>
      <c r="O155" s="167" t="s">
        <v>94</v>
      </c>
      <c r="P155" s="27">
        <v>0</v>
      </c>
      <c r="Q155" s="27">
        <v>0</v>
      </c>
      <c r="R155" s="186" t="s">
        <v>83</v>
      </c>
      <c r="S155" s="186" t="s">
        <v>83</v>
      </c>
      <c r="T155" s="186" t="s">
        <v>83</v>
      </c>
      <c r="U155" s="186" t="s">
        <v>83</v>
      </c>
      <c r="V155" s="27"/>
      <c r="W155" s="27" t="s">
        <v>93</v>
      </c>
      <c r="X155" s="27">
        <v>0</v>
      </c>
      <c r="Y155" s="186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86" t="s">
        <v>83</v>
      </c>
      <c r="AF155" s="186" t="s">
        <v>83</v>
      </c>
      <c r="AG155" s="186" t="s">
        <v>83</v>
      </c>
      <c r="AH155" s="186" t="s">
        <v>83</v>
      </c>
      <c r="AI155" s="27"/>
      <c r="AJ155" s="27"/>
      <c r="AK155" s="27">
        <v>1</v>
      </c>
      <c r="AL155" s="27">
        <v>1</v>
      </c>
      <c r="AM155" s="186" t="s">
        <v>83</v>
      </c>
      <c r="AN155" s="27">
        <v>1</v>
      </c>
      <c r="AO155" s="27">
        <v>1</v>
      </c>
      <c r="AP155" s="27">
        <v>1</v>
      </c>
    </row>
    <row r="156" spans="1:42">
      <c r="A156" s="164"/>
      <c r="B156" s="27" t="str">
        <f>物品!B156</f>
        <v>IN13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|CffFF0000全军出击|r</v>
      </c>
      <c r="I156" s="27" t="str">
        <f>VLOOKUP(B156,物品!B:CV,99,FALSE)</f>
        <v>场上存活的队友|Cffffc92615|r秒内提高|Cffffc92650%|r技能伤害</v>
      </c>
      <c r="J156" s="166" t="str">
        <f t="shared" si="62"/>
        <v>|CffFF0000全军出击|r</v>
      </c>
      <c r="K156" s="166" t="str">
        <f t="shared" si="63"/>
        <v>场上存活的队友|Cffffc92615|r秒内提高|Cffffc92650%|r技能伤害</v>
      </c>
      <c r="L156" s="27"/>
      <c r="M156" s="167" t="str">
        <f>VLOOKUP(LEFT(RIGHT(B156,5),4),物品!B:CU,20,FALSE)</f>
        <v>ReplaceableTextures\\CommandButtons\\BTNIN13.blp</v>
      </c>
      <c r="N156" s="186" t="s">
        <v>83</v>
      </c>
      <c r="O156" s="167" t="s">
        <v>94</v>
      </c>
      <c r="P156" s="27">
        <v>0</v>
      </c>
      <c r="Q156" s="27">
        <v>0</v>
      </c>
      <c r="R156" s="186" t="s">
        <v>83</v>
      </c>
      <c r="S156" s="186" t="s">
        <v>83</v>
      </c>
      <c r="T156" s="186" t="s">
        <v>83</v>
      </c>
      <c r="U156" s="186" t="s">
        <v>83</v>
      </c>
      <c r="V156" s="27"/>
      <c r="W156" s="27" t="s">
        <v>93</v>
      </c>
      <c r="X156" s="27">
        <v>0</v>
      </c>
      <c r="Y156" s="186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6" t="s">
        <v>83</v>
      </c>
      <c r="AF156" s="186" t="s">
        <v>83</v>
      </c>
      <c r="AG156" s="186" t="s">
        <v>83</v>
      </c>
      <c r="AH156" s="186" t="s">
        <v>83</v>
      </c>
      <c r="AI156" s="27"/>
      <c r="AJ156" s="27"/>
      <c r="AK156" s="27">
        <v>1</v>
      </c>
      <c r="AL156" s="27">
        <v>1</v>
      </c>
      <c r="AM156" s="186" t="s">
        <v>83</v>
      </c>
      <c r="AN156" s="27">
        <v>1</v>
      </c>
      <c r="AO156" s="27">
        <v>1</v>
      </c>
      <c r="AP156" s="27">
        <v>1</v>
      </c>
    </row>
    <row r="157" spans="1:42">
      <c r="A157" s="164"/>
      <c r="B157" s="27" t="str">
        <f>物品!B157</f>
        <v>IN14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|CffFFC926心跳时刻|r</v>
      </c>
      <c r="I157" s="27" t="str">
        <f>VLOOKUP(B157,物品!B:CV,99,FALSE)</f>
        <v>使用后基地无敌|Cffffc92610|r秒。</v>
      </c>
      <c r="J157" s="166" t="str">
        <f t="shared" si="62"/>
        <v>|CffFFC926心跳时刻|r</v>
      </c>
      <c r="K157" s="166" t="str">
        <f t="shared" si="63"/>
        <v>使用后基地无敌|Cffffc92610|r秒。</v>
      </c>
      <c r="L157" s="27"/>
      <c r="M157" s="167" t="str">
        <f>VLOOKUP(LEFT(RIGHT(B157,5),4),物品!B:CU,20,FALSE)</f>
        <v>ReplaceableTextures\\CommandButtons\\BTNIN14.blp</v>
      </c>
      <c r="N157" s="186" t="s">
        <v>83</v>
      </c>
      <c r="O157" s="167" t="s">
        <v>94</v>
      </c>
      <c r="P157" s="27">
        <v>0</v>
      </c>
      <c r="Q157" s="27">
        <v>0</v>
      </c>
      <c r="R157" s="186" t="s">
        <v>83</v>
      </c>
      <c r="S157" s="186" t="s">
        <v>83</v>
      </c>
      <c r="T157" s="186" t="s">
        <v>83</v>
      </c>
      <c r="U157" s="186" t="s">
        <v>83</v>
      </c>
      <c r="V157" s="27"/>
      <c r="W157" s="27" t="s">
        <v>93</v>
      </c>
      <c r="X157" s="27">
        <v>0</v>
      </c>
      <c r="Y157" s="186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6" t="s">
        <v>83</v>
      </c>
      <c r="AF157" s="186" t="s">
        <v>83</v>
      </c>
      <c r="AG157" s="186" t="s">
        <v>83</v>
      </c>
      <c r="AH157" s="186" t="s">
        <v>83</v>
      </c>
      <c r="AI157" s="27"/>
      <c r="AJ157" s="27"/>
      <c r="AK157" s="27">
        <v>1</v>
      </c>
      <c r="AL157" s="27">
        <v>1</v>
      </c>
      <c r="AM157" s="186" t="s">
        <v>83</v>
      </c>
      <c r="AN157" s="27">
        <v>1</v>
      </c>
      <c r="AO157" s="27">
        <v>1</v>
      </c>
      <c r="AP157" s="27">
        <v>1</v>
      </c>
    </row>
    <row r="158" spans="1:42">
      <c r="A158" s="164"/>
      <c r="B158" s="27" t="str">
        <f>物品!B158</f>
        <v>IN15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|CffFFC926据守|r</v>
      </c>
      <c r="I158" s="27" t="str">
        <f>VLOOKUP(B158,物品!B:CV,99,FALSE)</f>
        <v>场上存活的队友|Cffffc92615|r秒内减少|Cffffc92620%|r承受伤害</v>
      </c>
      <c r="J158" s="166" t="str">
        <f t="shared" si="62"/>
        <v>|CffFFC926据守|r</v>
      </c>
      <c r="K158" s="166" t="str">
        <f t="shared" si="63"/>
        <v>场上存活的队友|Cffffc92615|r秒内减少|Cffffc92620%|r承受伤害</v>
      </c>
      <c r="L158" s="27"/>
      <c r="M158" s="167" t="str">
        <f>VLOOKUP(LEFT(RIGHT(B158,5),4),物品!B:CU,20,FALSE)</f>
        <v>ReplaceableTextures\\CommandButtons\\BTNIN15.blp</v>
      </c>
      <c r="N158" s="186" t="s">
        <v>83</v>
      </c>
      <c r="O158" s="167" t="s">
        <v>94</v>
      </c>
      <c r="P158" s="27">
        <v>0</v>
      </c>
      <c r="Q158" s="27">
        <v>0</v>
      </c>
      <c r="R158" s="186" t="s">
        <v>83</v>
      </c>
      <c r="S158" s="186" t="s">
        <v>83</v>
      </c>
      <c r="T158" s="186" t="s">
        <v>83</v>
      </c>
      <c r="U158" s="186" t="s">
        <v>83</v>
      </c>
      <c r="V158" s="27"/>
      <c r="W158" s="27" t="s">
        <v>93</v>
      </c>
      <c r="X158" s="27">
        <v>0</v>
      </c>
      <c r="Y158" s="186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6" t="s">
        <v>83</v>
      </c>
      <c r="AF158" s="186" t="s">
        <v>83</v>
      </c>
      <c r="AG158" s="186" t="s">
        <v>83</v>
      </c>
      <c r="AH158" s="186" t="s">
        <v>83</v>
      </c>
      <c r="AI158" s="27"/>
      <c r="AJ158" s="27"/>
      <c r="AK158" s="27">
        <v>1</v>
      </c>
      <c r="AL158" s="27">
        <v>1</v>
      </c>
      <c r="AM158" s="186" t="s">
        <v>83</v>
      </c>
      <c r="AN158" s="27">
        <v>1</v>
      </c>
      <c r="AO158" s="27">
        <v>1</v>
      </c>
      <c r="AP158" s="27">
        <v>1</v>
      </c>
    </row>
    <row r="159" spans="1:42">
      <c r="A159" s="164"/>
      <c r="B159" s="27" t="str">
        <f>物品!B159</f>
        <v>IN16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赌输可退</v>
      </c>
      <c r="I159" s="27" t="str">
        <f>VLOOKUP(B159,物品!B:CV,99,FALSE)</f>
        <v>使|Cffffd24d1|r个|Cffffd24d道果品质|r提高|Cffffd24d-1~+2|r。|n|n|Cff00ff7f只能对天级【7】或以下的道果使用|r</v>
      </c>
      <c r="J159" s="166" t="str">
        <f t="shared" si="62"/>
        <v>赌输可退</v>
      </c>
      <c r="K159" s="166" t="str">
        <f t="shared" si="63"/>
        <v>使|Cffffd24d1|r个|Cffffd24d道果品质|r提高|Cffffd24d-1~+2|r。|n|n|Cff00ff7f只能对天级【7】或以下的道果使用|r</v>
      </c>
      <c r="L159" s="27"/>
      <c r="M159" s="167" t="str">
        <f>VLOOKUP(LEFT(RIGHT(B159,5),4),物品!B:CU,20,FALSE)</f>
        <v>ReplaceableTextures\\CommandButtons\\BTNIN16.blp</v>
      </c>
      <c r="N159" s="186" t="s">
        <v>83</v>
      </c>
      <c r="O159" s="167" t="s">
        <v>94</v>
      </c>
      <c r="P159" s="27">
        <v>0</v>
      </c>
      <c r="Q159" s="27">
        <v>0</v>
      </c>
      <c r="R159" s="186" t="s">
        <v>83</v>
      </c>
      <c r="S159" s="186" t="s">
        <v>83</v>
      </c>
      <c r="T159" s="186" t="s">
        <v>83</v>
      </c>
      <c r="U159" s="186" t="s">
        <v>83</v>
      </c>
      <c r="V159" s="27"/>
      <c r="W159" s="27" t="s">
        <v>93</v>
      </c>
      <c r="X159" s="27">
        <v>0</v>
      </c>
      <c r="Y159" s="186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6" t="s">
        <v>83</v>
      </c>
      <c r="AF159" s="186" t="s">
        <v>83</v>
      </c>
      <c r="AG159" s="186" t="s">
        <v>83</v>
      </c>
      <c r="AH159" s="186" t="s">
        <v>83</v>
      </c>
      <c r="AI159" s="27"/>
      <c r="AJ159" s="27"/>
      <c r="AK159" s="27">
        <v>1</v>
      </c>
      <c r="AL159" s="27">
        <v>1</v>
      </c>
      <c r="AM159" s="186" t="s">
        <v>83</v>
      </c>
      <c r="AN159" s="27">
        <v>1</v>
      </c>
      <c r="AO159" s="27">
        <v>1</v>
      </c>
      <c r="AP159" s="27">
        <v>1</v>
      </c>
    </row>
    <row r="160" spans="1:42">
      <c r="A160" s="164"/>
      <c r="B160" s="27" t="str">
        <f>物品!B160</f>
        <v>IN17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|Cff00BFFF来点玄铁|r</v>
      </c>
      <c r="I160" s="27" t="str">
        <f>VLOOKUP(B160,物品!B:CV,99,FALSE)</f>
        <v>玄铁|Cffffc926+5~20|r</v>
      </c>
      <c r="J160" s="166" t="str">
        <f t="shared" si="62"/>
        <v>|Cff00BFFF来点玄铁|r</v>
      </c>
      <c r="K160" s="166" t="str">
        <f t="shared" si="63"/>
        <v>玄铁|Cffffc926+5~20|r</v>
      </c>
      <c r="L160" s="27"/>
      <c r="M160" s="167" t="str">
        <f>VLOOKUP(LEFT(RIGHT(B160,5),4),物品!B:CU,20,FALSE)</f>
        <v>ReplaceableTextures\\CommandButtons\\BTNIN17.blp</v>
      </c>
      <c r="N160" s="186" t="s">
        <v>83</v>
      </c>
      <c r="O160" s="167" t="s">
        <v>94</v>
      </c>
      <c r="P160" s="27">
        <v>0</v>
      </c>
      <c r="Q160" s="27">
        <v>0</v>
      </c>
      <c r="R160" s="186" t="s">
        <v>83</v>
      </c>
      <c r="S160" s="186" t="s">
        <v>83</v>
      </c>
      <c r="T160" s="186" t="s">
        <v>83</v>
      </c>
      <c r="U160" s="186" t="s">
        <v>83</v>
      </c>
      <c r="V160" s="27"/>
      <c r="W160" s="27" t="s">
        <v>93</v>
      </c>
      <c r="X160" s="27">
        <v>0</v>
      </c>
      <c r="Y160" s="186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6" t="s">
        <v>83</v>
      </c>
      <c r="AF160" s="186" t="s">
        <v>83</v>
      </c>
      <c r="AG160" s="186" t="s">
        <v>83</v>
      </c>
      <c r="AH160" s="186" t="s">
        <v>83</v>
      </c>
      <c r="AI160" s="27"/>
      <c r="AJ160" s="27"/>
      <c r="AK160" s="27">
        <v>1</v>
      </c>
      <c r="AL160" s="27">
        <v>1</v>
      </c>
      <c r="AM160" s="186" t="s">
        <v>83</v>
      </c>
      <c r="AN160" s="27">
        <v>1</v>
      </c>
      <c r="AO160" s="27">
        <v>1</v>
      </c>
      <c r="AP160" s="27">
        <v>1</v>
      </c>
    </row>
    <row r="161" spans="1:42">
      <c r="A161" s="164"/>
      <c r="B161" s="27" t="str">
        <f>物品!B161</f>
        <v>IN18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|CffFFC926恭喜发财|r</v>
      </c>
      <c r="I161" s="27" t="str">
        <f>VLOOKUP(B161,物品!B:CV,99,FALSE)</f>
        <v>|CffFFC92630|r秒内金币加成|Cffffc926+50%|r</v>
      </c>
      <c r="J161" s="166" t="str">
        <f t="shared" ref="J161" si="64">H161</f>
        <v>|CffFFC926恭喜发财|r</v>
      </c>
      <c r="K161" s="166" t="str">
        <f t="shared" ref="K161" si="65">I161</f>
        <v>|CffFFC92630|r秒内金币加成|Cffffc926+50%|r</v>
      </c>
      <c r="L161" s="27"/>
      <c r="M161" s="167" t="str">
        <f>VLOOKUP(LEFT(RIGHT(B161,5),4),物品!B:CU,20,FALSE)</f>
        <v>ReplaceableTextures\\CommandButtons\\BTNIN18.blp</v>
      </c>
      <c r="N161" s="186" t="s">
        <v>83</v>
      </c>
      <c r="O161" s="167" t="s">
        <v>94</v>
      </c>
      <c r="P161" s="27">
        <v>0</v>
      </c>
      <c r="Q161" s="27">
        <v>0</v>
      </c>
      <c r="R161" s="186" t="s">
        <v>83</v>
      </c>
      <c r="S161" s="186" t="s">
        <v>83</v>
      </c>
      <c r="T161" s="186" t="s">
        <v>83</v>
      </c>
      <c r="U161" s="186" t="s">
        <v>83</v>
      </c>
      <c r="V161" s="27"/>
      <c r="W161" s="27" t="s">
        <v>93</v>
      </c>
      <c r="X161" s="27">
        <v>0</v>
      </c>
      <c r="Y161" s="186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6" t="s">
        <v>83</v>
      </c>
      <c r="AF161" s="186" t="s">
        <v>83</v>
      </c>
      <c r="AG161" s="186" t="s">
        <v>83</v>
      </c>
      <c r="AH161" s="186" t="s">
        <v>83</v>
      </c>
      <c r="AI161" s="27"/>
      <c r="AJ161" s="27"/>
      <c r="AK161" s="27">
        <v>1</v>
      </c>
      <c r="AL161" s="27">
        <v>1</v>
      </c>
      <c r="AM161" s="186" t="s">
        <v>83</v>
      </c>
      <c r="AN161" s="27">
        <v>1</v>
      </c>
      <c r="AO161" s="27">
        <v>1</v>
      </c>
      <c r="AP161" s="27">
        <v>1</v>
      </c>
    </row>
    <row r="162" spans="1:42">
      <c r="A162" s="164"/>
      <c r="B162" s="27" t="str">
        <f>物品!B162</f>
        <v>IN19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附魔宝箱</v>
      </c>
      <c r="I162" s="27" t="str">
        <f>VLOOKUP(B162,物品!B:CV,99,FALSE)</f>
        <v>使用后获得|Cffffc926随机类型技能附魔石|r</v>
      </c>
      <c r="J162" s="166" t="str">
        <f t="shared" ref="J162:J170" si="66">H162</f>
        <v>附魔宝箱</v>
      </c>
      <c r="K162" s="166" t="str">
        <f t="shared" ref="K162:K170" si="67">I162</f>
        <v>使用后获得|Cffffc926随机类型技能附魔石|r</v>
      </c>
      <c r="L162" s="27"/>
      <c r="M162" s="167" t="str">
        <f>VLOOKUP(LEFT(RIGHT(B162,5),4),物品!B:CU,20,FALSE)</f>
        <v>ReplaceableTextures\\CommandButtons\\BTNIN16.blp</v>
      </c>
      <c r="N162" s="186" t="s">
        <v>83</v>
      </c>
      <c r="O162" s="167" t="s">
        <v>104</v>
      </c>
      <c r="P162" s="27">
        <v>0</v>
      </c>
      <c r="Q162" s="27">
        <v>0</v>
      </c>
      <c r="R162" s="186" t="s">
        <v>83</v>
      </c>
      <c r="S162" s="186" t="s">
        <v>83</v>
      </c>
      <c r="T162" s="186" t="s">
        <v>83</v>
      </c>
      <c r="U162" s="186" t="s">
        <v>83</v>
      </c>
      <c r="V162" s="27"/>
      <c r="W162" s="27" t="s">
        <v>93</v>
      </c>
      <c r="X162" s="27">
        <v>0</v>
      </c>
      <c r="Y162" s="186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6" t="s">
        <v>83</v>
      </c>
      <c r="AF162" s="186" t="s">
        <v>83</v>
      </c>
      <c r="AG162" s="186" t="s">
        <v>83</v>
      </c>
      <c r="AH162" s="186" t="s">
        <v>83</v>
      </c>
      <c r="AI162" s="27"/>
      <c r="AJ162" s="27"/>
      <c r="AK162" s="27">
        <v>1</v>
      </c>
      <c r="AL162" s="27">
        <v>1</v>
      </c>
      <c r="AM162" s="186" t="s">
        <v>83</v>
      </c>
      <c r="AN162" s="27">
        <v>1</v>
      </c>
      <c r="AO162" s="27">
        <v>1</v>
      </c>
      <c r="AP162" s="27">
        <v>1</v>
      </c>
    </row>
    <row r="163" spans="1:42">
      <c r="A163" s="164"/>
      <c r="B163" s="27" t="str">
        <f>物品!B163</f>
        <v>IN20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|CffFFC926鼠年大吉|r</v>
      </c>
      <c r="I163" s="27" t="str">
        <f>VLOOKUP(B163,物品!B:CV,99,FALSE)</f>
        <v>|CffFFC92630|r秒内杀敌金币|Cffffc926+25|r</v>
      </c>
      <c r="J163" s="166" t="str">
        <f t="shared" si="66"/>
        <v>|CffFFC926鼠年大吉|r</v>
      </c>
      <c r="K163" s="166" t="str">
        <f t="shared" si="67"/>
        <v>|CffFFC92630|r秒内杀敌金币|Cffffc926+25|r</v>
      </c>
      <c r="L163" s="27"/>
      <c r="M163" s="167" t="str">
        <f>VLOOKUP(LEFT(RIGHT(B163,5),4),物品!B:CU,20,FALSE)</f>
        <v>ReplaceableTextures\\CommandButtons\\BTNIN20.blp</v>
      </c>
      <c r="N163" s="186" t="s">
        <v>83</v>
      </c>
      <c r="O163" s="167" t="s">
        <v>94</v>
      </c>
      <c r="P163" s="27">
        <v>0</v>
      </c>
      <c r="Q163" s="27">
        <v>0</v>
      </c>
      <c r="R163" s="186" t="s">
        <v>83</v>
      </c>
      <c r="S163" s="186" t="s">
        <v>83</v>
      </c>
      <c r="T163" s="186" t="s">
        <v>83</v>
      </c>
      <c r="U163" s="186" t="s">
        <v>83</v>
      </c>
      <c r="V163" s="27"/>
      <c r="W163" s="27" t="s">
        <v>93</v>
      </c>
      <c r="X163" s="27">
        <v>0</v>
      </c>
      <c r="Y163" s="186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6" t="s">
        <v>83</v>
      </c>
      <c r="AF163" s="186" t="s">
        <v>83</v>
      </c>
      <c r="AG163" s="186" t="s">
        <v>83</v>
      </c>
      <c r="AH163" s="186" t="s">
        <v>83</v>
      </c>
      <c r="AI163" s="27"/>
      <c r="AJ163" s="27"/>
      <c r="AK163" s="27">
        <v>1</v>
      </c>
      <c r="AL163" s="27">
        <v>1</v>
      </c>
      <c r="AM163" s="186" t="s">
        <v>83</v>
      </c>
      <c r="AN163" s="27">
        <v>1</v>
      </c>
      <c r="AO163" s="27">
        <v>1</v>
      </c>
      <c r="AP163" s="27">
        <v>1</v>
      </c>
    </row>
    <row r="164" spans="1:42">
      <c r="A164" s="164"/>
      <c r="B164" s="27" t="str">
        <f>物品!B164</f>
        <v>IN21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|Cff00FF7F小金库|r</v>
      </c>
      <c r="I164" s="27" t="str">
        <f>VLOOKUP(B164,物品!B:CV,99,FALSE)</f>
        <v>金币|Cffffc926+888~8888|r</v>
      </c>
      <c r="J164" s="166" t="str">
        <f t="shared" si="66"/>
        <v>|Cff00FF7F小金库|r</v>
      </c>
      <c r="K164" s="166" t="str">
        <f t="shared" si="67"/>
        <v>金币|Cffffc926+888~8888|r</v>
      </c>
      <c r="L164" s="27"/>
      <c r="M164" s="167" t="str">
        <f>VLOOKUP(LEFT(RIGHT(B164,5),4),物品!B:CU,20,FALSE)</f>
        <v>ReplaceableTextures\\CommandButtons\\BTNIN21.blp</v>
      </c>
      <c r="N164" s="186" t="s">
        <v>83</v>
      </c>
      <c r="O164" s="167" t="s">
        <v>94</v>
      </c>
      <c r="P164" s="27">
        <v>0</v>
      </c>
      <c r="Q164" s="27">
        <v>0</v>
      </c>
      <c r="R164" s="186" t="s">
        <v>83</v>
      </c>
      <c r="S164" s="186" t="s">
        <v>83</v>
      </c>
      <c r="T164" s="186" t="s">
        <v>83</v>
      </c>
      <c r="U164" s="186" t="s">
        <v>83</v>
      </c>
      <c r="V164" s="27"/>
      <c r="W164" s="27" t="s">
        <v>93</v>
      </c>
      <c r="X164" s="27">
        <v>0</v>
      </c>
      <c r="Y164" s="186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6" t="s">
        <v>83</v>
      </c>
      <c r="AF164" s="186" t="s">
        <v>83</v>
      </c>
      <c r="AG164" s="186" t="s">
        <v>83</v>
      </c>
      <c r="AH164" s="186" t="s">
        <v>83</v>
      </c>
      <c r="AI164" s="27"/>
      <c r="AJ164" s="27"/>
      <c r="AK164" s="27">
        <v>1</v>
      </c>
      <c r="AL164" s="27">
        <v>1</v>
      </c>
      <c r="AM164" s="186" t="s">
        <v>83</v>
      </c>
      <c r="AN164" s="27">
        <v>1</v>
      </c>
      <c r="AO164" s="27">
        <v>1</v>
      </c>
      <c r="AP164" s="27">
        <v>1</v>
      </c>
    </row>
    <row r="165" spans="1:42">
      <c r="A165" s="164"/>
      <c r="B165" s="27" t="str">
        <f>物品!B165</f>
        <v>IN22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|Cff00BFFF小银行|r</v>
      </c>
      <c r="I165" s="27" t="str">
        <f>VLOOKUP(B165,物品!B:CV,99,FALSE)</f>
        <v>金币|Cffffc926+2888~18888|r</v>
      </c>
      <c r="J165" s="166" t="str">
        <f t="shared" si="66"/>
        <v>|Cff00BFFF小银行|r</v>
      </c>
      <c r="K165" s="166" t="str">
        <f t="shared" si="67"/>
        <v>金币|Cffffc926+2888~18888|r</v>
      </c>
      <c r="L165" s="27"/>
      <c r="M165" s="167" t="str">
        <f>VLOOKUP(LEFT(RIGHT(B165,5),4),物品!B:CU,20,FALSE)</f>
        <v>ReplaceableTextures\\CommandButtons\\BTNIN22.blp</v>
      </c>
      <c r="N165" s="186" t="s">
        <v>83</v>
      </c>
      <c r="O165" s="167" t="s">
        <v>94</v>
      </c>
      <c r="P165" s="27">
        <v>0</v>
      </c>
      <c r="Q165" s="27">
        <v>0</v>
      </c>
      <c r="R165" s="186" t="s">
        <v>83</v>
      </c>
      <c r="S165" s="186" t="s">
        <v>83</v>
      </c>
      <c r="T165" s="186" t="s">
        <v>83</v>
      </c>
      <c r="U165" s="186" t="s">
        <v>83</v>
      </c>
      <c r="V165" s="27"/>
      <c r="W165" s="27" t="s">
        <v>93</v>
      </c>
      <c r="X165" s="27">
        <v>0</v>
      </c>
      <c r="Y165" s="186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6" t="s">
        <v>83</v>
      </c>
      <c r="AF165" s="186" t="s">
        <v>83</v>
      </c>
      <c r="AG165" s="186" t="s">
        <v>83</v>
      </c>
      <c r="AH165" s="186" t="s">
        <v>83</v>
      </c>
      <c r="AI165" s="27"/>
      <c r="AJ165" s="27"/>
      <c r="AK165" s="27">
        <v>1</v>
      </c>
      <c r="AL165" s="27">
        <v>1</v>
      </c>
      <c r="AM165" s="186" t="s">
        <v>83</v>
      </c>
      <c r="AN165" s="27">
        <v>1</v>
      </c>
      <c r="AO165" s="27">
        <v>1</v>
      </c>
      <c r="AP165" s="27">
        <v>1</v>
      </c>
    </row>
    <row r="166" spans="1:42">
      <c r="A166" s="164"/>
      <c r="B166" s="27" t="str">
        <f>物品!B166</f>
        <v>IN23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|CffFFC926大金矿|r</v>
      </c>
      <c r="I166" s="27" t="str">
        <f>VLOOKUP(B166,物品!B:CV,99,FALSE)</f>
        <v>金币|Cffffc926+8888~88888|r</v>
      </c>
      <c r="J166" s="166" t="str">
        <f t="shared" si="66"/>
        <v>|CffFFC926大金矿|r</v>
      </c>
      <c r="K166" s="166" t="str">
        <f t="shared" si="67"/>
        <v>金币|Cffffc926+8888~88888|r</v>
      </c>
      <c r="L166" s="27"/>
      <c r="M166" s="167" t="str">
        <f>VLOOKUP(LEFT(RIGHT(B166,5),4),物品!B:CU,20,FALSE)</f>
        <v>ReplaceableTextures\\CommandButtons\\BTNIN23.blp</v>
      </c>
      <c r="N166" s="186" t="s">
        <v>83</v>
      </c>
      <c r="O166" s="167" t="s">
        <v>94</v>
      </c>
      <c r="P166" s="27">
        <v>0</v>
      </c>
      <c r="Q166" s="27">
        <v>0</v>
      </c>
      <c r="R166" s="186" t="s">
        <v>83</v>
      </c>
      <c r="S166" s="186" t="s">
        <v>83</v>
      </c>
      <c r="T166" s="186" t="s">
        <v>83</v>
      </c>
      <c r="U166" s="186" t="s">
        <v>83</v>
      </c>
      <c r="V166" s="27"/>
      <c r="W166" s="27" t="s">
        <v>93</v>
      </c>
      <c r="X166" s="27">
        <v>0</v>
      </c>
      <c r="Y166" s="186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6" t="s">
        <v>83</v>
      </c>
      <c r="AF166" s="186" t="s">
        <v>83</v>
      </c>
      <c r="AG166" s="186" t="s">
        <v>83</v>
      </c>
      <c r="AH166" s="186" t="s">
        <v>83</v>
      </c>
      <c r="AI166" s="27"/>
      <c r="AJ166" s="27"/>
      <c r="AK166" s="27">
        <v>1</v>
      </c>
      <c r="AL166" s="27">
        <v>1</v>
      </c>
      <c r="AM166" s="186" t="s">
        <v>83</v>
      </c>
      <c r="AN166" s="27">
        <v>1</v>
      </c>
      <c r="AO166" s="27">
        <v>1</v>
      </c>
      <c r="AP166" s="27">
        <v>1</v>
      </c>
    </row>
    <row r="167" spans="1:42">
      <c r="A167" s="164"/>
      <c r="B167" s="27" t="str">
        <f>物品!B167</f>
        <v>IN24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|Cff00FF7F培元丹|r</v>
      </c>
      <c r="I167" s="27" t="str">
        <f>VLOOKUP(B167,物品!B:CV,99,FALSE)</f>
        <v>攻击|Cffffc926+1000|r</v>
      </c>
      <c r="J167" s="166" t="str">
        <f t="shared" si="66"/>
        <v>|Cff00FF7F培元丹|r</v>
      </c>
      <c r="K167" s="166" t="str">
        <f t="shared" si="67"/>
        <v>攻击|Cffffc926+1000|r</v>
      </c>
      <c r="L167" s="27"/>
      <c r="M167" s="167" t="str">
        <f>VLOOKUP(LEFT(RIGHT(B167,5),4),物品!B:CU,20,FALSE)</f>
        <v>ReplaceableTextures\\CommandButtons\\BTNIN24.blp</v>
      </c>
      <c r="N167" s="186" t="s">
        <v>83</v>
      </c>
      <c r="O167" s="167" t="s">
        <v>94</v>
      </c>
      <c r="P167" s="27">
        <v>0</v>
      </c>
      <c r="Q167" s="27">
        <v>0</v>
      </c>
      <c r="R167" s="186" t="s">
        <v>83</v>
      </c>
      <c r="S167" s="186" t="s">
        <v>83</v>
      </c>
      <c r="T167" s="186" t="s">
        <v>83</v>
      </c>
      <c r="U167" s="186" t="s">
        <v>83</v>
      </c>
      <c r="V167" s="27"/>
      <c r="W167" s="27" t="s">
        <v>93</v>
      </c>
      <c r="X167" s="27">
        <v>0</v>
      </c>
      <c r="Y167" s="186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6" t="s">
        <v>83</v>
      </c>
      <c r="AF167" s="186" t="s">
        <v>83</v>
      </c>
      <c r="AG167" s="186" t="s">
        <v>83</v>
      </c>
      <c r="AH167" s="186" t="s">
        <v>83</v>
      </c>
      <c r="AI167" s="27"/>
      <c r="AJ167" s="27"/>
      <c r="AK167" s="27">
        <v>1</v>
      </c>
      <c r="AL167" s="27">
        <v>1</v>
      </c>
      <c r="AM167" s="186" t="s">
        <v>83</v>
      </c>
      <c r="AN167" s="27">
        <v>1</v>
      </c>
      <c r="AO167" s="27">
        <v>1</v>
      </c>
      <c r="AP167" s="27">
        <v>1</v>
      </c>
    </row>
    <row r="168" spans="1:42">
      <c r="A168" s="164"/>
      <c r="B168" s="27" t="str">
        <f>物品!B168</f>
        <v>IN25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|Cff00BFFF入门道果箱|r</v>
      </c>
      <c r="I168" s="27" t="str">
        <f>VLOOKUP(B168,物品!B:CV,99,FALSE)</f>
        <v>打开后有几率获得以下奖励：|n【随机品质】中级道果|n|Cff00ff7f【随机品质】高级道果|r</v>
      </c>
      <c r="J168" s="166" t="str">
        <f t="shared" si="66"/>
        <v>|Cff00BFFF入门道果箱|r</v>
      </c>
      <c r="K168" s="166" t="str">
        <f t="shared" si="67"/>
        <v>打开后有几率获得以下奖励：|n【随机品质】中级道果|n|Cff00ff7f【随机品质】高级道果|r</v>
      </c>
      <c r="L168" s="27"/>
      <c r="M168" s="167" t="str">
        <f>VLOOKUP(LEFT(RIGHT(B168,5),4),物品!B:CU,20,FALSE)</f>
        <v>ReplaceableTextures\\CommandButtons\\BTNAM20.blp</v>
      </c>
      <c r="N168" s="186" t="s">
        <v>83</v>
      </c>
      <c r="O168" s="10" t="s">
        <v>105</v>
      </c>
      <c r="P168" s="27">
        <v>0</v>
      </c>
      <c r="Q168" s="27">
        <v>0</v>
      </c>
      <c r="R168" s="186" t="s">
        <v>83</v>
      </c>
      <c r="S168" s="186" t="s">
        <v>83</v>
      </c>
      <c r="T168" s="186" t="s">
        <v>83</v>
      </c>
      <c r="U168" s="186" t="s">
        <v>83</v>
      </c>
      <c r="V168" s="27"/>
      <c r="W168" s="27" t="s">
        <v>93</v>
      </c>
      <c r="X168" s="27">
        <v>0</v>
      </c>
      <c r="Y168" s="186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6" t="s">
        <v>83</v>
      </c>
      <c r="AF168" s="186" t="s">
        <v>83</v>
      </c>
      <c r="AG168" s="186" t="s">
        <v>83</v>
      </c>
      <c r="AH168" s="186" t="s">
        <v>83</v>
      </c>
      <c r="AI168" s="27"/>
      <c r="AJ168" s="27"/>
      <c r="AK168" s="27">
        <v>1</v>
      </c>
      <c r="AL168" s="27">
        <v>1</v>
      </c>
      <c r="AM168" s="186" t="s">
        <v>83</v>
      </c>
      <c r="AN168" s="27">
        <v>1</v>
      </c>
      <c r="AO168" s="27">
        <v>1</v>
      </c>
      <c r="AP168" s="27">
        <v>1</v>
      </c>
    </row>
    <row r="169" spans="1:42">
      <c r="A169" s="164"/>
      <c r="B169" s="27" t="str">
        <f>物品!B169</f>
        <v>IN26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|CffFFD24D后天道果箱|r</v>
      </c>
      <c r="I169" s="27" t="str">
        <f>VLOOKUP(B169,物品!B:CV,99,FALSE)</f>
        <v>打开后有几率获得以下奖励：|n|Cff00ff7f【随机品质】黄级道果|r|n|Cff00bfff【随机品质】玄级道果|n【随机品质】地级道果|r</v>
      </c>
      <c r="J169" s="166" t="str">
        <f t="shared" si="66"/>
        <v>|CffFFD24D后天道果箱|r</v>
      </c>
      <c r="K169" s="166" t="str">
        <f t="shared" si="67"/>
        <v>打开后有几率获得以下奖励：|n|Cff00ff7f【随机品质】黄级道果|r|n|Cff00bfff【随机品质】玄级道果|n【随机品质】地级道果|r</v>
      </c>
      <c r="L169" s="27"/>
      <c r="M169" s="167" t="str">
        <f>VLOOKUP(LEFT(RIGHT(B169,5),4),物品!B:CU,20,FALSE)</f>
        <v>ReplaceableTextures\\CommandButtons\\BTNAM21.blp</v>
      </c>
      <c r="N169" s="186" t="s">
        <v>83</v>
      </c>
      <c r="O169" s="10" t="s">
        <v>106</v>
      </c>
      <c r="P169" s="27">
        <v>0</v>
      </c>
      <c r="Q169" s="27">
        <v>0</v>
      </c>
      <c r="R169" s="186" t="s">
        <v>83</v>
      </c>
      <c r="S169" s="186" t="s">
        <v>83</v>
      </c>
      <c r="T169" s="186" t="s">
        <v>83</v>
      </c>
      <c r="U169" s="186" t="s">
        <v>83</v>
      </c>
      <c r="V169" s="27"/>
      <c r="W169" s="27" t="s">
        <v>93</v>
      </c>
      <c r="X169" s="27">
        <v>0</v>
      </c>
      <c r="Y169" s="186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6" t="s">
        <v>83</v>
      </c>
      <c r="AF169" s="186" t="s">
        <v>83</v>
      </c>
      <c r="AG169" s="186" t="s">
        <v>83</v>
      </c>
      <c r="AH169" s="186" t="s">
        <v>83</v>
      </c>
      <c r="AI169" s="27"/>
      <c r="AJ169" s="27"/>
      <c r="AK169" s="27">
        <v>1</v>
      </c>
      <c r="AL169" s="27">
        <v>1</v>
      </c>
      <c r="AM169" s="186" t="s">
        <v>83</v>
      </c>
      <c r="AN169" s="27">
        <v>1</v>
      </c>
      <c r="AO169" s="27">
        <v>1</v>
      </c>
      <c r="AP169" s="27">
        <v>1</v>
      </c>
    </row>
    <row r="170" spans="1:42">
      <c r="A170" s="164"/>
      <c r="B170" s="27" t="str">
        <f>物品!B170</f>
        <v>IN27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|CffFF0000先天道果箱|r</v>
      </c>
      <c r="I170" s="27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66" t="str">
        <f t="shared" si="66"/>
        <v>|CffFF0000先天道果箱|r</v>
      </c>
      <c r="K170" s="166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7"/>
      <c r="M170" s="167" t="str">
        <f>VLOOKUP(LEFT(RIGHT(B170,5),4),物品!B:CU,20,FALSE)</f>
        <v>ReplaceableTextures\\CommandButtons\\BTNAM22.blp</v>
      </c>
      <c r="N170" s="186" t="s">
        <v>83</v>
      </c>
      <c r="O170" s="167" t="s">
        <v>107</v>
      </c>
      <c r="P170" s="27">
        <v>0</v>
      </c>
      <c r="Q170" s="27">
        <v>0</v>
      </c>
      <c r="R170" s="186" t="s">
        <v>83</v>
      </c>
      <c r="S170" s="186" t="s">
        <v>83</v>
      </c>
      <c r="T170" s="186" t="s">
        <v>83</v>
      </c>
      <c r="U170" s="186" t="s">
        <v>83</v>
      </c>
      <c r="V170" s="27"/>
      <c r="W170" s="27" t="s">
        <v>93</v>
      </c>
      <c r="X170" s="27">
        <v>0</v>
      </c>
      <c r="Y170" s="186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6" t="s">
        <v>83</v>
      </c>
      <c r="AF170" s="186" t="s">
        <v>83</v>
      </c>
      <c r="AG170" s="186" t="s">
        <v>83</v>
      </c>
      <c r="AH170" s="186" t="s">
        <v>83</v>
      </c>
      <c r="AI170" s="27"/>
      <c r="AJ170" s="27"/>
      <c r="AK170" s="27">
        <v>1</v>
      </c>
      <c r="AL170" s="27">
        <v>1</v>
      </c>
      <c r="AM170" s="186" t="s">
        <v>83</v>
      </c>
      <c r="AN170" s="27">
        <v>1</v>
      </c>
      <c r="AO170" s="27">
        <v>1</v>
      </c>
      <c r="AP170" s="27">
        <v>1</v>
      </c>
    </row>
    <row r="171" spans="1:42">
      <c r="A171" s="164"/>
      <c r="B171" s="27" t="str">
        <f>物品!B171</f>
        <v>IN28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|CffFFD24D技能宝箱|r</v>
      </c>
      <c r="I171" s="27" t="str">
        <f>VLOOKUP(B171,物品!B:CV,99,FALSE)</f>
        <v>使用后获得|Cffffc926随机类型技能升阶石|r</v>
      </c>
      <c r="J171" s="166" t="str">
        <f t="shared" ref="J171:J172" si="68">H171</f>
        <v>|CffFFD24D技能宝箱|r</v>
      </c>
      <c r="K171" s="166" t="str">
        <f t="shared" ref="K171:K172" si="69">I171</f>
        <v>使用后获得|Cffffc926随机类型技能升阶石|r</v>
      </c>
      <c r="L171" s="27"/>
      <c r="M171" s="167" t="str">
        <f>VLOOKUP(LEFT(RIGHT(B171,5),4),物品!B:CU,20,FALSE)</f>
        <v>ReplaceableTextures\\CommandButtons\\BTNAM23.blp</v>
      </c>
      <c r="N171" s="186" t="s">
        <v>83</v>
      </c>
      <c r="O171" s="10" t="s">
        <v>106</v>
      </c>
      <c r="P171" s="27">
        <v>0</v>
      </c>
      <c r="Q171" s="27">
        <v>0</v>
      </c>
      <c r="R171" s="186" t="s">
        <v>83</v>
      </c>
      <c r="S171" s="186" t="s">
        <v>83</v>
      </c>
      <c r="T171" s="186" t="s">
        <v>83</v>
      </c>
      <c r="U171" s="186" t="s">
        <v>83</v>
      </c>
      <c r="V171" s="27"/>
      <c r="W171" s="27" t="s">
        <v>93</v>
      </c>
      <c r="X171" s="27">
        <v>0</v>
      </c>
      <c r="Y171" s="186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6" t="s">
        <v>83</v>
      </c>
      <c r="AF171" s="186" t="s">
        <v>83</v>
      </c>
      <c r="AG171" s="186" t="s">
        <v>83</v>
      </c>
      <c r="AH171" s="186" t="s">
        <v>83</v>
      </c>
      <c r="AI171" s="27"/>
      <c r="AJ171" s="27"/>
      <c r="AK171" s="27">
        <v>1</v>
      </c>
      <c r="AL171" s="27">
        <v>1</v>
      </c>
      <c r="AM171" s="186" t="s">
        <v>83</v>
      </c>
      <c r="AN171" s="27">
        <v>1</v>
      </c>
      <c r="AO171" s="27">
        <v>1</v>
      </c>
      <c r="AP171" s="27">
        <v>1</v>
      </c>
    </row>
    <row r="172" spans="1:42">
      <c r="A172" s="164"/>
      <c r="B172" s="27" t="str">
        <f>物品!B172</f>
        <v>IN29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|CffFFD24D附魔宝箱|r</v>
      </c>
      <c r="I172" s="27" t="str">
        <f>VLOOKUP(B172,物品!B:CV,99,FALSE)</f>
        <v>使用后获得|Cffffc926随机类型技能附魔石|r</v>
      </c>
      <c r="J172" s="166" t="str">
        <f t="shared" si="68"/>
        <v>|CffFFD24D附魔宝箱|r</v>
      </c>
      <c r="K172" s="166" t="str">
        <f t="shared" si="69"/>
        <v>使用后获得|Cffffc926随机类型技能附魔石|r</v>
      </c>
      <c r="L172" s="27"/>
      <c r="M172" s="167" t="str">
        <f>VLOOKUP(LEFT(RIGHT(B172,5),4),物品!B:CU,20,FALSE)</f>
        <v>ReplaceableTextures\\CommandButtons\\BTNAM24.blp</v>
      </c>
      <c r="N172" s="186" t="s">
        <v>83</v>
      </c>
      <c r="O172" s="10" t="s">
        <v>106</v>
      </c>
      <c r="P172" s="27">
        <v>0</v>
      </c>
      <c r="Q172" s="27">
        <v>0</v>
      </c>
      <c r="R172" s="186" t="s">
        <v>83</v>
      </c>
      <c r="S172" s="186" t="s">
        <v>83</v>
      </c>
      <c r="T172" s="186" t="s">
        <v>83</v>
      </c>
      <c r="U172" s="186" t="s">
        <v>83</v>
      </c>
      <c r="V172" s="27"/>
      <c r="W172" s="27" t="s">
        <v>93</v>
      </c>
      <c r="X172" s="27">
        <v>0</v>
      </c>
      <c r="Y172" s="186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6" t="s">
        <v>83</v>
      </c>
      <c r="AF172" s="186" t="s">
        <v>83</v>
      </c>
      <c r="AG172" s="186" t="s">
        <v>83</v>
      </c>
      <c r="AH172" s="186" t="s">
        <v>83</v>
      </c>
      <c r="AI172" s="27"/>
      <c r="AJ172" s="27"/>
      <c r="AK172" s="27">
        <v>1</v>
      </c>
      <c r="AL172" s="27">
        <v>1</v>
      </c>
      <c r="AM172" s="186" t="s">
        <v>83</v>
      </c>
      <c r="AN172" s="27">
        <v>1</v>
      </c>
      <c r="AO172" s="27">
        <v>1</v>
      </c>
      <c r="AP172" s="27">
        <v>1</v>
      </c>
    </row>
    <row r="173" spans="1:42">
      <c r="A173" s="164"/>
      <c r="B173" s="27" t="str">
        <f>物品!B173</f>
        <v>IN30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|Cff00FF7F幸运星盒|r</v>
      </c>
      <c r="I173" s="27" t="str">
        <f>VLOOKUP(B173,物品!B:CV,99,FALSE)</f>
        <v>开启后获得|Cff00bfff随机奖励|r。</v>
      </c>
      <c r="J173" s="166" t="str">
        <f t="shared" ref="J173:J174" si="70">H173</f>
        <v>|Cff00FF7F幸运星盒|r</v>
      </c>
      <c r="K173" s="166" t="str">
        <f t="shared" ref="K173:K174" si="71">I173</f>
        <v>开启后获得|Cff00bfff随机奖励|r。</v>
      </c>
      <c r="L173" s="27"/>
      <c r="M173" s="167" t="str">
        <f>VLOOKUP(LEFT(RIGHT(B173,5),4),物品!B:CU,20,FALSE)</f>
        <v>ReplaceableTextures\\CommandButtons\\BTNI013.blp</v>
      </c>
      <c r="N173" s="27">
        <v>0.5</v>
      </c>
      <c r="O173" s="10" t="s">
        <v>108</v>
      </c>
      <c r="P173" s="27">
        <v>0</v>
      </c>
      <c r="Q173" s="27">
        <v>0</v>
      </c>
      <c r="R173" s="186" t="s">
        <v>83</v>
      </c>
      <c r="S173" s="186" t="s">
        <v>83</v>
      </c>
      <c r="T173" s="186" t="s">
        <v>83</v>
      </c>
      <c r="U173" s="186" t="s">
        <v>83</v>
      </c>
      <c r="V173" s="27"/>
      <c r="W173" s="27" t="s">
        <v>93</v>
      </c>
      <c r="X173" s="27">
        <v>0</v>
      </c>
      <c r="Y173" s="186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6" t="s">
        <v>83</v>
      </c>
      <c r="AF173" s="186" t="s">
        <v>83</v>
      </c>
      <c r="AG173" s="186" t="s">
        <v>83</v>
      </c>
      <c r="AH173" s="186" t="s">
        <v>83</v>
      </c>
      <c r="AI173" s="27"/>
      <c r="AJ173" s="27"/>
      <c r="AK173" s="27">
        <v>1</v>
      </c>
      <c r="AL173" s="27">
        <v>1</v>
      </c>
      <c r="AM173" s="186" t="s">
        <v>83</v>
      </c>
      <c r="AN173" s="27">
        <v>1</v>
      </c>
      <c r="AO173" s="27">
        <v>1</v>
      </c>
      <c r="AP173" s="27">
        <v>1</v>
      </c>
    </row>
    <row r="174" spans="1:42">
      <c r="A174" s="164"/>
      <c r="B174" s="27" t="str">
        <f>物品!B174</f>
        <v>IN31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|CffFFD24D炽星魔盒|r</v>
      </c>
      <c r="I174" s="27" t="str">
        <f>VLOOKUP(B174,物品!B:CV,99,FALSE)</f>
        <v>开启后获得|Cffffd24d随机奖励|r。</v>
      </c>
      <c r="J174" s="166" t="str">
        <f t="shared" si="70"/>
        <v>|CffFFD24D炽星魔盒|r</v>
      </c>
      <c r="K174" s="166" t="str">
        <f t="shared" si="71"/>
        <v>开启后获得|Cffffd24d随机奖励|r。</v>
      </c>
      <c r="L174" s="27"/>
      <c r="M174" s="167" t="str">
        <f>VLOOKUP(LEFT(RIGHT(B174,5),4),物品!B:CU,20,FALSE)</f>
        <v>ReplaceableTextures\\CommandButtons\\BTNI014.blp</v>
      </c>
      <c r="N174" s="27">
        <v>0.5</v>
      </c>
      <c r="O174" s="10" t="s">
        <v>108</v>
      </c>
      <c r="P174" s="27">
        <v>0</v>
      </c>
      <c r="Q174" s="27">
        <v>0</v>
      </c>
      <c r="R174" s="186" t="s">
        <v>83</v>
      </c>
      <c r="S174" s="186" t="s">
        <v>83</v>
      </c>
      <c r="T174" s="186" t="s">
        <v>83</v>
      </c>
      <c r="U174" s="186" t="s">
        <v>83</v>
      </c>
      <c r="V174" s="27"/>
      <c r="W174" s="27" t="s">
        <v>93</v>
      </c>
      <c r="X174" s="27">
        <v>0</v>
      </c>
      <c r="Y174" s="186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6" t="s">
        <v>83</v>
      </c>
      <c r="AF174" s="186" t="s">
        <v>83</v>
      </c>
      <c r="AG174" s="186" t="s">
        <v>83</v>
      </c>
      <c r="AH174" s="186" t="s">
        <v>83</v>
      </c>
      <c r="AI174" s="27"/>
      <c r="AJ174" s="27"/>
      <c r="AK174" s="27">
        <v>1</v>
      </c>
      <c r="AL174" s="27">
        <v>1</v>
      </c>
      <c r="AM174" s="186" t="s">
        <v>83</v>
      </c>
      <c r="AN174" s="27">
        <v>1</v>
      </c>
      <c r="AO174" s="27">
        <v>1</v>
      </c>
      <c r="AP174" s="27">
        <v>1</v>
      </c>
    </row>
    <row r="175" spans="1:42">
      <c r="A175" s="164"/>
      <c r="B175" s="27" t="str">
        <f>物品!B175</f>
        <v>IN32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|CffFFD24D技能宝箱|r</v>
      </c>
      <c r="I175" s="27" t="str">
        <f>VLOOKUP(B175,物品!B:CV,99,FALSE)</f>
        <v>使用后获得|Cffffc926随机类型技能升阶石|r</v>
      </c>
      <c r="J175" s="166" t="str">
        <f t="shared" ref="J175" si="72">H175</f>
        <v>|CffFFD24D技能宝箱|r</v>
      </c>
      <c r="K175" s="166" t="str">
        <f t="shared" ref="K175" si="73">I175</f>
        <v>使用后获得|Cffffc926随机类型技能升阶石|r</v>
      </c>
      <c r="L175" s="27"/>
      <c r="M175" s="167" t="str">
        <f>VLOOKUP(LEFT(RIGHT(B175,5),4),物品!B:CU,20,FALSE)</f>
        <v>ReplaceableTextures\\CommandButtons\\BTNAM23.blp</v>
      </c>
      <c r="N175" s="27">
        <v>0.5</v>
      </c>
      <c r="O175" s="10" t="s">
        <v>108</v>
      </c>
      <c r="P175" s="27">
        <v>0</v>
      </c>
      <c r="Q175" s="27">
        <v>0</v>
      </c>
      <c r="R175" s="186" t="s">
        <v>83</v>
      </c>
      <c r="S175" s="186" t="s">
        <v>83</v>
      </c>
      <c r="T175" s="186" t="s">
        <v>83</v>
      </c>
      <c r="U175" s="186" t="s">
        <v>83</v>
      </c>
      <c r="V175" s="27"/>
      <c r="W175" s="27" t="s">
        <v>93</v>
      </c>
      <c r="X175" s="27">
        <v>0</v>
      </c>
      <c r="Y175" s="186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6" t="s">
        <v>83</v>
      </c>
      <c r="AF175" s="186" t="s">
        <v>83</v>
      </c>
      <c r="AG175" s="186" t="s">
        <v>83</v>
      </c>
      <c r="AH175" s="186" t="s">
        <v>83</v>
      </c>
      <c r="AI175" s="27"/>
      <c r="AJ175" s="27"/>
      <c r="AK175" s="27">
        <v>1</v>
      </c>
      <c r="AL175" s="27">
        <v>1</v>
      </c>
      <c r="AM175" s="186" t="s">
        <v>83</v>
      </c>
      <c r="AN175" s="27">
        <v>1</v>
      </c>
      <c r="AO175" s="27">
        <v>1</v>
      </c>
      <c r="AP175" s="27">
        <v>1</v>
      </c>
    </row>
    <row r="176" spans="1:42">
      <c r="A176" s="164"/>
      <c r="B176" s="27" t="str">
        <f>物品!B176</f>
        <v>IN33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|Cff00BFFF血莲丹|r</v>
      </c>
      <c r="I176" s="27" t="str">
        <f>VLOOKUP(B176,物品!B:CV,99,FALSE)</f>
        <v>攻击|Cffffc926+2500|r</v>
      </c>
      <c r="J176" s="166" t="str">
        <f t="shared" ref="J176:J179" si="74">H176</f>
        <v>|Cff00BFFF血莲丹|r</v>
      </c>
      <c r="K176" s="166" t="str">
        <f t="shared" ref="K176:K179" si="75">I176</f>
        <v>攻击|Cffffc926+2500|r</v>
      </c>
      <c r="L176" s="27"/>
      <c r="M176" s="167" t="str">
        <f>VLOOKUP(LEFT(RIGHT(B176,5),4),物品!B:CU,20,FALSE)</f>
        <v>ReplaceableTextures\\CommandButtons\\BTNIN33.blp</v>
      </c>
      <c r="N176" s="27">
        <v>0.5</v>
      </c>
      <c r="O176" s="10" t="s">
        <v>108</v>
      </c>
      <c r="P176" s="27">
        <v>0</v>
      </c>
      <c r="Q176" s="27">
        <v>0</v>
      </c>
      <c r="R176" s="186" t="s">
        <v>83</v>
      </c>
      <c r="S176" s="186" t="s">
        <v>83</v>
      </c>
      <c r="T176" s="186" t="s">
        <v>83</v>
      </c>
      <c r="U176" s="186" t="s">
        <v>83</v>
      </c>
      <c r="V176" s="27"/>
      <c r="W176" s="27" t="s">
        <v>93</v>
      </c>
      <c r="X176" s="27">
        <v>0</v>
      </c>
      <c r="Y176" s="186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6" t="s">
        <v>83</v>
      </c>
      <c r="AF176" s="186" t="s">
        <v>83</v>
      </c>
      <c r="AG176" s="186" t="s">
        <v>83</v>
      </c>
      <c r="AH176" s="186" t="s">
        <v>83</v>
      </c>
      <c r="AI176" s="27"/>
      <c r="AJ176" s="27"/>
      <c r="AK176" s="27">
        <v>1</v>
      </c>
      <c r="AL176" s="27">
        <v>1</v>
      </c>
      <c r="AM176" s="186" t="s">
        <v>83</v>
      </c>
      <c r="AN176" s="27">
        <v>1</v>
      </c>
      <c r="AO176" s="27">
        <v>1</v>
      </c>
      <c r="AP176" s="27">
        <v>1</v>
      </c>
    </row>
    <row r="177" spans="1:42">
      <c r="A177" s="164"/>
      <c r="B177" s="27" t="str">
        <f>物品!B177</f>
        <v>IN34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|CffFFC926天魂融血丹|r</v>
      </c>
      <c r="I177" s="27" t="str">
        <f>VLOOKUP(B177,物品!B:CV,99,FALSE)</f>
        <v>攻击|Cffffc926+10000|r</v>
      </c>
      <c r="J177" s="166" t="str">
        <f t="shared" si="74"/>
        <v>|CffFFC926天魂融血丹|r</v>
      </c>
      <c r="K177" s="166" t="str">
        <f t="shared" si="75"/>
        <v>攻击|Cffffc926+10000|r</v>
      </c>
      <c r="L177" s="27"/>
      <c r="M177" s="167" t="str">
        <f>VLOOKUP(LEFT(RIGHT(B177,5),4),物品!B:CU,20,FALSE)</f>
        <v>ReplaceableTextures\\CommandButtons\\BTNIN34.blp</v>
      </c>
      <c r="N177" s="27">
        <v>0.5</v>
      </c>
      <c r="O177" s="10" t="s">
        <v>108</v>
      </c>
      <c r="P177" s="27">
        <v>0</v>
      </c>
      <c r="Q177" s="27">
        <v>0</v>
      </c>
      <c r="R177" s="186" t="s">
        <v>83</v>
      </c>
      <c r="S177" s="186" t="s">
        <v>83</v>
      </c>
      <c r="T177" s="186" t="s">
        <v>83</v>
      </c>
      <c r="U177" s="186" t="s">
        <v>83</v>
      </c>
      <c r="V177" s="27"/>
      <c r="W177" s="27" t="s">
        <v>93</v>
      </c>
      <c r="X177" s="27">
        <v>0</v>
      </c>
      <c r="Y177" s="186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6" t="s">
        <v>83</v>
      </c>
      <c r="AF177" s="186" t="s">
        <v>83</v>
      </c>
      <c r="AG177" s="186" t="s">
        <v>83</v>
      </c>
      <c r="AH177" s="186" t="s">
        <v>83</v>
      </c>
      <c r="AI177" s="27"/>
      <c r="AJ177" s="27"/>
      <c r="AK177" s="27">
        <v>1</v>
      </c>
      <c r="AL177" s="27">
        <v>1</v>
      </c>
      <c r="AM177" s="186" t="s">
        <v>83</v>
      </c>
      <c r="AN177" s="27">
        <v>1</v>
      </c>
      <c r="AO177" s="27">
        <v>1</v>
      </c>
      <c r="AP177" s="27">
        <v>1</v>
      </c>
    </row>
    <row r="178" spans="1:42">
      <c r="A178" s="164"/>
      <c r="B178" s="27" t="str">
        <f>物品!B178</f>
        <v>IN35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|Cff00FF7F聚灵丹|r</v>
      </c>
      <c r="I178" s="27" t="str">
        <f>VLOOKUP(B178,物品!B:CV,99,FALSE)</f>
        <v>业力|Cffffc926+1000|r</v>
      </c>
      <c r="J178" s="166" t="str">
        <f t="shared" si="74"/>
        <v>|Cff00FF7F聚灵丹|r</v>
      </c>
      <c r="K178" s="166" t="str">
        <f t="shared" si="75"/>
        <v>业力|Cffffc926+1000|r</v>
      </c>
      <c r="L178" s="27"/>
      <c r="M178" s="167" t="str">
        <f>VLOOKUP(LEFT(RIGHT(B178,5),4),物品!B:CU,20,FALSE)</f>
        <v>ReplaceableTextures\\CommandButtons\\BTNIN35.blp</v>
      </c>
      <c r="N178" s="27">
        <v>0.5</v>
      </c>
      <c r="O178" s="10" t="s">
        <v>108</v>
      </c>
      <c r="P178" s="27">
        <v>0</v>
      </c>
      <c r="Q178" s="27">
        <v>0</v>
      </c>
      <c r="R178" s="186" t="s">
        <v>83</v>
      </c>
      <c r="S178" s="186" t="s">
        <v>83</v>
      </c>
      <c r="T178" s="186" t="s">
        <v>83</v>
      </c>
      <c r="U178" s="186" t="s">
        <v>83</v>
      </c>
      <c r="V178" s="27"/>
      <c r="W178" s="27" t="s">
        <v>93</v>
      </c>
      <c r="X178" s="27">
        <v>0</v>
      </c>
      <c r="Y178" s="186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6" t="s">
        <v>83</v>
      </c>
      <c r="AF178" s="186" t="s">
        <v>83</v>
      </c>
      <c r="AG178" s="186" t="s">
        <v>83</v>
      </c>
      <c r="AH178" s="186" t="s">
        <v>83</v>
      </c>
      <c r="AI178" s="27"/>
      <c r="AJ178" s="27"/>
      <c r="AK178" s="27">
        <v>1</v>
      </c>
      <c r="AL178" s="27">
        <v>1</v>
      </c>
      <c r="AM178" s="186" t="s">
        <v>83</v>
      </c>
      <c r="AN178" s="27">
        <v>1</v>
      </c>
      <c r="AO178" s="27">
        <v>1</v>
      </c>
      <c r="AP178" s="27">
        <v>1</v>
      </c>
    </row>
    <row r="179" spans="1:42">
      <c r="A179" s="164"/>
      <c r="B179" s="27" t="str">
        <f>物品!B179</f>
        <v>IN36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|Cff00BFFF地灵丹|r</v>
      </c>
      <c r="I179" s="27" t="str">
        <f>VLOOKUP(B179,物品!B:CV,99,FALSE)</f>
        <v>业力|Cffffc926+2500|r</v>
      </c>
      <c r="J179" s="166" t="str">
        <f t="shared" si="74"/>
        <v>|Cff00BFFF地灵丹|r</v>
      </c>
      <c r="K179" s="166" t="str">
        <f t="shared" si="75"/>
        <v>业力|Cffffc926+2500|r</v>
      </c>
      <c r="L179" s="27"/>
      <c r="M179" s="167" t="str">
        <f>VLOOKUP(LEFT(RIGHT(B179,5),4),物品!B:CU,20,FALSE)</f>
        <v>ReplaceableTextures\\CommandButtons\\BTNIN36.blp</v>
      </c>
      <c r="N179" s="27">
        <v>0.5</v>
      </c>
      <c r="O179" s="10" t="s">
        <v>108</v>
      </c>
      <c r="P179" s="27">
        <v>0</v>
      </c>
      <c r="Q179" s="27">
        <v>0</v>
      </c>
      <c r="R179" s="186" t="s">
        <v>83</v>
      </c>
      <c r="S179" s="186" t="s">
        <v>83</v>
      </c>
      <c r="T179" s="186" t="s">
        <v>83</v>
      </c>
      <c r="U179" s="186" t="s">
        <v>83</v>
      </c>
      <c r="V179" s="27"/>
      <c r="W179" s="27" t="s">
        <v>93</v>
      </c>
      <c r="X179" s="27">
        <v>0</v>
      </c>
      <c r="Y179" s="186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6" t="s">
        <v>83</v>
      </c>
      <c r="AF179" s="186" t="s">
        <v>83</v>
      </c>
      <c r="AG179" s="186" t="s">
        <v>83</v>
      </c>
      <c r="AH179" s="186" t="s">
        <v>83</v>
      </c>
      <c r="AI179" s="27"/>
      <c r="AJ179" s="27"/>
      <c r="AK179" s="27">
        <v>1</v>
      </c>
      <c r="AL179" s="27">
        <v>1</v>
      </c>
      <c r="AM179" s="186" t="s">
        <v>83</v>
      </c>
      <c r="AN179" s="27">
        <v>1</v>
      </c>
      <c r="AO179" s="27">
        <v>1</v>
      </c>
      <c r="AP179" s="27">
        <v>1</v>
      </c>
    </row>
    <row r="180" spans="1:42">
      <c r="A180" s="164"/>
      <c r="B180" s="27" t="str">
        <f>物品!B180</f>
        <v>IN37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|CffFFC926三纹清灵丹|r</v>
      </c>
      <c r="I180" s="27" t="str">
        <f>VLOOKUP(B180,物品!B:CV,99,FALSE)</f>
        <v>业力|Cffffc926+10000|r</v>
      </c>
      <c r="J180" s="166" t="str">
        <f t="shared" ref="J180:J181" si="76">H180</f>
        <v>|CffFFC926三纹清灵丹|r</v>
      </c>
      <c r="K180" s="166" t="str">
        <f t="shared" ref="K180:K181" si="77">I180</f>
        <v>业力|Cffffc926+10000|r</v>
      </c>
      <c r="L180" s="27"/>
      <c r="M180" s="167" t="str">
        <f>VLOOKUP(LEFT(RIGHT(B180,5),4),物品!B:CU,20,FALSE)</f>
        <v>ReplaceableTextures\\CommandButtons\\BTNIN37.blp</v>
      </c>
      <c r="N180" s="27">
        <v>0.5</v>
      </c>
      <c r="O180" s="10" t="s">
        <v>108</v>
      </c>
      <c r="P180" s="27">
        <v>0</v>
      </c>
      <c r="Q180" s="27">
        <v>0</v>
      </c>
      <c r="R180" s="186" t="s">
        <v>83</v>
      </c>
      <c r="S180" s="186" t="s">
        <v>83</v>
      </c>
      <c r="T180" s="186" t="s">
        <v>83</v>
      </c>
      <c r="U180" s="186" t="s">
        <v>83</v>
      </c>
      <c r="V180" s="27"/>
      <c r="W180" s="27" t="s">
        <v>93</v>
      </c>
      <c r="X180" s="27">
        <v>0</v>
      </c>
      <c r="Y180" s="186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6" t="s">
        <v>83</v>
      </c>
      <c r="AF180" s="186" t="s">
        <v>83</v>
      </c>
      <c r="AG180" s="186" t="s">
        <v>83</v>
      </c>
      <c r="AH180" s="186" t="s">
        <v>83</v>
      </c>
      <c r="AI180" s="27"/>
      <c r="AJ180" s="27"/>
      <c r="AK180" s="27">
        <v>1</v>
      </c>
      <c r="AL180" s="27">
        <v>1</v>
      </c>
      <c r="AM180" s="186" t="s">
        <v>83</v>
      </c>
      <c r="AN180" s="27">
        <v>1</v>
      </c>
      <c r="AO180" s="27">
        <v>1</v>
      </c>
      <c r="AP180" s="27">
        <v>1</v>
      </c>
    </row>
    <row r="181" spans="1:42">
      <c r="A181" s="164"/>
      <c r="B181" s="27" t="str">
        <f>物品!B181</f>
        <v>IN38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|Cff00FF7F血气丹|r</v>
      </c>
      <c r="I181" s="27" t="str">
        <f>VLOOKUP(B181,物品!B:CV,99,FALSE)</f>
        <v>生命|Cffffc926+20000|r</v>
      </c>
      <c r="J181" s="166" t="str">
        <f t="shared" si="76"/>
        <v>|Cff00FF7F血气丹|r</v>
      </c>
      <c r="K181" s="166" t="str">
        <f t="shared" si="77"/>
        <v>生命|Cffffc926+20000|r</v>
      </c>
      <c r="L181" s="27"/>
      <c r="M181" s="167" t="str">
        <f>VLOOKUP(LEFT(RIGHT(B181,5),4),物品!B:CU,20,FALSE)</f>
        <v>ReplaceableTextures\\CommandButtons\\BTNIN38.blp</v>
      </c>
      <c r="N181" s="27">
        <v>0.5</v>
      </c>
      <c r="O181" s="10" t="s">
        <v>108</v>
      </c>
      <c r="P181" s="27">
        <v>0</v>
      </c>
      <c r="Q181" s="27">
        <v>0</v>
      </c>
      <c r="R181" s="186" t="s">
        <v>83</v>
      </c>
      <c r="S181" s="186" t="s">
        <v>83</v>
      </c>
      <c r="T181" s="186" t="s">
        <v>83</v>
      </c>
      <c r="U181" s="186" t="s">
        <v>83</v>
      </c>
      <c r="V181" s="27"/>
      <c r="W181" s="27" t="s">
        <v>93</v>
      </c>
      <c r="X181" s="27">
        <v>0</v>
      </c>
      <c r="Y181" s="186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6" t="s">
        <v>83</v>
      </c>
      <c r="AF181" s="186" t="s">
        <v>83</v>
      </c>
      <c r="AG181" s="186" t="s">
        <v>83</v>
      </c>
      <c r="AH181" s="186" t="s">
        <v>83</v>
      </c>
      <c r="AI181" s="27"/>
      <c r="AJ181" s="27"/>
      <c r="AK181" s="27">
        <v>1</v>
      </c>
      <c r="AL181" s="27">
        <v>1</v>
      </c>
      <c r="AM181" s="186" t="s">
        <v>83</v>
      </c>
      <c r="AN181" s="27">
        <v>1</v>
      </c>
      <c r="AO181" s="27">
        <v>1</v>
      </c>
      <c r="AP181" s="27">
        <v>1</v>
      </c>
    </row>
    <row r="182" spans="1:42">
      <c r="A182" s="164"/>
      <c r="B182" s="27" t="str">
        <f>物品!B182</f>
        <v>IN39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|Cff00BFFF洗髓丹|r</v>
      </c>
      <c r="I182" s="27" t="str">
        <f>VLOOKUP(B182,物品!B:CV,99,FALSE)</f>
        <v>生命|Cffffc926+50000|r</v>
      </c>
      <c r="J182" s="166" t="str">
        <f t="shared" ref="J182" si="78">H182</f>
        <v>|Cff00BFFF洗髓丹|r</v>
      </c>
      <c r="K182" s="166" t="str">
        <f t="shared" ref="K182" si="79">I182</f>
        <v>生命|Cffffc926+50000|r</v>
      </c>
      <c r="L182" s="27"/>
      <c r="M182" s="167" t="str">
        <f>VLOOKUP(LEFT(RIGHT(B182,5),4),物品!B:CU,20,FALSE)</f>
        <v>ReplaceableTextures\\CommandButtons\\BTNIN39.blp</v>
      </c>
      <c r="N182" s="27">
        <v>0.5</v>
      </c>
      <c r="O182" s="10" t="s">
        <v>108</v>
      </c>
      <c r="P182" s="27">
        <v>0</v>
      </c>
      <c r="Q182" s="27">
        <v>0</v>
      </c>
      <c r="R182" s="186" t="s">
        <v>83</v>
      </c>
      <c r="S182" s="186" t="s">
        <v>83</v>
      </c>
      <c r="T182" s="186" t="s">
        <v>83</v>
      </c>
      <c r="U182" s="186" t="s">
        <v>83</v>
      </c>
      <c r="V182" s="27"/>
      <c r="W182" s="27" t="s">
        <v>93</v>
      </c>
      <c r="X182" s="27">
        <v>0</v>
      </c>
      <c r="Y182" s="186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6" t="s">
        <v>83</v>
      </c>
      <c r="AF182" s="186" t="s">
        <v>83</v>
      </c>
      <c r="AG182" s="186" t="s">
        <v>83</v>
      </c>
      <c r="AH182" s="186" t="s">
        <v>83</v>
      </c>
      <c r="AI182" s="27"/>
      <c r="AJ182" s="27"/>
      <c r="AK182" s="27">
        <v>1</v>
      </c>
      <c r="AL182" s="27">
        <v>1</v>
      </c>
      <c r="AM182" s="186" t="s">
        <v>83</v>
      </c>
      <c r="AN182" s="27">
        <v>1</v>
      </c>
      <c r="AO182" s="27">
        <v>1</v>
      </c>
      <c r="AP182" s="27">
        <v>1</v>
      </c>
    </row>
    <row r="183" spans="1:42">
      <c r="A183" s="164"/>
      <c r="B183" s="27" t="str">
        <f>物品!B183</f>
        <v>IN40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|CffFFC926七命玄门丹|r</v>
      </c>
      <c r="I183" s="27" t="str">
        <f>VLOOKUP(B183,物品!B:CV,99,FALSE)</f>
        <v>生命|Cffffc926+200000|r</v>
      </c>
      <c r="J183" s="166" t="str">
        <f t="shared" ref="J183" si="80">H183</f>
        <v>|CffFFC926七命玄门丹|r</v>
      </c>
      <c r="K183" s="166" t="str">
        <f t="shared" ref="K183" si="81">I183</f>
        <v>生命|Cffffc926+200000|r</v>
      </c>
      <c r="L183" s="27"/>
      <c r="M183" s="167" t="str">
        <f>VLOOKUP(LEFT(RIGHT(B183,5),4),物品!B:CU,20,FALSE)</f>
        <v>ReplaceableTextures\\CommandButtons\\BTNIN40.blp</v>
      </c>
      <c r="N183" s="27">
        <v>0.5</v>
      </c>
      <c r="O183" s="10" t="s">
        <v>108</v>
      </c>
      <c r="P183" s="27">
        <v>0</v>
      </c>
      <c r="Q183" s="27">
        <v>0</v>
      </c>
      <c r="R183" s="186" t="s">
        <v>83</v>
      </c>
      <c r="S183" s="186" t="s">
        <v>83</v>
      </c>
      <c r="T183" s="186" t="s">
        <v>83</v>
      </c>
      <c r="U183" s="186" t="s">
        <v>83</v>
      </c>
      <c r="V183" s="27"/>
      <c r="W183" s="27" t="s">
        <v>93</v>
      </c>
      <c r="X183" s="27">
        <v>0</v>
      </c>
      <c r="Y183" s="186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6" t="s">
        <v>83</v>
      </c>
      <c r="AF183" s="186" t="s">
        <v>83</v>
      </c>
      <c r="AG183" s="186" t="s">
        <v>83</v>
      </c>
      <c r="AH183" s="186" t="s">
        <v>83</v>
      </c>
      <c r="AI183" s="27"/>
      <c r="AJ183" s="27"/>
      <c r="AK183" s="27">
        <v>1</v>
      </c>
      <c r="AL183" s="27">
        <v>1</v>
      </c>
      <c r="AM183" s="186" t="s">
        <v>83</v>
      </c>
      <c r="AN183" s="27">
        <v>1</v>
      </c>
      <c r="AO183" s="27">
        <v>1</v>
      </c>
      <c r="AP183" s="27">
        <v>1</v>
      </c>
    </row>
    <row r="184" spans="1:42">
      <c r="A184" s="164"/>
      <c r="B184" s="27" t="str">
        <f>物品!B184</f>
        <v>IP01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|CffFF0000时渊入场券|r</v>
      </c>
      <c r="I184" s="27" t="str">
        <f>VLOOKUP(B184,物品!B:CV,99,FALSE)</f>
        <v>每次|Cffffd24d完成|r时渊副本将消耗|Cffffd24d1|r个|Cffffd24d时渊入场券|r</v>
      </c>
      <c r="J184" s="166" t="str">
        <f t="shared" ref="J184" si="82">H184</f>
        <v>|CffFF0000时渊入场券|r</v>
      </c>
      <c r="K184" s="166" t="str">
        <f t="shared" ref="K184" si="83">I184</f>
        <v>每次|Cffffd24d完成|r时渊副本将消耗|Cffffd24d1|r个|Cffffd24d时渊入场券|r</v>
      </c>
      <c r="L184" s="27"/>
      <c r="M184" s="167" t="str">
        <f>VLOOKUP(LEFT(RIGHT(B184,5),4),物品!B:CU,20,FALSE)</f>
        <v>ReplaceableTextures\\CommandButtons\\BTNIP01.blp</v>
      </c>
      <c r="N184" s="186" t="s">
        <v>83</v>
      </c>
      <c r="O184" s="167" t="s">
        <v>98</v>
      </c>
      <c r="P184" s="27">
        <v>0</v>
      </c>
      <c r="Q184" s="27">
        <v>0</v>
      </c>
      <c r="R184" s="186" t="s">
        <v>83</v>
      </c>
      <c r="S184" s="186" t="s">
        <v>83</v>
      </c>
      <c r="T184" s="186" t="s">
        <v>83</v>
      </c>
      <c r="U184" s="186" t="s">
        <v>83</v>
      </c>
      <c r="V184" s="27"/>
      <c r="W184" s="27" t="s">
        <v>88</v>
      </c>
      <c r="X184" s="27">
        <v>0</v>
      </c>
      <c r="Y184" s="186" t="s">
        <v>83</v>
      </c>
      <c r="Z184" s="27">
        <v>0</v>
      </c>
      <c r="AA184" s="27">
        <v>0</v>
      </c>
      <c r="AB184" s="27">
        <v>50</v>
      </c>
      <c r="AC184" s="27">
        <v>1</v>
      </c>
      <c r="AD184" s="27">
        <v>1</v>
      </c>
      <c r="AE184" s="186" t="s">
        <v>83</v>
      </c>
      <c r="AF184" s="186" t="s">
        <v>83</v>
      </c>
      <c r="AG184" s="186" t="s">
        <v>83</v>
      </c>
      <c r="AH184" s="186" t="s">
        <v>83</v>
      </c>
      <c r="AI184" s="27">
        <v>1</v>
      </c>
      <c r="AJ184" s="27"/>
      <c r="AK184" s="27">
        <v>1</v>
      </c>
      <c r="AL184" s="27">
        <v>1</v>
      </c>
      <c r="AM184" s="186" t="s">
        <v>83</v>
      </c>
      <c r="AN184" s="27">
        <v>1</v>
      </c>
      <c r="AO184" s="27">
        <v>1</v>
      </c>
      <c r="AP184" s="27">
        <v>1</v>
      </c>
    </row>
    <row r="185" spans="1:42">
      <c r="A185" s="164"/>
      <c r="B185" s="27" t="str">
        <f>物品!B185</f>
        <v>IP02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|CffFFD24D补天石|r</v>
      </c>
      <c r="I185" s="27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66" t="str">
        <f t="shared" ref="J185:J208" si="84">H185</f>
        <v>|CffFFD24D补天石|r</v>
      </c>
      <c r="K185" s="166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7"/>
      <c r="M185" s="167" t="str">
        <f>VLOOKUP(LEFT(RIGHT(B185,5),4),物品!B:CU,20,FALSE)</f>
        <v>ReplaceableTextures\\CommandButtons\\BTNIP02.blp</v>
      </c>
      <c r="N185" s="186" t="s">
        <v>83</v>
      </c>
      <c r="O185" s="167" t="s">
        <v>107</v>
      </c>
      <c r="P185" s="27">
        <v>0</v>
      </c>
      <c r="Q185" s="27">
        <v>0</v>
      </c>
      <c r="R185" s="186" t="s">
        <v>83</v>
      </c>
      <c r="S185" s="186" t="s">
        <v>83</v>
      </c>
      <c r="T185" s="186" t="s">
        <v>83</v>
      </c>
      <c r="U185" s="186" t="s">
        <v>83</v>
      </c>
      <c r="V185" s="27"/>
      <c r="W185" s="27" t="s">
        <v>88</v>
      </c>
      <c r="X185" s="27">
        <v>0</v>
      </c>
      <c r="Y185" s="186" t="s">
        <v>83</v>
      </c>
      <c r="Z185" s="27">
        <v>0</v>
      </c>
      <c r="AA185" s="27">
        <v>0</v>
      </c>
      <c r="AB185" s="27">
        <v>80</v>
      </c>
      <c r="AC185" s="27">
        <v>1</v>
      </c>
      <c r="AD185" s="27">
        <v>1</v>
      </c>
      <c r="AE185" s="186" t="s">
        <v>83</v>
      </c>
      <c r="AF185" s="186" t="s">
        <v>83</v>
      </c>
      <c r="AG185" s="186" t="s">
        <v>83</v>
      </c>
      <c r="AH185" s="186" t="s">
        <v>83</v>
      </c>
      <c r="AI185" s="27"/>
      <c r="AJ185" s="27"/>
      <c r="AK185" s="27">
        <v>1</v>
      </c>
      <c r="AL185" s="27">
        <v>1</v>
      </c>
      <c r="AM185" s="186" t="s">
        <v>83</v>
      </c>
      <c r="AN185" s="27">
        <v>1</v>
      </c>
      <c r="AO185" s="27">
        <v>1</v>
      </c>
      <c r="AP185" s="27">
        <v>1</v>
      </c>
    </row>
    <row r="186" spans="1:42">
      <c r="A186" s="164"/>
      <c r="B186" s="27" t="str">
        <f>物品!B186</f>
        <v>IP03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|CffFF0000鸿蒙结晶|r</v>
      </c>
      <c r="I186" s="27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66" t="str">
        <f t="shared" si="84"/>
        <v>|CffFF0000鸿蒙结晶|r</v>
      </c>
      <c r="K186" s="166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7"/>
      <c r="M186" s="167" t="str">
        <f>VLOOKUP(LEFT(RIGHT(B186,5),4),物品!B:CU,20,FALSE)</f>
        <v>ReplaceableTextures\\CommandButtons\\BTNIP03.blp</v>
      </c>
      <c r="N186" s="186" t="s">
        <v>83</v>
      </c>
      <c r="O186" s="167" t="s">
        <v>107</v>
      </c>
      <c r="P186" s="27">
        <v>0</v>
      </c>
      <c r="Q186" s="27">
        <v>0</v>
      </c>
      <c r="R186" s="186" t="s">
        <v>83</v>
      </c>
      <c r="S186" s="186" t="s">
        <v>83</v>
      </c>
      <c r="T186" s="186" t="s">
        <v>83</v>
      </c>
      <c r="U186" s="186" t="s">
        <v>83</v>
      </c>
      <c r="V186" s="27"/>
      <c r="W186" s="27" t="s">
        <v>88</v>
      </c>
      <c r="X186" s="27">
        <v>0</v>
      </c>
      <c r="Y186" s="186" t="s">
        <v>83</v>
      </c>
      <c r="Z186" s="27">
        <v>0</v>
      </c>
      <c r="AA186" s="27">
        <v>0</v>
      </c>
      <c r="AB186" s="27">
        <v>200</v>
      </c>
      <c r="AC186" s="27">
        <v>1</v>
      </c>
      <c r="AD186" s="27">
        <v>1</v>
      </c>
      <c r="AE186" s="186" t="s">
        <v>83</v>
      </c>
      <c r="AF186" s="186" t="s">
        <v>83</v>
      </c>
      <c r="AG186" s="186" t="s">
        <v>83</v>
      </c>
      <c r="AH186" s="186" t="s">
        <v>83</v>
      </c>
      <c r="AI186" s="27"/>
      <c r="AJ186" s="27"/>
      <c r="AK186" s="27">
        <v>1</v>
      </c>
      <c r="AL186" s="27">
        <v>0</v>
      </c>
      <c r="AM186" s="186" t="s">
        <v>83</v>
      </c>
      <c r="AN186" s="27">
        <v>1</v>
      </c>
      <c r="AO186" s="27">
        <v>1</v>
      </c>
      <c r="AP186" s="27">
        <v>1</v>
      </c>
    </row>
    <row r="187" spans="1:42">
      <c r="A187" s="164"/>
      <c r="B187" s="27" t="str">
        <f>物品!B187</f>
        <v>IP04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|CffFF0000神兽洗灵石|r</v>
      </c>
      <c r="I187" s="27" t="str">
        <f>VLOOKUP(B187,物品!B:CV,99,FALSE)</f>
        <v>使用后|Cffffc926重置|r当前|Cffff0000觉醒神通【R】|r|Cfff0f0f0。|r</v>
      </c>
      <c r="J187" s="166" t="str">
        <f t="shared" ref="J187:J188" si="86">H187</f>
        <v>|CffFF0000神兽洗灵石|r</v>
      </c>
      <c r="K187" s="166" t="str">
        <f t="shared" ref="K187:K188" si="87">I187</f>
        <v>使用后|Cffffc926重置|r当前|Cffff0000觉醒神通【R】|r|Cfff0f0f0。|r</v>
      </c>
      <c r="L187" s="27"/>
      <c r="M187" s="167" t="str">
        <f>VLOOKUP(LEFT(RIGHT(B187,5),4),物品!B:CU,20,FALSE)</f>
        <v>ReplaceableTextures\\CommandButtons\\BTNIP04.blp</v>
      </c>
      <c r="N187" s="186" t="s">
        <v>83</v>
      </c>
      <c r="O187" s="167" t="s">
        <v>98</v>
      </c>
      <c r="P187" s="27">
        <v>1</v>
      </c>
      <c r="Q187" s="27">
        <v>1</v>
      </c>
      <c r="R187" s="186" t="s">
        <v>83</v>
      </c>
      <c r="S187" s="186" t="s">
        <v>83</v>
      </c>
      <c r="T187" s="186" t="s">
        <v>83</v>
      </c>
      <c r="U187" s="186" t="s">
        <v>83</v>
      </c>
      <c r="V187" s="27"/>
      <c r="W187" s="27" t="s">
        <v>93</v>
      </c>
      <c r="X187" s="27">
        <v>0</v>
      </c>
      <c r="Y187" s="186" t="s">
        <v>83</v>
      </c>
      <c r="Z187" s="27">
        <v>0</v>
      </c>
      <c r="AA187" s="27">
        <v>0</v>
      </c>
      <c r="AB187" s="27">
        <v>5</v>
      </c>
      <c r="AC187" s="27">
        <v>1</v>
      </c>
      <c r="AD187" s="27">
        <v>1</v>
      </c>
      <c r="AE187" s="186" t="s">
        <v>83</v>
      </c>
      <c r="AF187" s="186" t="s">
        <v>83</v>
      </c>
      <c r="AG187" s="186" t="s">
        <v>83</v>
      </c>
      <c r="AH187" s="186" t="s">
        <v>83</v>
      </c>
      <c r="AI187" s="27"/>
      <c r="AJ187" s="27"/>
      <c r="AK187" s="27">
        <v>1</v>
      </c>
      <c r="AL187" s="27">
        <v>1</v>
      </c>
      <c r="AM187" s="186" t="s">
        <v>83</v>
      </c>
      <c r="AN187" s="27">
        <v>1</v>
      </c>
      <c r="AO187" s="27">
        <v>1</v>
      </c>
      <c r="AP187" s="27">
        <v>1</v>
      </c>
    </row>
    <row r="188" spans="1:42">
      <c r="A188" s="164"/>
      <c r="B188" s="27" t="str">
        <f>物品!B188</f>
        <v>IP05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|CffFF0000虚空圣战卡|r</v>
      </c>
      <c r="I188" s="27" t="str">
        <f>VLOOKUP(B188,物品!B:CV,99,FALSE)</f>
        <v>开启|Cffffc926结界|r，前往虚空终止|Cffff0000封神圣战|r。</v>
      </c>
      <c r="J188" s="166" t="str">
        <f t="shared" si="86"/>
        <v>|CffFF0000虚空圣战卡|r</v>
      </c>
      <c r="K188" s="166" t="str">
        <f t="shared" si="87"/>
        <v>开启|Cffffc926结界|r，前往虚空终止|Cffff0000封神圣战|r。</v>
      </c>
      <c r="L188" s="27"/>
      <c r="M188" s="167" t="str">
        <f>VLOOKUP(LEFT(RIGHT(B188,5),4),物品!B:CU,20,FALSE)</f>
        <v>ReplaceableTextures\\CommandButtons\\BTNIP05.blp</v>
      </c>
      <c r="N188" s="186" t="s">
        <v>83</v>
      </c>
      <c r="O188" s="167" t="s">
        <v>98</v>
      </c>
      <c r="P188" s="27">
        <v>0</v>
      </c>
      <c r="Q188" s="27">
        <v>0</v>
      </c>
      <c r="R188" s="186" t="s">
        <v>83</v>
      </c>
      <c r="S188" s="186" t="s">
        <v>83</v>
      </c>
      <c r="T188" s="186" t="s">
        <v>83</v>
      </c>
      <c r="U188" s="186" t="s">
        <v>83</v>
      </c>
      <c r="V188" s="27"/>
      <c r="W188" s="27" t="s">
        <v>93</v>
      </c>
      <c r="X188" s="27">
        <v>0</v>
      </c>
      <c r="Y188" s="186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6" t="s">
        <v>83</v>
      </c>
      <c r="AF188" s="186" t="s">
        <v>83</v>
      </c>
      <c r="AG188" s="186" t="s">
        <v>83</v>
      </c>
      <c r="AH188" s="186" t="s">
        <v>83</v>
      </c>
      <c r="AI188" s="27"/>
      <c r="AJ188" s="27"/>
      <c r="AK188" s="27">
        <v>1</v>
      </c>
      <c r="AL188" s="27">
        <v>1</v>
      </c>
      <c r="AM188" s="186" t="s">
        <v>83</v>
      </c>
      <c r="AN188" s="27">
        <v>1</v>
      </c>
      <c r="AO188" s="27">
        <v>1</v>
      </c>
      <c r="AP188" s="27">
        <v>1</v>
      </c>
    </row>
    <row r="189" spans="1:42">
      <c r="A189" s="164"/>
      <c r="B189" s="27" t="str">
        <f>物品!B189</f>
        <v>IP06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|Cff00FF7F大补丸|r</v>
      </c>
      <c r="I189" s="27" t="str">
        <f>VLOOKUP(B189,物品!B:CV,99,FALSE)</f>
        <v>使用后增加|Cffffd24d100点|r境界经验。</v>
      </c>
      <c r="J189" s="166" t="str">
        <f t="shared" ref="J189:J190" si="88">H189</f>
        <v>|Cff00FF7F大补丸|r</v>
      </c>
      <c r="K189" s="166" t="str">
        <f t="shared" ref="K189:K190" si="89">I189</f>
        <v>使用后增加|Cffffd24d100点|r境界经验。</v>
      </c>
      <c r="L189" s="27"/>
      <c r="M189" s="167" t="str">
        <f>VLOOKUP(LEFT(RIGHT(B189,5),4),物品!B:CU,20,FALSE)</f>
        <v>ReplaceableTextures\\CommandButtons\\BTNAM40.blp</v>
      </c>
      <c r="N189" s="186" t="s">
        <v>83</v>
      </c>
      <c r="O189" s="167" t="s">
        <v>98</v>
      </c>
      <c r="P189" s="27">
        <v>0</v>
      </c>
      <c r="Q189" s="27">
        <v>0</v>
      </c>
      <c r="R189" s="186" t="s">
        <v>83</v>
      </c>
      <c r="S189" s="186" t="s">
        <v>83</v>
      </c>
      <c r="T189" s="186" t="s">
        <v>83</v>
      </c>
      <c r="U189" s="186" t="s">
        <v>83</v>
      </c>
      <c r="V189" s="27"/>
      <c r="W189" s="27" t="s">
        <v>93</v>
      </c>
      <c r="X189" s="27">
        <v>0</v>
      </c>
      <c r="Y189" s="186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6" t="s">
        <v>83</v>
      </c>
      <c r="AF189" s="186" t="s">
        <v>83</v>
      </c>
      <c r="AG189" s="186" t="s">
        <v>83</v>
      </c>
      <c r="AH189" s="186" t="s">
        <v>83</v>
      </c>
      <c r="AI189" s="27"/>
      <c r="AJ189" s="27"/>
      <c r="AK189" s="27">
        <v>1</v>
      </c>
      <c r="AL189" s="27">
        <v>1</v>
      </c>
      <c r="AM189" s="186" t="s">
        <v>83</v>
      </c>
      <c r="AN189" s="27">
        <v>1</v>
      </c>
      <c r="AO189" s="27">
        <v>1</v>
      </c>
      <c r="AP189" s="27">
        <v>1</v>
      </c>
    </row>
    <row r="190" spans="1:42">
      <c r="A190" s="164"/>
      <c r="B190" s="27" t="str">
        <f>物品!B190</f>
        <v>IP07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|Cff00FF7F抽奖抵用券|r</v>
      </c>
      <c r="I190" s="27" t="str">
        <f>VLOOKUP(B190,物品!B:CV,99,FALSE)</f>
        <v>可抵扣|Cffffd24d1|r次抽奖消耗</v>
      </c>
      <c r="J190" s="166" t="str">
        <f t="shared" si="88"/>
        <v>|Cff00FF7F抽奖抵用券|r</v>
      </c>
      <c r="K190" s="166" t="str">
        <f t="shared" si="89"/>
        <v>可抵扣|Cffffd24d1|r次抽奖消耗</v>
      </c>
      <c r="L190" s="27"/>
      <c r="M190" s="167" t="str">
        <f>VLOOKUP(LEFT(RIGHT(B190,5),4),物品!B:CU,20,FALSE)</f>
        <v>ReplaceableTextures\\CommandButtons\\BTNIP07.blp</v>
      </c>
      <c r="N190" s="186" t="s">
        <v>83</v>
      </c>
      <c r="O190" s="167" t="s">
        <v>98</v>
      </c>
      <c r="P190" s="27">
        <v>0</v>
      </c>
      <c r="Q190" s="27">
        <v>0</v>
      </c>
      <c r="R190" s="186" t="s">
        <v>83</v>
      </c>
      <c r="S190" s="186" t="s">
        <v>83</v>
      </c>
      <c r="T190" s="186" t="s">
        <v>83</v>
      </c>
      <c r="U190" s="186" t="s">
        <v>83</v>
      </c>
      <c r="V190" s="27"/>
      <c r="W190" s="27" t="s">
        <v>93</v>
      </c>
      <c r="X190" s="27">
        <v>0</v>
      </c>
      <c r="Y190" s="186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6" t="s">
        <v>83</v>
      </c>
      <c r="AF190" s="186" t="s">
        <v>83</v>
      </c>
      <c r="AG190" s="186" t="s">
        <v>83</v>
      </c>
      <c r="AH190" s="186" t="s">
        <v>83</v>
      </c>
      <c r="AI190" s="27"/>
      <c r="AJ190" s="27"/>
      <c r="AK190" s="27">
        <v>1</v>
      </c>
      <c r="AL190" s="27">
        <v>1</v>
      </c>
      <c r="AM190" s="186" t="s">
        <v>83</v>
      </c>
      <c r="AN190" s="27">
        <v>1</v>
      </c>
      <c r="AO190" s="27">
        <v>1</v>
      </c>
      <c r="AP190" s="27">
        <v>1</v>
      </c>
    </row>
    <row r="191" spans="1:42">
      <c r="A191" s="164"/>
      <c r="B191" s="27" t="str">
        <f>物品!B191</f>
        <v>IP08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|Cff00FF7F超级大补丸|r</v>
      </c>
      <c r="I191" s="27" t="str">
        <f>VLOOKUP(B191,物品!B:CV,99,FALSE)</f>
        <v>使用后增加|Cffffd24d300点|r境界经验。</v>
      </c>
      <c r="J191" s="166" t="str">
        <f t="shared" ref="J191:J193" si="90">H191</f>
        <v>|Cff00FF7F超级大补丸|r</v>
      </c>
      <c r="K191" s="166" t="str">
        <f t="shared" ref="K191:K193" si="91">I191</f>
        <v>使用后增加|Cffffd24d300点|r境界经验。</v>
      </c>
      <c r="L191" s="27"/>
      <c r="M191" s="167" t="str">
        <f>VLOOKUP(LEFT(RIGHT(B191,5),4),物品!B:CU,20,FALSE)</f>
        <v>ReplaceableTextures\\CommandButtons\\BTNAM41.blp</v>
      </c>
      <c r="N191" s="186" t="s">
        <v>83</v>
      </c>
      <c r="O191" s="167" t="s">
        <v>98</v>
      </c>
      <c r="P191" s="27">
        <v>0</v>
      </c>
      <c r="Q191" s="27">
        <v>0</v>
      </c>
      <c r="R191" s="186" t="s">
        <v>83</v>
      </c>
      <c r="S191" s="186" t="s">
        <v>83</v>
      </c>
      <c r="T191" s="186" t="s">
        <v>83</v>
      </c>
      <c r="U191" s="186" t="s">
        <v>83</v>
      </c>
      <c r="V191" s="27"/>
      <c r="W191" s="27" t="s">
        <v>93</v>
      </c>
      <c r="X191" s="27">
        <v>0</v>
      </c>
      <c r="Y191" s="186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6" t="s">
        <v>83</v>
      </c>
      <c r="AF191" s="186" t="s">
        <v>83</v>
      </c>
      <c r="AG191" s="186" t="s">
        <v>83</v>
      </c>
      <c r="AH191" s="186" t="s">
        <v>83</v>
      </c>
      <c r="AI191" s="27"/>
      <c r="AJ191" s="27"/>
      <c r="AK191" s="27">
        <v>1</v>
      </c>
      <c r="AL191" s="27">
        <v>1</v>
      </c>
      <c r="AM191" s="186" t="s">
        <v>83</v>
      </c>
      <c r="AN191" s="27">
        <v>1</v>
      </c>
      <c r="AO191" s="27">
        <v>1</v>
      </c>
      <c r="AP191" s="27">
        <v>1</v>
      </c>
    </row>
    <row r="192" spans="1:42">
      <c r="A192" s="164"/>
      <c r="B192" s="27" t="str">
        <f>物品!B192</f>
        <v>IP09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|Cff00FF7F特级大补丸|r</v>
      </c>
      <c r="I192" s="27" t="str">
        <f>VLOOKUP(B192,物品!B:CV,99,FALSE)</f>
        <v>使用后增加|Cffffd24d500点|r境界经验。</v>
      </c>
      <c r="J192" s="166" t="str">
        <f t="shared" si="90"/>
        <v>|Cff00FF7F特级大补丸|r</v>
      </c>
      <c r="K192" s="166" t="str">
        <f t="shared" si="91"/>
        <v>使用后增加|Cffffd24d500点|r境界经验。</v>
      </c>
      <c r="L192" s="27"/>
      <c r="M192" s="167" t="str">
        <f>VLOOKUP(LEFT(RIGHT(B192,5),4),物品!B:CU,20,FALSE)</f>
        <v>ReplaceableTextures\\CommandButtons\\BTNAM42.blp</v>
      </c>
      <c r="N192" s="186" t="s">
        <v>83</v>
      </c>
      <c r="O192" s="167" t="s">
        <v>98</v>
      </c>
      <c r="P192" s="27">
        <v>0</v>
      </c>
      <c r="Q192" s="27">
        <v>0</v>
      </c>
      <c r="R192" s="186" t="s">
        <v>83</v>
      </c>
      <c r="S192" s="186" t="s">
        <v>83</v>
      </c>
      <c r="T192" s="186" t="s">
        <v>83</v>
      </c>
      <c r="U192" s="186" t="s">
        <v>83</v>
      </c>
      <c r="V192" s="27"/>
      <c r="W192" s="27" t="s">
        <v>93</v>
      </c>
      <c r="X192" s="27">
        <v>0</v>
      </c>
      <c r="Y192" s="186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6" t="s">
        <v>83</v>
      </c>
      <c r="AF192" s="186" t="s">
        <v>83</v>
      </c>
      <c r="AG192" s="186" t="s">
        <v>83</v>
      </c>
      <c r="AH192" s="186" t="s">
        <v>83</v>
      </c>
      <c r="AI192" s="27"/>
      <c r="AJ192" s="27"/>
      <c r="AK192" s="27">
        <v>1</v>
      </c>
      <c r="AL192" s="27">
        <v>1</v>
      </c>
      <c r="AM192" s="186" t="s">
        <v>83</v>
      </c>
      <c r="AN192" s="27">
        <v>1</v>
      </c>
      <c r="AO192" s="27">
        <v>1</v>
      </c>
      <c r="AP192" s="27">
        <v>1</v>
      </c>
    </row>
    <row r="193" spans="1:42">
      <c r="A193" s="164"/>
      <c r="B193" s="27" t="str">
        <f>物品!B193</f>
        <v>IP14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|CffFF0000神兽洗灵石|r</v>
      </c>
      <c r="I193" s="27" t="str">
        <f>VLOOKUP(B193,物品!B:CV,99,FALSE)</f>
        <v>使用后|Cffffc926重置|r当前|Cffff0000觉醒神通【R】|r|Cfff0f0f0。|r</v>
      </c>
      <c r="J193" s="166" t="str">
        <f t="shared" si="90"/>
        <v>|CffFF0000神兽洗灵石|r</v>
      </c>
      <c r="K193" s="166" t="str">
        <f t="shared" si="91"/>
        <v>使用后|Cffffc926重置|r当前|Cffff0000觉醒神通【R】|r|Cfff0f0f0。|r</v>
      </c>
      <c r="L193" s="27"/>
      <c r="M193" s="167" t="str">
        <f>VLOOKUP(LEFT(RIGHT(B193,5),4),物品!B:CU,20,FALSE)</f>
        <v>ReplaceableTextures\\CommandButtons\\BTNIP04.blp</v>
      </c>
      <c r="N193" s="186" t="s">
        <v>83</v>
      </c>
      <c r="O193" s="167" t="s">
        <v>98</v>
      </c>
      <c r="P193" s="27">
        <v>0</v>
      </c>
      <c r="Q193" s="27">
        <v>0</v>
      </c>
      <c r="R193" s="186" t="s">
        <v>83</v>
      </c>
      <c r="S193" s="186" t="s">
        <v>83</v>
      </c>
      <c r="T193" s="186" t="s">
        <v>83</v>
      </c>
      <c r="U193" s="186" t="s">
        <v>83</v>
      </c>
      <c r="V193" s="27"/>
      <c r="W193" s="27" t="s">
        <v>88</v>
      </c>
      <c r="X193" s="27">
        <v>80000</v>
      </c>
      <c r="Y193" s="186" t="s">
        <v>83</v>
      </c>
      <c r="Z193" s="27">
        <v>0</v>
      </c>
      <c r="AA193" s="27">
        <v>0</v>
      </c>
      <c r="AB193" s="166">
        <v>0</v>
      </c>
      <c r="AC193" s="27">
        <v>1</v>
      </c>
      <c r="AD193" s="27">
        <v>1</v>
      </c>
      <c r="AE193" s="186" t="s">
        <v>83</v>
      </c>
      <c r="AF193" s="186" t="s">
        <v>83</v>
      </c>
      <c r="AG193" s="186" t="s">
        <v>83</v>
      </c>
      <c r="AH193" s="186" t="s">
        <v>83</v>
      </c>
      <c r="AI193" s="27">
        <v>1</v>
      </c>
      <c r="AJ193" s="27"/>
      <c r="AK193" s="27">
        <v>1</v>
      </c>
      <c r="AL193" s="27">
        <v>1</v>
      </c>
      <c r="AM193" s="186" t="s">
        <v>83</v>
      </c>
      <c r="AN193" s="27">
        <v>1</v>
      </c>
      <c r="AO193" s="27">
        <v>1</v>
      </c>
      <c r="AP193" s="27">
        <v>1</v>
      </c>
    </row>
    <row r="194" spans="1:42">
      <c r="A194" s="164"/>
      <c r="B194" s="27" t="str">
        <f>物品!B194</f>
        <v>IT01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噬心劫</v>
      </c>
      <c r="I194" s="27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66" t="str">
        <f t="shared" si="84"/>
        <v>噬心劫</v>
      </c>
      <c r="K194" s="166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7"/>
      <c r="M194" s="167" t="str">
        <f>VLOOKUP(LEFT(RIGHT(B194,5),4),物品!B:CU,20,FALSE)</f>
        <v>ReplaceableTextures\\CommandButtons\\BTNIT01.blp</v>
      </c>
      <c r="N194" s="186" t="s">
        <v>83</v>
      </c>
      <c r="O194" s="167" t="s">
        <v>98</v>
      </c>
      <c r="P194" s="27">
        <v>0</v>
      </c>
      <c r="Q194" s="27">
        <v>0</v>
      </c>
      <c r="R194" s="186" t="s">
        <v>83</v>
      </c>
      <c r="S194" s="186" t="s">
        <v>83</v>
      </c>
      <c r="T194" s="186" t="s">
        <v>83</v>
      </c>
      <c r="U194" s="186" t="s">
        <v>83</v>
      </c>
      <c r="V194" s="27"/>
      <c r="W194" s="27" t="s">
        <v>88</v>
      </c>
      <c r="X194" s="27">
        <v>3000</v>
      </c>
      <c r="Y194" s="186" t="s">
        <v>83</v>
      </c>
      <c r="Z194" s="27">
        <v>0</v>
      </c>
      <c r="AA194" s="27">
        <v>0</v>
      </c>
      <c r="AB194" s="166">
        <v>0</v>
      </c>
      <c r="AC194" s="27">
        <v>1</v>
      </c>
      <c r="AD194" s="27">
        <v>1</v>
      </c>
      <c r="AE194" s="186" t="s">
        <v>83</v>
      </c>
      <c r="AF194" s="186" t="s">
        <v>83</v>
      </c>
      <c r="AG194" s="186" t="s">
        <v>83</v>
      </c>
      <c r="AH194" s="186" t="s">
        <v>83</v>
      </c>
      <c r="AI194" s="27">
        <v>1</v>
      </c>
      <c r="AJ194" s="27"/>
      <c r="AK194" s="27">
        <v>1</v>
      </c>
      <c r="AL194" s="27">
        <v>1</v>
      </c>
      <c r="AM194" s="186" t="s">
        <v>83</v>
      </c>
      <c r="AN194" s="27">
        <v>1</v>
      </c>
      <c r="AO194" s="27">
        <v>1</v>
      </c>
      <c r="AP194" s="27">
        <v>1</v>
      </c>
    </row>
    <row r="195" spans="1:42">
      <c r="A195" s="164"/>
      <c r="B195" s="27" t="str">
        <f>物品!B195</f>
        <v>IT02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三重轰雷劫</v>
      </c>
      <c r="I195" s="27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66" t="str">
        <f t="shared" si="84"/>
        <v>三重轰雷劫</v>
      </c>
      <c r="K195" s="166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7"/>
      <c r="M195" s="167" t="str">
        <f>VLOOKUP(LEFT(RIGHT(B195,5),4),物品!B:CU,20,FALSE)</f>
        <v>ReplaceableTextures\\CommandButtons\\BTNIT02.blp</v>
      </c>
      <c r="N195" s="186" t="s">
        <v>83</v>
      </c>
      <c r="O195" s="167" t="s">
        <v>98</v>
      </c>
      <c r="P195" s="27">
        <v>1</v>
      </c>
      <c r="Q195" s="27">
        <v>0</v>
      </c>
      <c r="R195" s="186" t="s">
        <v>83</v>
      </c>
      <c r="S195" s="186" t="s">
        <v>83</v>
      </c>
      <c r="T195" s="186" t="s">
        <v>83</v>
      </c>
      <c r="U195" s="186" t="s">
        <v>83</v>
      </c>
      <c r="V195" s="27"/>
      <c r="W195" s="27" t="s">
        <v>88</v>
      </c>
      <c r="X195" s="27">
        <v>3000</v>
      </c>
      <c r="Y195" s="186" t="s">
        <v>83</v>
      </c>
      <c r="Z195" s="27">
        <v>0</v>
      </c>
      <c r="AA195" s="27">
        <v>0</v>
      </c>
      <c r="AB195" s="166">
        <v>2</v>
      </c>
      <c r="AC195" s="27">
        <v>1</v>
      </c>
      <c r="AD195" s="27">
        <v>1</v>
      </c>
      <c r="AE195" s="186" t="s">
        <v>83</v>
      </c>
      <c r="AF195" s="186" t="s">
        <v>83</v>
      </c>
      <c r="AG195" s="186" t="s">
        <v>83</v>
      </c>
      <c r="AH195" s="186" t="s">
        <v>83</v>
      </c>
      <c r="AI195" s="27">
        <v>1</v>
      </c>
      <c r="AJ195" s="27"/>
      <c r="AK195" s="27">
        <v>1</v>
      </c>
      <c r="AL195" s="27">
        <v>1</v>
      </c>
      <c r="AM195" s="186" t="s">
        <v>83</v>
      </c>
      <c r="AN195" s="27">
        <v>1</v>
      </c>
      <c r="AO195" s="27">
        <v>1</v>
      </c>
      <c r="AP195" s="27">
        <v>1</v>
      </c>
    </row>
    <row r="196" spans="1:42">
      <c r="A196" s="164"/>
      <c r="B196" s="27" t="str">
        <f>物品!B196</f>
        <v>IT03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|Cff00FF7F六重天雷劫|r</v>
      </c>
      <c r="I196" s="27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66" t="str">
        <f t="shared" si="84"/>
        <v>|Cff00FF7F六重天雷劫|r</v>
      </c>
      <c r="K196" s="166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7"/>
      <c r="M196" s="167" t="str">
        <f>VLOOKUP(LEFT(RIGHT(B196,5),4),物品!B:CU,20,FALSE)</f>
        <v>ReplaceableTextures\\CommandButtons\\BTNIT03.blp</v>
      </c>
      <c r="N196" s="186" t="s">
        <v>83</v>
      </c>
      <c r="O196" s="167" t="s">
        <v>98</v>
      </c>
      <c r="P196" s="27">
        <v>2</v>
      </c>
      <c r="Q196" s="27">
        <v>0</v>
      </c>
      <c r="R196" s="186" t="s">
        <v>83</v>
      </c>
      <c r="S196" s="186" t="s">
        <v>83</v>
      </c>
      <c r="T196" s="186" t="s">
        <v>83</v>
      </c>
      <c r="U196" s="186" t="s">
        <v>83</v>
      </c>
      <c r="V196" s="27"/>
      <c r="W196" s="27" t="s">
        <v>88</v>
      </c>
      <c r="X196" s="27">
        <v>5000</v>
      </c>
      <c r="Y196" s="186" t="s">
        <v>83</v>
      </c>
      <c r="Z196" s="27">
        <v>0</v>
      </c>
      <c r="AA196" s="27">
        <v>0</v>
      </c>
      <c r="AB196" s="166">
        <v>3</v>
      </c>
      <c r="AC196" s="27">
        <v>1</v>
      </c>
      <c r="AD196" s="27">
        <v>1</v>
      </c>
      <c r="AE196" s="186" t="s">
        <v>83</v>
      </c>
      <c r="AF196" s="186" t="s">
        <v>83</v>
      </c>
      <c r="AG196" s="186" t="s">
        <v>83</v>
      </c>
      <c r="AH196" s="186" t="s">
        <v>83</v>
      </c>
      <c r="AI196" s="27">
        <v>1</v>
      </c>
      <c r="AJ196" s="27"/>
      <c r="AK196" s="27">
        <v>1</v>
      </c>
      <c r="AL196" s="27">
        <v>1</v>
      </c>
      <c r="AM196" s="186" t="s">
        <v>83</v>
      </c>
      <c r="AN196" s="27">
        <v>1</v>
      </c>
      <c r="AO196" s="27">
        <v>1</v>
      </c>
      <c r="AP196" s="27">
        <v>1</v>
      </c>
    </row>
    <row r="197" spans="1:42">
      <c r="A197" s="164"/>
      <c r="B197" s="27" t="str">
        <f>物品!B197</f>
        <v>IT04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|Cff00FF7F九重煅神劫|r</v>
      </c>
      <c r="I197" s="27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66" t="str">
        <f t="shared" si="84"/>
        <v>|Cff00FF7F九重煅神劫|r</v>
      </c>
      <c r="K197" s="166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7"/>
      <c r="M197" s="167" t="str">
        <f>VLOOKUP(LEFT(RIGHT(B197,5),4),物品!B:CU,20,FALSE)</f>
        <v>ReplaceableTextures\\CommandButtons\\BTNIT04.blp</v>
      </c>
      <c r="N197" s="186" t="s">
        <v>83</v>
      </c>
      <c r="O197" s="167" t="s">
        <v>98</v>
      </c>
      <c r="P197" s="27">
        <v>3</v>
      </c>
      <c r="Q197" s="27">
        <v>0</v>
      </c>
      <c r="R197" s="186" t="s">
        <v>83</v>
      </c>
      <c r="S197" s="186" t="s">
        <v>83</v>
      </c>
      <c r="T197" s="186" t="s">
        <v>83</v>
      </c>
      <c r="U197" s="186" t="s">
        <v>83</v>
      </c>
      <c r="V197" s="27"/>
      <c r="W197" s="27" t="s">
        <v>88</v>
      </c>
      <c r="X197" s="27">
        <v>7000</v>
      </c>
      <c r="Y197" s="186" t="s">
        <v>83</v>
      </c>
      <c r="Z197" s="27">
        <v>0</v>
      </c>
      <c r="AA197" s="27">
        <v>0</v>
      </c>
      <c r="AB197" s="166">
        <v>5</v>
      </c>
      <c r="AC197" s="27">
        <v>1</v>
      </c>
      <c r="AD197" s="27">
        <v>1</v>
      </c>
      <c r="AE197" s="186" t="s">
        <v>83</v>
      </c>
      <c r="AF197" s="186" t="s">
        <v>83</v>
      </c>
      <c r="AG197" s="186" t="s">
        <v>83</v>
      </c>
      <c r="AH197" s="186" t="s">
        <v>83</v>
      </c>
      <c r="AI197" s="27">
        <v>1</v>
      </c>
      <c r="AJ197" s="27"/>
      <c r="AK197" s="27">
        <v>1</v>
      </c>
      <c r="AL197" s="27">
        <v>1</v>
      </c>
      <c r="AM197" s="186" t="s">
        <v>83</v>
      </c>
      <c r="AN197" s="27">
        <v>1</v>
      </c>
      <c r="AO197" s="27">
        <v>1</v>
      </c>
      <c r="AP197" s="27">
        <v>1</v>
      </c>
    </row>
    <row r="198" spans="1:42">
      <c r="A198" s="164"/>
      <c r="B198" s="27" t="str">
        <f>物品!B198</f>
        <v>IT05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|Cff00BFFF灭魄血煞劫|r</v>
      </c>
      <c r="I198" s="27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66" t="str">
        <f t="shared" si="84"/>
        <v>|Cff00BFFF灭魄血煞劫|r</v>
      </c>
      <c r="K198" s="166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7"/>
      <c r="M198" s="167" t="str">
        <f>VLOOKUP(LEFT(RIGHT(B198,5),4),物品!B:CU,20,FALSE)</f>
        <v>ReplaceableTextures\\CommandButtons\\BTNIT05.blp</v>
      </c>
      <c r="N198" s="186" t="s">
        <v>83</v>
      </c>
      <c r="O198" s="167" t="s">
        <v>98</v>
      </c>
      <c r="P198" s="27">
        <v>0</v>
      </c>
      <c r="Q198" s="27">
        <v>1</v>
      </c>
      <c r="R198" s="186" t="s">
        <v>83</v>
      </c>
      <c r="S198" s="186" t="s">
        <v>83</v>
      </c>
      <c r="T198" s="186" t="s">
        <v>83</v>
      </c>
      <c r="U198" s="186" t="s">
        <v>83</v>
      </c>
      <c r="V198" s="27"/>
      <c r="W198" s="27" t="s">
        <v>88</v>
      </c>
      <c r="X198" s="27">
        <v>10000</v>
      </c>
      <c r="Y198" s="186" t="s">
        <v>83</v>
      </c>
      <c r="Z198" s="27">
        <v>0</v>
      </c>
      <c r="AA198" s="27">
        <v>0</v>
      </c>
      <c r="AB198" s="166">
        <v>7</v>
      </c>
      <c r="AC198" s="27">
        <v>1</v>
      </c>
      <c r="AD198" s="27">
        <v>1</v>
      </c>
      <c r="AE198" s="186" t="s">
        <v>83</v>
      </c>
      <c r="AF198" s="186" t="s">
        <v>83</v>
      </c>
      <c r="AG198" s="186" t="s">
        <v>83</v>
      </c>
      <c r="AH198" s="186" t="s">
        <v>83</v>
      </c>
      <c r="AI198" s="27">
        <v>1</v>
      </c>
      <c r="AJ198" s="27"/>
      <c r="AK198" s="27">
        <v>1</v>
      </c>
      <c r="AL198" s="27">
        <v>1</v>
      </c>
      <c r="AM198" s="186" t="s">
        <v>83</v>
      </c>
      <c r="AN198" s="27">
        <v>1</v>
      </c>
      <c r="AO198" s="27">
        <v>1</v>
      </c>
      <c r="AP198" s="27">
        <v>1</v>
      </c>
    </row>
    <row r="199" spans="1:42">
      <c r="A199" s="164"/>
      <c r="B199" s="27" t="str">
        <f>物品!B199</f>
        <v>IT06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|Cff00BFFF入微洞虚劫|r</v>
      </c>
      <c r="I199" s="27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66" t="str">
        <f t="shared" si="84"/>
        <v>|Cff00BFFF入微洞虚劫|r</v>
      </c>
      <c r="K199" s="166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7"/>
      <c r="M199" s="167" t="str">
        <f>VLOOKUP(LEFT(RIGHT(B199,5),4),物品!B:CU,20,FALSE)</f>
        <v>ReplaceableTextures\\CommandButtons\\BTNIT06.blp</v>
      </c>
      <c r="N199" s="186" t="s">
        <v>83</v>
      </c>
      <c r="O199" s="167" t="s">
        <v>98</v>
      </c>
      <c r="P199" s="27">
        <v>1</v>
      </c>
      <c r="Q199" s="27">
        <v>1</v>
      </c>
      <c r="R199" s="186" t="s">
        <v>83</v>
      </c>
      <c r="S199" s="186" t="s">
        <v>83</v>
      </c>
      <c r="T199" s="186" t="s">
        <v>83</v>
      </c>
      <c r="U199" s="186" t="s">
        <v>83</v>
      </c>
      <c r="V199" s="27"/>
      <c r="W199" s="27" t="s">
        <v>88</v>
      </c>
      <c r="X199" s="27">
        <v>15000</v>
      </c>
      <c r="Y199" s="186" t="s">
        <v>83</v>
      </c>
      <c r="Z199" s="27">
        <v>0</v>
      </c>
      <c r="AA199" s="27">
        <v>0</v>
      </c>
      <c r="AB199" s="166">
        <v>10</v>
      </c>
      <c r="AC199" s="27">
        <v>1</v>
      </c>
      <c r="AD199" s="27">
        <v>1</v>
      </c>
      <c r="AE199" s="186" t="s">
        <v>83</v>
      </c>
      <c r="AF199" s="186" t="s">
        <v>83</v>
      </c>
      <c r="AG199" s="186" t="s">
        <v>83</v>
      </c>
      <c r="AH199" s="186" t="s">
        <v>83</v>
      </c>
      <c r="AI199" s="27">
        <v>1</v>
      </c>
      <c r="AJ199" s="27"/>
      <c r="AK199" s="27">
        <v>1</v>
      </c>
      <c r="AL199" s="27">
        <v>1</v>
      </c>
      <c r="AM199" s="186" t="s">
        <v>83</v>
      </c>
      <c r="AN199" s="27">
        <v>1</v>
      </c>
      <c r="AO199" s="27">
        <v>1</v>
      </c>
      <c r="AP199" s="27">
        <v>1</v>
      </c>
    </row>
    <row r="200" spans="1:42">
      <c r="A200" s="164"/>
      <c r="B200" s="27" t="str">
        <f>物品!B200</f>
        <v>IT07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|CffFFD24D因果厄难劫|r</v>
      </c>
      <c r="I200" s="27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66" t="str">
        <f t="shared" si="84"/>
        <v>|CffFFD24D因果厄难劫|r</v>
      </c>
      <c r="K200" s="166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7"/>
      <c r="M200" s="167" t="str">
        <f>VLOOKUP(LEFT(RIGHT(B200,5),4),物品!B:CU,20,FALSE)</f>
        <v>ReplaceableTextures\\CommandButtons\\BTNIT07.blp</v>
      </c>
      <c r="N200" s="186" t="s">
        <v>83</v>
      </c>
      <c r="O200" s="167" t="s">
        <v>98</v>
      </c>
      <c r="P200" s="27">
        <v>2</v>
      </c>
      <c r="Q200" s="27">
        <v>1</v>
      </c>
      <c r="R200" s="186" t="s">
        <v>83</v>
      </c>
      <c r="S200" s="186" t="s">
        <v>83</v>
      </c>
      <c r="T200" s="186" t="s">
        <v>83</v>
      </c>
      <c r="U200" s="186" t="s">
        <v>83</v>
      </c>
      <c r="V200" s="27"/>
      <c r="W200" s="27" t="s">
        <v>88</v>
      </c>
      <c r="X200" s="27">
        <v>20000</v>
      </c>
      <c r="Y200" s="186" t="s">
        <v>83</v>
      </c>
      <c r="Z200" s="27">
        <v>0</v>
      </c>
      <c r="AA200" s="27">
        <v>0</v>
      </c>
      <c r="AB200" s="166">
        <v>13</v>
      </c>
      <c r="AC200" s="27">
        <v>1</v>
      </c>
      <c r="AD200" s="27">
        <v>1</v>
      </c>
      <c r="AE200" s="186" t="s">
        <v>83</v>
      </c>
      <c r="AF200" s="186" t="s">
        <v>83</v>
      </c>
      <c r="AG200" s="186" t="s">
        <v>83</v>
      </c>
      <c r="AH200" s="186" t="s">
        <v>83</v>
      </c>
      <c r="AI200" s="27">
        <v>1</v>
      </c>
      <c r="AJ200" s="27"/>
      <c r="AK200" s="27">
        <v>1</v>
      </c>
      <c r="AL200" s="27">
        <v>1</v>
      </c>
      <c r="AM200" s="186" t="s">
        <v>83</v>
      </c>
      <c r="AN200" s="27">
        <v>1</v>
      </c>
      <c r="AO200" s="27">
        <v>1</v>
      </c>
      <c r="AP200" s="27">
        <v>1</v>
      </c>
    </row>
    <row r="201" spans="1:42">
      <c r="A201" s="164"/>
      <c r="B201" s="27" t="str">
        <f>物品!B201</f>
        <v>IT08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|CffFFD24D迷魂幻世劫|r</v>
      </c>
      <c r="I201" s="27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66" t="str">
        <f t="shared" si="84"/>
        <v>|CffFFD24D迷魂幻世劫|r</v>
      </c>
      <c r="K201" s="166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7"/>
      <c r="M201" s="167" t="str">
        <f>VLOOKUP(LEFT(RIGHT(B201,5),4),物品!B:CU,20,FALSE)</f>
        <v>ReplaceableTextures\\CommandButtons\\BTNIT08.blp</v>
      </c>
      <c r="N201" s="186" t="s">
        <v>83</v>
      </c>
      <c r="O201" s="167" t="s">
        <v>98</v>
      </c>
      <c r="P201" s="27">
        <v>3</v>
      </c>
      <c r="Q201" s="27">
        <v>1</v>
      </c>
      <c r="R201" s="186" t="s">
        <v>83</v>
      </c>
      <c r="S201" s="186" t="s">
        <v>83</v>
      </c>
      <c r="T201" s="186" t="s">
        <v>83</v>
      </c>
      <c r="U201" s="186" t="s">
        <v>83</v>
      </c>
      <c r="V201" s="27"/>
      <c r="W201" s="27" t="s">
        <v>88</v>
      </c>
      <c r="X201" s="27">
        <v>25000</v>
      </c>
      <c r="Y201" s="186" t="s">
        <v>83</v>
      </c>
      <c r="Z201" s="27">
        <v>0</v>
      </c>
      <c r="AA201" s="27">
        <v>0</v>
      </c>
      <c r="AB201" s="166">
        <v>16</v>
      </c>
      <c r="AC201" s="27">
        <v>1</v>
      </c>
      <c r="AD201" s="27">
        <v>1</v>
      </c>
      <c r="AE201" s="186" t="s">
        <v>83</v>
      </c>
      <c r="AF201" s="186" t="s">
        <v>83</v>
      </c>
      <c r="AG201" s="186" t="s">
        <v>83</v>
      </c>
      <c r="AH201" s="186" t="s">
        <v>83</v>
      </c>
      <c r="AI201" s="27">
        <v>1</v>
      </c>
      <c r="AJ201" s="27"/>
      <c r="AK201" s="27">
        <v>1</v>
      </c>
      <c r="AL201" s="27">
        <v>1</v>
      </c>
      <c r="AM201" s="186" t="s">
        <v>83</v>
      </c>
      <c r="AN201" s="27">
        <v>1</v>
      </c>
      <c r="AO201" s="27">
        <v>1</v>
      </c>
      <c r="AP201" s="27">
        <v>1</v>
      </c>
    </row>
    <row r="202" spans="1:42">
      <c r="A202" s="164"/>
      <c r="B202" s="27" t="str">
        <f>物品!B202</f>
        <v>IT09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|CffFF0000天人五衰劫|r</v>
      </c>
      <c r="I202" s="27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66" t="str">
        <f t="shared" si="84"/>
        <v>|CffFF0000天人五衰劫|r</v>
      </c>
      <c r="K202" s="166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7"/>
      <c r="M202" s="167" t="str">
        <f>VLOOKUP(LEFT(RIGHT(B202,5),4),物品!B:CU,20,FALSE)</f>
        <v>ReplaceableTextures\\CommandButtons\\BTNIT09.blp</v>
      </c>
      <c r="N202" s="186" t="s">
        <v>83</v>
      </c>
      <c r="O202" s="167" t="s">
        <v>98</v>
      </c>
      <c r="P202" s="27">
        <v>0</v>
      </c>
      <c r="Q202" s="27">
        <v>2</v>
      </c>
      <c r="R202" s="186" t="s">
        <v>83</v>
      </c>
      <c r="S202" s="186" t="s">
        <v>83</v>
      </c>
      <c r="T202" s="186" t="s">
        <v>83</v>
      </c>
      <c r="U202" s="186" t="s">
        <v>83</v>
      </c>
      <c r="V202" s="27"/>
      <c r="W202" s="27" t="s">
        <v>88</v>
      </c>
      <c r="X202" s="27">
        <v>30000</v>
      </c>
      <c r="Y202" s="186" t="s">
        <v>83</v>
      </c>
      <c r="Z202" s="27">
        <v>0</v>
      </c>
      <c r="AA202" s="27">
        <v>0</v>
      </c>
      <c r="AB202" s="166">
        <v>20</v>
      </c>
      <c r="AC202" s="27">
        <v>1</v>
      </c>
      <c r="AD202" s="27">
        <v>1</v>
      </c>
      <c r="AE202" s="186" t="s">
        <v>83</v>
      </c>
      <c r="AF202" s="186" t="s">
        <v>83</v>
      </c>
      <c r="AG202" s="186" t="s">
        <v>83</v>
      </c>
      <c r="AH202" s="186" t="s">
        <v>83</v>
      </c>
      <c r="AI202" s="27">
        <v>1</v>
      </c>
      <c r="AJ202" s="27"/>
      <c r="AK202" s="27">
        <v>1</v>
      </c>
      <c r="AL202" s="27">
        <v>1</v>
      </c>
      <c r="AM202" s="186" t="s">
        <v>83</v>
      </c>
      <c r="AN202" s="27">
        <v>1</v>
      </c>
      <c r="AO202" s="27">
        <v>1</v>
      </c>
      <c r="AP202" s="27">
        <v>1</v>
      </c>
    </row>
    <row r="203" spans="1:42">
      <c r="A203" s="164"/>
      <c r="B203" s="27" t="str">
        <f>物品!B203</f>
        <v>IT10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|CffFF0000混元灭世劫|r</v>
      </c>
      <c r="I203" s="27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66" t="str">
        <f t="shared" si="84"/>
        <v>|CffFF0000混元灭世劫|r</v>
      </c>
      <c r="K203" s="166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7"/>
      <c r="M203" s="167" t="str">
        <f>VLOOKUP(LEFT(RIGHT(B203,5),4),物品!B:CU,20,FALSE)</f>
        <v>ReplaceableTextures\\CommandButtons\\BTNIT10.blp</v>
      </c>
      <c r="N203" s="186" t="s">
        <v>83</v>
      </c>
      <c r="O203" s="167" t="s">
        <v>98</v>
      </c>
      <c r="P203" s="27">
        <v>1</v>
      </c>
      <c r="Q203" s="27">
        <v>2</v>
      </c>
      <c r="R203" s="186" t="s">
        <v>83</v>
      </c>
      <c r="S203" s="186" t="s">
        <v>83</v>
      </c>
      <c r="T203" s="186" t="s">
        <v>83</v>
      </c>
      <c r="U203" s="186" t="s">
        <v>83</v>
      </c>
      <c r="V203" s="27"/>
      <c r="W203" s="27" t="s">
        <v>88</v>
      </c>
      <c r="X203" s="27">
        <v>50000</v>
      </c>
      <c r="Y203" s="186" t="s">
        <v>83</v>
      </c>
      <c r="Z203" s="27">
        <v>0</v>
      </c>
      <c r="AA203" s="27">
        <v>0</v>
      </c>
      <c r="AB203" s="166">
        <v>25</v>
      </c>
      <c r="AC203" s="27">
        <v>1</v>
      </c>
      <c r="AD203" s="27">
        <v>1</v>
      </c>
      <c r="AE203" s="186" t="s">
        <v>83</v>
      </c>
      <c r="AF203" s="186" t="s">
        <v>83</v>
      </c>
      <c r="AG203" s="186" t="s">
        <v>83</v>
      </c>
      <c r="AH203" s="186" t="s">
        <v>83</v>
      </c>
      <c r="AI203" s="27">
        <v>1</v>
      </c>
      <c r="AJ203" s="27"/>
      <c r="AK203" s="27">
        <v>1</v>
      </c>
      <c r="AL203" s="27">
        <v>1</v>
      </c>
      <c r="AM203" s="186" t="s">
        <v>83</v>
      </c>
      <c r="AN203" s="27">
        <v>1</v>
      </c>
      <c r="AO203" s="27">
        <v>1</v>
      </c>
      <c r="AP203" s="27">
        <v>1</v>
      </c>
    </row>
    <row r="204" spans="1:42">
      <c r="A204" s="164"/>
      <c r="B204" s="27" t="str">
        <f>物品!B204</f>
        <v>IT11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斩三尸</v>
      </c>
      <c r="I204" s="27" t="str">
        <f>VLOOKUP(B204,物品!B:CV,99,FALSE)</f>
        <v>境界挑战11</v>
      </c>
      <c r="J204" s="166" t="str">
        <f t="shared" si="84"/>
        <v>斩三尸</v>
      </c>
      <c r="K204" s="166" t="str">
        <f t="shared" si="85"/>
        <v>境界挑战11</v>
      </c>
      <c r="L204" s="27"/>
      <c r="M204" s="167" t="str">
        <f>VLOOKUP(LEFT(RIGHT(B204,5),4),物品!B:CU,20,FALSE)</f>
        <v>ReplaceableTextures\\CommandButtons\\BTNIT11.blp</v>
      </c>
      <c r="N204" s="186" t="s">
        <v>83</v>
      </c>
      <c r="O204" s="167" t="s">
        <v>98</v>
      </c>
      <c r="P204" s="27">
        <v>2</v>
      </c>
      <c r="Q204" s="27">
        <v>1</v>
      </c>
      <c r="R204" s="186" t="s">
        <v>83</v>
      </c>
      <c r="S204" s="186" t="s">
        <v>83</v>
      </c>
      <c r="T204" s="186" t="s">
        <v>83</v>
      </c>
      <c r="U204" s="186" t="s">
        <v>83</v>
      </c>
      <c r="V204" s="27"/>
      <c r="W204" s="27" t="s">
        <v>88</v>
      </c>
      <c r="X204" s="27">
        <v>0</v>
      </c>
      <c r="Y204" s="186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6" t="s">
        <v>83</v>
      </c>
      <c r="AF204" s="186" t="s">
        <v>83</v>
      </c>
      <c r="AG204" s="186" t="s">
        <v>83</v>
      </c>
      <c r="AH204" s="186" t="s">
        <v>83</v>
      </c>
      <c r="AI204" s="27">
        <v>1</v>
      </c>
      <c r="AJ204" s="27"/>
      <c r="AK204" s="27">
        <v>1</v>
      </c>
      <c r="AL204" s="27">
        <v>1</v>
      </c>
      <c r="AM204" s="186" t="s">
        <v>83</v>
      </c>
      <c r="AN204" s="27">
        <v>1</v>
      </c>
      <c r="AO204" s="27">
        <v>1</v>
      </c>
      <c r="AP204" s="27">
        <v>1</v>
      </c>
    </row>
    <row r="205" spans="1:42">
      <c r="A205" s="164"/>
      <c r="B205" s="27" t="str">
        <f>物品!B205</f>
        <v>IT12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无量量劫</v>
      </c>
      <c r="I205" s="27" t="str">
        <f>VLOOKUP(B205,物品!B:CV,99,FALSE)</f>
        <v>境界挑战12</v>
      </c>
      <c r="J205" s="166" t="str">
        <f t="shared" si="84"/>
        <v>无量量劫</v>
      </c>
      <c r="K205" s="166" t="str">
        <f t="shared" si="85"/>
        <v>境界挑战12</v>
      </c>
      <c r="L205" s="27"/>
      <c r="M205" s="167" t="str">
        <f>VLOOKUP(LEFT(RIGHT(B205,5),4),物品!B:CU,20,FALSE)</f>
        <v>ReplaceableTextures\\CommandButtons\\BTNIT12.blp</v>
      </c>
      <c r="N205" s="186" t="s">
        <v>83</v>
      </c>
      <c r="O205" s="167" t="s">
        <v>98</v>
      </c>
      <c r="P205" s="27">
        <v>3</v>
      </c>
      <c r="Q205" s="27">
        <v>1</v>
      </c>
      <c r="R205" s="186" t="s">
        <v>83</v>
      </c>
      <c r="S205" s="186" t="s">
        <v>83</v>
      </c>
      <c r="T205" s="186" t="s">
        <v>83</v>
      </c>
      <c r="U205" s="186" t="s">
        <v>83</v>
      </c>
      <c r="V205" s="27"/>
      <c r="W205" s="27" t="s">
        <v>88</v>
      </c>
      <c r="X205" s="27">
        <v>0</v>
      </c>
      <c r="Y205" s="186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6" t="s">
        <v>83</v>
      </c>
      <c r="AF205" s="186" t="s">
        <v>83</v>
      </c>
      <c r="AG205" s="186" t="s">
        <v>83</v>
      </c>
      <c r="AH205" s="186" t="s">
        <v>83</v>
      </c>
      <c r="AI205" s="27">
        <v>1</v>
      </c>
      <c r="AJ205" s="27"/>
      <c r="AK205" s="27">
        <v>1</v>
      </c>
      <c r="AL205" s="27">
        <v>1</v>
      </c>
      <c r="AM205" s="186" t="s">
        <v>83</v>
      </c>
      <c r="AN205" s="27">
        <v>1</v>
      </c>
      <c r="AO205" s="27">
        <v>1</v>
      </c>
      <c r="AP205" s="27">
        <v>1</v>
      </c>
    </row>
    <row r="206" spans="1:42">
      <c r="A206" s="164"/>
      <c r="B206" s="27" t="str">
        <f>物品!B206</f>
        <v>IT13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鸿钧对练</v>
      </c>
      <c r="I206" s="27" t="str">
        <f>VLOOKUP(B206,物品!B:CV,99,FALSE)</f>
        <v>境界挑战13</v>
      </c>
      <c r="J206" s="166" t="str">
        <f t="shared" si="84"/>
        <v>鸿钧对练</v>
      </c>
      <c r="K206" s="166" t="str">
        <f t="shared" si="85"/>
        <v>境界挑战13</v>
      </c>
      <c r="L206" s="27"/>
      <c r="M206" s="167" t="str">
        <f>VLOOKUP(LEFT(RIGHT(B206,5),4),物品!B:CU,20,FALSE)</f>
        <v>ReplaceableTextures\\CommandButtons\\BTNIT13.blp</v>
      </c>
      <c r="N206" s="186" t="s">
        <v>83</v>
      </c>
      <c r="O206" s="167" t="s">
        <v>98</v>
      </c>
      <c r="P206" s="27">
        <v>0</v>
      </c>
      <c r="Q206" s="27">
        <v>2</v>
      </c>
      <c r="R206" s="186" t="s">
        <v>83</v>
      </c>
      <c r="S206" s="186" t="s">
        <v>83</v>
      </c>
      <c r="T206" s="186" t="s">
        <v>83</v>
      </c>
      <c r="U206" s="186" t="s">
        <v>83</v>
      </c>
      <c r="V206" s="27"/>
      <c r="W206" s="27" t="s">
        <v>88</v>
      </c>
      <c r="X206" s="27">
        <v>0</v>
      </c>
      <c r="Y206" s="186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6" t="s">
        <v>83</v>
      </c>
      <c r="AF206" s="186" t="s">
        <v>83</v>
      </c>
      <c r="AG206" s="186" t="s">
        <v>83</v>
      </c>
      <c r="AH206" s="186" t="s">
        <v>83</v>
      </c>
      <c r="AI206" s="27">
        <v>1</v>
      </c>
      <c r="AJ206" s="27"/>
      <c r="AK206" s="27">
        <v>1</v>
      </c>
      <c r="AL206" s="27">
        <v>1</v>
      </c>
      <c r="AM206" s="186" t="s">
        <v>83</v>
      </c>
      <c r="AN206" s="27">
        <v>1</v>
      </c>
      <c r="AO206" s="27">
        <v>1</v>
      </c>
      <c r="AP206" s="27">
        <v>1</v>
      </c>
    </row>
    <row r="207" spans="1:42">
      <c r="A207" s="164"/>
      <c r="B207" s="27" t="str">
        <f>物品!B207</f>
        <v>IT14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境界挑战14</v>
      </c>
      <c r="I207" s="27" t="str">
        <f>VLOOKUP(B207,物品!B:CV,99,FALSE)</f>
        <v>境界挑战14</v>
      </c>
      <c r="J207" s="166" t="str">
        <f t="shared" si="84"/>
        <v>境界挑战14</v>
      </c>
      <c r="K207" s="166" t="str">
        <f t="shared" si="85"/>
        <v>境界挑战14</v>
      </c>
      <c r="L207" s="27"/>
      <c r="M207" s="167" t="str">
        <f>VLOOKUP(LEFT(RIGHT(B207,5),4),物品!B:CU,20,FALSE)</f>
        <v>ReplaceableTextures\\CommandButtons\\BTNIT14.blp</v>
      </c>
      <c r="N207" s="186" t="s">
        <v>83</v>
      </c>
      <c r="O207" s="167" t="s">
        <v>98</v>
      </c>
      <c r="P207" s="27">
        <v>1</v>
      </c>
      <c r="Q207" s="27">
        <v>2</v>
      </c>
      <c r="R207" s="186" t="s">
        <v>83</v>
      </c>
      <c r="S207" s="186" t="s">
        <v>83</v>
      </c>
      <c r="T207" s="186" t="s">
        <v>83</v>
      </c>
      <c r="U207" s="186" t="s">
        <v>83</v>
      </c>
      <c r="V207" s="27"/>
      <c r="W207" s="27" t="s">
        <v>88</v>
      </c>
      <c r="X207" s="27">
        <v>0</v>
      </c>
      <c r="Y207" s="186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6" t="s">
        <v>83</v>
      </c>
      <c r="AF207" s="186" t="s">
        <v>83</v>
      </c>
      <c r="AG207" s="186" t="s">
        <v>83</v>
      </c>
      <c r="AH207" s="186" t="s">
        <v>83</v>
      </c>
      <c r="AI207" s="27">
        <v>1</v>
      </c>
      <c r="AJ207" s="27"/>
      <c r="AK207" s="27">
        <v>1</v>
      </c>
      <c r="AL207" s="27">
        <v>1</v>
      </c>
      <c r="AM207" s="186" t="s">
        <v>83</v>
      </c>
      <c r="AN207" s="27">
        <v>1</v>
      </c>
      <c r="AO207" s="27">
        <v>1</v>
      </c>
      <c r="AP207" s="27">
        <v>1</v>
      </c>
    </row>
    <row r="208" spans="1:42">
      <c r="A208" s="164"/>
      <c r="B208" s="27" t="str">
        <f>物品!B208</f>
        <v>IZ0A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暂停进攻</v>
      </c>
      <c r="I208" s="27" t="str">
        <f>VLOOKUP(B208,物品!B:CV,99,FALSE)</f>
        <v>延缓敌军2分钟进攻时间。|n|n|Cff999999狗策划一直不想做这个功能，你们就省着点用吧~（逃|r</v>
      </c>
      <c r="J208" s="166" t="str">
        <f t="shared" si="84"/>
        <v>暂停进攻</v>
      </c>
      <c r="K208" s="166" t="str">
        <f t="shared" si="85"/>
        <v>延缓敌军2分钟进攻时间。|n|n|Cff999999狗策划一直不想做这个功能，你们就省着点用吧~（逃|r</v>
      </c>
      <c r="L208" s="27"/>
      <c r="M208" s="169" t="s">
        <v>109</v>
      </c>
      <c r="N208" s="186" t="s">
        <v>83</v>
      </c>
      <c r="O208" s="167" t="s">
        <v>98</v>
      </c>
      <c r="P208" s="27">
        <v>0</v>
      </c>
      <c r="Q208" s="27">
        <v>0</v>
      </c>
      <c r="R208" s="186" t="s">
        <v>83</v>
      </c>
      <c r="S208" s="186" t="s">
        <v>83</v>
      </c>
      <c r="T208" s="186" t="s">
        <v>83</v>
      </c>
      <c r="U208" s="186" t="s">
        <v>83</v>
      </c>
      <c r="V208" s="27"/>
      <c r="W208" s="27" t="s">
        <v>88</v>
      </c>
      <c r="X208" s="27">
        <v>10000</v>
      </c>
      <c r="Y208" s="186" t="s">
        <v>83</v>
      </c>
      <c r="Z208" s="27">
        <v>900</v>
      </c>
      <c r="AA208" s="27">
        <v>240</v>
      </c>
      <c r="AB208" s="27">
        <v>0</v>
      </c>
      <c r="AC208" s="27">
        <v>1</v>
      </c>
      <c r="AD208" s="27">
        <v>1</v>
      </c>
      <c r="AE208" s="186" t="s">
        <v>83</v>
      </c>
      <c r="AF208" s="186" t="s">
        <v>83</v>
      </c>
      <c r="AG208" s="186" t="s">
        <v>83</v>
      </c>
      <c r="AH208" s="186" t="s">
        <v>83</v>
      </c>
      <c r="AI208" s="27">
        <v>1</v>
      </c>
      <c r="AJ208" s="27"/>
      <c r="AK208" s="27">
        <v>1</v>
      </c>
      <c r="AL208" s="27">
        <v>1</v>
      </c>
      <c r="AM208" s="186" t="s">
        <v>83</v>
      </c>
      <c r="AN208" s="27">
        <v>1</v>
      </c>
      <c r="AO208" s="27">
        <v>1</v>
      </c>
      <c r="AP208" s="27">
        <v>1</v>
      </c>
    </row>
    <row r="209" spans="1:42">
      <c r="A209" s="164"/>
      <c r="B209" s="27" t="str">
        <f>物品!B209</f>
        <v>IZ0B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奇经八脉</v>
      </c>
      <c r="I209" s="27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66" t="str">
        <f t="shared" ref="J209:J220" si="92">H209</f>
        <v>奇经八脉</v>
      </c>
      <c r="K209" s="166" t="str">
        <f t="shared" ref="K209:K220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7"/>
      <c r="M209" s="167" t="str">
        <f>VLOOKUP(LEFT(RIGHT(B209,5),4),物品!B:CU,20,FALSE)</f>
        <v>ReplaceableTextures\\CommandButtons\\BTNIZ0B.blp</v>
      </c>
      <c r="N209" s="186" t="s">
        <v>83</v>
      </c>
      <c r="O209" s="167" t="s">
        <v>98</v>
      </c>
      <c r="P209" s="27">
        <v>2</v>
      </c>
      <c r="Q209" s="27">
        <v>2</v>
      </c>
      <c r="R209" s="186" t="s">
        <v>83</v>
      </c>
      <c r="S209" s="186" t="s">
        <v>83</v>
      </c>
      <c r="T209" s="186" t="s">
        <v>83</v>
      </c>
      <c r="U209" s="186" t="s">
        <v>83</v>
      </c>
      <c r="V209" s="27"/>
      <c r="W209" s="27" t="s">
        <v>88</v>
      </c>
      <c r="X209" s="27">
        <v>0</v>
      </c>
      <c r="Y209" s="186" t="s">
        <v>83</v>
      </c>
      <c r="Z209" s="27">
        <v>0</v>
      </c>
      <c r="AA209" s="27">
        <v>600</v>
      </c>
      <c r="AB209" s="27">
        <v>0</v>
      </c>
      <c r="AC209" s="27">
        <v>1</v>
      </c>
      <c r="AD209" s="27">
        <v>1</v>
      </c>
      <c r="AE209" s="186" t="s">
        <v>83</v>
      </c>
      <c r="AF209" s="186" t="s">
        <v>83</v>
      </c>
      <c r="AG209" s="186" t="s">
        <v>83</v>
      </c>
      <c r="AH209" s="186" t="s">
        <v>83</v>
      </c>
      <c r="AI209" s="27">
        <v>1</v>
      </c>
      <c r="AJ209" s="27"/>
      <c r="AK209" s="27">
        <v>1</v>
      </c>
      <c r="AL209" s="27">
        <v>1</v>
      </c>
      <c r="AM209" s="186" t="s">
        <v>83</v>
      </c>
      <c r="AN209" s="27">
        <v>1</v>
      </c>
      <c r="AO209" s="27">
        <v>1</v>
      </c>
      <c r="AP209" s="27">
        <v>1</v>
      </c>
    </row>
    <row r="210" spans="1:42">
      <c r="A210" s="164"/>
      <c r="B210" s="27" t="str">
        <f>物品!B210</f>
        <v>IZ0D</v>
      </c>
      <c r="C210" s="27" t="s">
        <v>41</v>
      </c>
      <c r="D210" s="27" t="s">
        <v>81</v>
      </c>
      <c r="E210" s="27"/>
      <c r="F210" s="27"/>
      <c r="G210" s="27"/>
      <c r="H210" s="27">
        <f>VLOOKUP(LEFT(RIGHT(B210,5),4),物品!B:CU,2,FALSE)</f>
        <v>0</v>
      </c>
      <c r="I210" s="27"/>
      <c r="J210" s="166">
        <f t="shared" si="92"/>
        <v>0</v>
      </c>
      <c r="K210" s="166">
        <f t="shared" si="93"/>
        <v>0</v>
      </c>
      <c r="L210" s="27"/>
      <c r="M210" s="167" t="str">
        <f>VLOOKUP(LEFT(RIGHT(B210,5),4),物品!B:CU,20,FALSE)</f>
        <v>ReplaceableTextures\\CommandButtons\\BTNIZ0D.blp</v>
      </c>
      <c r="N210" s="186" t="s">
        <v>83</v>
      </c>
      <c r="O210" s="167" t="s">
        <v>98</v>
      </c>
      <c r="P210" s="27">
        <v>0</v>
      </c>
      <c r="Q210" s="27">
        <v>0</v>
      </c>
      <c r="R210" s="186" t="s">
        <v>83</v>
      </c>
      <c r="S210" s="186" t="s">
        <v>83</v>
      </c>
      <c r="T210" s="186" t="s">
        <v>83</v>
      </c>
      <c r="U210" s="186" t="s">
        <v>83</v>
      </c>
      <c r="V210" s="27"/>
      <c r="W210" s="27" t="s">
        <v>88</v>
      </c>
      <c r="X210" s="27">
        <v>0</v>
      </c>
      <c r="Y210" s="186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6" t="s">
        <v>83</v>
      </c>
      <c r="AF210" s="186" t="s">
        <v>83</v>
      </c>
      <c r="AG210" s="186" t="s">
        <v>83</v>
      </c>
      <c r="AH210" s="186" t="s">
        <v>83</v>
      </c>
      <c r="AI210" s="27">
        <v>1</v>
      </c>
      <c r="AJ210" s="27"/>
      <c r="AK210" s="27">
        <v>1</v>
      </c>
      <c r="AL210" s="27">
        <v>1</v>
      </c>
      <c r="AM210" s="186" t="s">
        <v>83</v>
      </c>
      <c r="AN210" s="27">
        <v>1</v>
      </c>
      <c r="AO210" s="27">
        <v>1</v>
      </c>
      <c r="AP210" s="27">
        <v>1</v>
      </c>
    </row>
    <row r="211" spans="1:42">
      <c r="A211" s="164"/>
      <c r="B211" s="27" t="str">
        <f>物品!B211</f>
        <v>IZ0E</v>
      </c>
      <c r="C211" s="27" t="s">
        <v>41</v>
      </c>
      <c r="D211" s="27" t="s">
        <v>81</v>
      </c>
      <c r="E211" s="27"/>
      <c r="F211" s="27"/>
      <c r="G211" s="27"/>
      <c r="H211" s="27">
        <f>VLOOKUP(LEFT(RIGHT(B211,5),4),物品!B:CU,2,FALSE)</f>
        <v>0</v>
      </c>
      <c r="I211" s="27"/>
      <c r="J211" s="166">
        <f t="shared" si="92"/>
        <v>0</v>
      </c>
      <c r="K211" s="166">
        <f t="shared" si="93"/>
        <v>0</v>
      </c>
      <c r="L211" s="27"/>
      <c r="M211" s="167" t="str">
        <f>VLOOKUP(LEFT(RIGHT(B211,5),4),物品!B:CU,20,FALSE)</f>
        <v>ReplaceableTextures\\CommandButtons\\BTNIZ0E.blp</v>
      </c>
      <c r="N211" s="186" t="s">
        <v>83</v>
      </c>
      <c r="O211" s="167" t="s">
        <v>98</v>
      </c>
      <c r="P211" s="27">
        <v>0</v>
      </c>
      <c r="Q211" s="27">
        <v>0</v>
      </c>
      <c r="R211" s="186" t="s">
        <v>83</v>
      </c>
      <c r="S211" s="186" t="s">
        <v>83</v>
      </c>
      <c r="T211" s="186" t="s">
        <v>83</v>
      </c>
      <c r="U211" s="186" t="s">
        <v>83</v>
      </c>
      <c r="V211" s="27"/>
      <c r="W211" s="27" t="s">
        <v>88</v>
      </c>
      <c r="X211" s="27">
        <v>0</v>
      </c>
      <c r="Y211" s="186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6" t="s">
        <v>83</v>
      </c>
      <c r="AF211" s="186" t="s">
        <v>83</v>
      </c>
      <c r="AG211" s="186" t="s">
        <v>83</v>
      </c>
      <c r="AH211" s="186" t="s">
        <v>83</v>
      </c>
      <c r="AI211" s="27">
        <v>1</v>
      </c>
      <c r="AJ211" s="27"/>
      <c r="AK211" s="27">
        <v>1</v>
      </c>
      <c r="AL211" s="27">
        <v>1</v>
      </c>
      <c r="AM211" s="186" t="s">
        <v>83</v>
      </c>
      <c r="AN211" s="27">
        <v>1</v>
      </c>
      <c r="AO211" s="27">
        <v>1</v>
      </c>
      <c r="AP211" s="27">
        <v>1</v>
      </c>
    </row>
    <row r="212" spans="1:42">
      <c r="A212" s="164"/>
      <c r="B212" s="27" t="str">
        <f>物品!B212</f>
        <v>IZ0F</v>
      </c>
      <c r="C212" s="27" t="s">
        <v>41</v>
      </c>
      <c r="D212" s="27" t="s">
        <v>81</v>
      </c>
      <c r="E212" s="27"/>
      <c r="F212" s="27"/>
      <c r="G212" s="27"/>
      <c r="H212" s="27">
        <f>VLOOKUP(LEFT(RIGHT(B212,5),4),物品!B:CU,2,FALSE)</f>
        <v>0</v>
      </c>
      <c r="I212" s="27"/>
      <c r="J212" s="166">
        <f t="shared" si="92"/>
        <v>0</v>
      </c>
      <c r="K212" s="166">
        <f t="shared" si="93"/>
        <v>0</v>
      </c>
      <c r="L212" s="27"/>
      <c r="M212" s="167" t="str">
        <f>VLOOKUP(LEFT(RIGHT(B212,5),4),物品!B:CU,20,FALSE)</f>
        <v>ReplaceableTextures\\CommandButtons\\BTNIZ0F.blp</v>
      </c>
      <c r="N212" s="186" t="s">
        <v>83</v>
      </c>
      <c r="O212" s="167" t="s">
        <v>98</v>
      </c>
      <c r="P212" s="27">
        <v>0</v>
      </c>
      <c r="Q212" s="27">
        <v>0</v>
      </c>
      <c r="R212" s="186" t="s">
        <v>83</v>
      </c>
      <c r="S212" s="186" t="s">
        <v>83</v>
      </c>
      <c r="T212" s="186" t="s">
        <v>83</v>
      </c>
      <c r="U212" s="186" t="s">
        <v>83</v>
      </c>
      <c r="V212" s="27"/>
      <c r="W212" s="27" t="s">
        <v>88</v>
      </c>
      <c r="X212" s="27">
        <v>0</v>
      </c>
      <c r="Y212" s="186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6" t="s">
        <v>83</v>
      </c>
      <c r="AF212" s="186" t="s">
        <v>83</v>
      </c>
      <c r="AG212" s="186" t="s">
        <v>83</v>
      </c>
      <c r="AH212" s="186" t="s">
        <v>83</v>
      </c>
      <c r="AI212" s="27">
        <v>1</v>
      </c>
      <c r="AJ212" s="27"/>
      <c r="AK212" s="27">
        <v>1</v>
      </c>
      <c r="AL212" s="27">
        <v>1</v>
      </c>
      <c r="AM212" s="186" t="s">
        <v>83</v>
      </c>
      <c r="AN212" s="27">
        <v>1</v>
      </c>
      <c r="AO212" s="27">
        <v>1</v>
      </c>
      <c r="AP212" s="27">
        <v>1</v>
      </c>
    </row>
    <row r="213" spans="1:42">
      <c r="A213" s="164"/>
      <c r="B213" s="27" t="str">
        <f>物品!B213</f>
        <v>IZ0G</v>
      </c>
      <c r="C213" s="27" t="s">
        <v>41</v>
      </c>
      <c r="D213" s="27" t="s">
        <v>81</v>
      </c>
      <c r="E213" s="27"/>
      <c r="F213" s="27"/>
      <c r="G213" s="27"/>
      <c r="H213" s="27">
        <f>VLOOKUP(LEFT(RIGHT(B213,5),4),物品!B:CU,2,FALSE)</f>
        <v>0</v>
      </c>
      <c r="I213" s="27"/>
      <c r="J213" s="166">
        <f t="shared" si="92"/>
        <v>0</v>
      </c>
      <c r="K213" s="166">
        <f t="shared" si="93"/>
        <v>0</v>
      </c>
      <c r="L213" s="27"/>
      <c r="M213" s="167" t="str">
        <f>VLOOKUP(LEFT(RIGHT(B213,5),4),物品!B:CU,20,FALSE)</f>
        <v>ReplaceableTextures\\CommandButtons\\BTNIZ0G.blp</v>
      </c>
      <c r="N213" s="186" t="s">
        <v>83</v>
      </c>
      <c r="O213" s="167" t="s">
        <v>98</v>
      </c>
      <c r="P213" s="27">
        <v>0</v>
      </c>
      <c r="Q213" s="27">
        <v>0</v>
      </c>
      <c r="R213" s="186" t="s">
        <v>83</v>
      </c>
      <c r="S213" s="186" t="s">
        <v>83</v>
      </c>
      <c r="T213" s="186" t="s">
        <v>83</v>
      </c>
      <c r="U213" s="186" t="s">
        <v>83</v>
      </c>
      <c r="V213" s="27"/>
      <c r="W213" s="27" t="s">
        <v>88</v>
      </c>
      <c r="X213" s="27">
        <v>0</v>
      </c>
      <c r="Y213" s="186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6" t="s">
        <v>83</v>
      </c>
      <c r="AF213" s="186" t="s">
        <v>83</v>
      </c>
      <c r="AG213" s="186" t="s">
        <v>83</v>
      </c>
      <c r="AH213" s="186" t="s">
        <v>83</v>
      </c>
      <c r="AI213" s="27">
        <v>1</v>
      </c>
      <c r="AJ213" s="27"/>
      <c r="AK213" s="27">
        <v>1</v>
      </c>
      <c r="AL213" s="27">
        <v>1</v>
      </c>
      <c r="AM213" s="186" t="s">
        <v>83</v>
      </c>
      <c r="AN213" s="27">
        <v>1</v>
      </c>
      <c r="AO213" s="27">
        <v>1</v>
      </c>
      <c r="AP213" s="27">
        <v>1</v>
      </c>
    </row>
    <row r="214" spans="1:42">
      <c r="A214" s="164"/>
      <c r="B214" s="27" t="str">
        <f>物品!B214</f>
        <v>IZ88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【活动】战争号角</v>
      </c>
      <c r="I214" s="27" t="str">
        <f>VLOOKUP(B214,物品!B:CV,99,FALSE)</f>
        <v>活动期间通关积分提高50%|n|n|cff00ff00活动时间：周六日14:00-21:00|n|n|r|cff808080积分什么的，肝就是了！|r</v>
      </c>
      <c r="J214" s="166" t="str">
        <f t="shared" ref="J214" si="94">H214</f>
        <v>【活动】战争号角</v>
      </c>
      <c r="K214" s="166" t="str">
        <f t="shared" ref="K214" si="95">I214</f>
        <v>活动期间通关积分提高50%|n|n|cff00ff00活动时间：周六日14:00-21:00|n|n|r|cff808080积分什么的，肝就是了！|r</v>
      </c>
      <c r="L214" s="27"/>
      <c r="M214" s="167" t="str">
        <f>VLOOKUP(LEFT(RIGHT(B214,5),4),物品!B:CU,20,FALSE)</f>
        <v>ReplaceableTextures\\CommandButtons\\BTNHornOfFog.blp</v>
      </c>
      <c r="N214" s="186" t="s">
        <v>83</v>
      </c>
      <c r="O214" s="167" t="s">
        <v>98</v>
      </c>
      <c r="P214" s="27">
        <v>3</v>
      </c>
      <c r="Q214" s="27">
        <v>2</v>
      </c>
      <c r="R214" s="186" t="s">
        <v>83</v>
      </c>
      <c r="S214" s="186" t="s">
        <v>83</v>
      </c>
      <c r="T214" s="186" t="s">
        <v>83</v>
      </c>
      <c r="U214" s="186" t="s">
        <v>83</v>
      </c>
      <c r="V214" s="27"/>
      <c r="W214" s="27" t="s">
        <v>88</v>
      </c>
      <c r="X214" s="27">
        <v>0</v>
      </c>
      <c r="Y214" s="186" t="s">
        <v>83</v>
      </c>
      <c r="Z214" s="27">
        <v>0</v>
      </c>
      <c r="AA214" s="27">
        <v>0</v>
      </c>
      <c r="AB214" s="27">
        <v>0</v>
      </c>
      <c r="AC214" s="27">
        <v>0</v>
      </c>
      <c r="AD214" s="27">
        <v>1</v>
      </c>
      <c r="AE214" s="186" t="s">
        <v>83</v>
      </c>
      <c r="AF214" s="186" t="s">
        <v>83</v>
      </c>
      <c r="AG214" s="186" t="s">
        <v>83</v>
      </c>
      <c r="AH214" s="186" t="s">
        <v>83</v>
      </c>
      <c r="AI214" s="27">
        <v>1</v>
      </c>
      <c r="AJ214" s="27"/>
      <c r="AK214" s="27">
        <v>1</v>
      </c>
      <c r="AL214" s="27">
        <v>1</v>
      </c>
      <c r="AM214" s="186" t="s">
        <v>83</v>
      </c>
      <c r="AN214" s="27">
        <v>1</v>
      </c>
      <c r="AO214" s="27">
        <v>1</v>
      </c>
      <c r="AP214" s="27">
        <v>1</v>
      </c>
    </row>
    <row r="215" spans="1:42">
      <c r="A215" s="164"/>
      <c r="B215" s="27" t="str">
        <f>物品!B215</f>
        <v>IZ01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|CffFF0000团队副本-万仙阵|r</v>
      </c>
      <c r="I215" s="27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66" t="str">
        <f t="shared" si="92"/>
        <v>|CffFF0000团队副本-万仙阵|r</v>
      </c>
      <c r="K215" s="166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7"/>
      <c r="M215" s="167" t="str">
        <f>VLOOKUP(LEFT(RIGHT(B215,5),4),物品!B:CU,20,FALSE)</f>
        <v>ReplaceableTextures\\CommandButtons\\BTNIZ01.blp</v>
      </c>
      <c r="N215" s="186" t="s">
        <v>83</v>
      </c>
      <c r="O215" s="167" t="s">
        <v>98</v>
      </c>
      <c r="P215" s="27">
        <v>0</v>
      </c>
      <c r="Q215" s="27">
        <v>1</v>
      </c>
      <c r="R215" s="186" t="s">
        <v>83</v>
      </c>
      <c r="S215" s="186" t="s">
        <v>83</v>
      </c>
      <c r="T215" s="186" t="s">
        <v>83</v>
      </c>
      <c r="U215" s="186" t="s">
        <v>83</v>
      </c>
      <c r="V215" s="27"/>
      <c r="W215" s="27" t="s">
        <v>88</v>
      </c>
      <c r="X215" s="27">
        <v>30000</v>
      </c>
      <c r="Y215" s="186" t="s">
        <v>83</v>
      </c>
      <c r="Z215" s="27">
        <v>0</v>
      </c>
      <c r="AA215" s="27">
        <v>150</v>
      </c>
      <c r="AB215" s="27">
        <v>10</v>
      </c>
      <c r="AC215" s="27">
        <v>1</v>
      </c>
      <c r="AD215" s="27">
        <v>1</v>
      </c>
      <c r="AE215" s="186" t="s">
        <v>83</v>
      </c>
      <c r="AF215" s="186" t="s">
        <v>83</v>
      </c>
      <c r="AG215" s="186" t="s">
        <v>83</v>
      </c>
      <c r="AH215" s="186" t="s">
        <v>83</v>
      </c>
      <c r="AI215" s="27">
        <v>1</v>
      </c>
      <c r="AJ215" s="27"/>
      <c r="AK215" s="27">
        <v>1</v>
      </c>
      <c r="AL215" s="27">
        <v>1</v>
      </c>
      <c r="AM215" s="186" t="s">
        <v>83</v>
      </c>
      <c r="AN215" s="27">
        <v>1</v>
      </c>
      <c r="AO215" s="27">
        <v>1</v>
      </c>
      <c r="AP215" s="27">
        <v>1</v>
      </c>
    </row>
    <row r="216" spans="1:42">
      <c r="A216" s="164"/>
      <c r="B216" s="27" t="str">
        <f>物品!B216</f>
        <v>IZ02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|CffFFC926寻宝秘境|r</v>
      </c>
      <c r="I216" s="27" t="str">
        <f>VLOOKUP(B216,物品!B:CV,99,FALSE)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16" s="166" t="str">
        <f t="shared" si="92"/>
        <v>|CffFFC926寻宝秘境|r</v>
      </c>
      <c r="K216" s="166" t="str">
        <f t="shared" si="93"/>
        <v>传送至寻宝秘境。|n|n|Cffffc926奖励：|r|n大量金币|n大量经验|n|n|Cff00ff7f击杀奖励团队共享，建议组队前往。|n|n|r|Cffaaaaaa据说寻宝秘境里有上古禁地-万魔窟的消息。|r</v>
      </c>
      <c r="L216" s="27"/>
      <c r="M216" s="167" t="str">
        <f>VLOOKUP(LEFT(RIGHT(B216,5),4),物品!B:CU,20,FALSE)</f>
        <v>ReplaceableTextures\\CommandButtons\\BTNIZ02.blp</v>
      </c>
      <c r="N216" s="186" t="s">
        <v>83</v>
      </c>
      <c r="O216" s="167" t="s">
        <v>98</v>
      </c>
      <c r="P216" s="27">
        <v>0</v>
      </c>
      <c r="Q216" s="27">
        <v>0</v>
      </c>
      <c r="R216" s="186" t="s">
        <v>83</v>
      </c>
      <c r="S216" s="186" t="s">
        <v>83</v>
      </c>
      <c r="T216" s="186" t="s">
        <v>83</v>
      </c>
      <c r="U216" s="186" t="s">
        <v>83</v>
      </c>
      <c r="V216" s="27"/>
      <c r="W216" s="27" t="s">
        <v>88</v>
      </c>
      <c r="X216" s="27">
        <v>0</v>
      </c>
      <c r="Y216" s="186" t="s">
        <v>83</v>
      </c>
      <c r="Z216" s="27">
        <v>0</v>
      </c>
      <c r="AA216" s="27">
        <v>1</v>
      </c>
      <c r="AB216" s="27">
        <v>0</v>
      </c>
      <c r="AC216" s="27">
        <v>1</v>
      </c>
      <c r="AD216" s="27">
        <v>1</v>
      </c>
      <c r="AE216" s="186" t="s">
        <v>83</v>
      </c>
      <c r="AF216" s="186" t="s">
        <v>83</v>
      </c>
      <c r="AG216" s="186" t="s">
        <v>83</v>
      </c>
      <c r="AH216" s="186" t="s">
        <v>83</v>
      </c>
      <c r="AI216" s="27">
        <v>1</v>
      </c>
      <c r="AJ216" s="27"/>
      <c r="AK216" s="27">
        <v>1</v>
      </c>
      <c r="AL216" s="27">
        <v>1</v>
      </c>
      <c r="AM216" s="186" t="s">
        <v>83</v>
      </c>
      <c r="AN216" s="27">
        <v>1</v>
      </c>
      <c r="AO216" s="27">
        <v>1</v>
      </c>
      <c r="AP216" s="27">
        <v>1</v>
      </c>
    </row>
    <row r="217" spans="1:42">
      <c r="A217" s="164"/>
      <c r="B217" s="27" t="str">
        <f>物品!B217</f>
        <v>IZ03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|CffFF0000万魔窟|r</v>
      </c>
      <c r="I217" s="27" t="str">
        <f>VLOOKUP(B217,物品!B:CV,99,FALSE)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17" s="166" t="str">
        <f t="shared" si="92"/>
        <v>|CffFF0000万魔窟|r</v>
      </c>
      <c r="K217" s="166" t="str">
        <f t="shared" si="93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17" s="27"/>
      <c r="M217" s="167" t="str">
        <f>VLOOKUP(LEFT(RIGHT(B217,5),4),物品!B:CU,20,FALSE)</f>
        <v>ReplaceableTextures\\CommandButtons\\BTNIZ03.blp</v>
      </c>
      <c r="N217" s="186" t="s">
        <v>83</v>
      </c>
      <c r="O217" s="167" t="s">
        <v>98</v>
      </c>
      <c r="P217" s="27">
        <v>1</v>
      </c>
      <c r="Q217" s="27">
        <v>0</v>
      </c>
      <c r="R217" s="186" t="s">
        <v>83</v>
      </c>
      <c r="S217" s="186" t="s">
        <v>83</v>
      </c>
      <c r="T217" s="186" t="s">
        <v>83</v>
      </c>
      <c r="U217" s="186" t="s">
        <v>83</v>
      </c>
      <c r="V217" s="27"/>
      <c r="W217" s="27" t="s">
        <v>88</v>
      </c>
      <c r="X217" s="27">
        <v>0</v>
      </c>
      <c r="Y217" s="186" t="s">
        <v>83</v>
      </c>
      <c r="Z217" s="27">
        <v>0</v>
      </c>
      <c r="AA217" s="27">
        <v>1</v>
      </c>
      <c r="AB217" s="27">
        <v>0</v>
      </c>
      <c r="AC217" s="27">
        <v>1</v>
      </c>
      <c r="AD217" s="27">
        <v>1</v>
      </c>
      <c r="AE217" s="186" t="s">
        <v>83</v>
      </c>
      <c r="AF217" s="186" t="s">
        <v>83</v>
      </c>
      <c r="AG217" s="186" t="s">
        <v>83</v>
      </c>
      <c r="AH217" s="186" t="s">
        <v>83</v>
      </c>
      <c r="AI217" s="27">
        <v>1</v>
      </c>
      <c r="AJ217" s="27"/>
      <c r="AK217" s="27">
        <v>1</v>
      </c>
      <c r="AL217" s="27">
        <v>1</v>
      </c>
      <c r="AM217" s="186" t="s">
        <v>83</v>
      </c>
      <c r="AN217" s="27">
        <v>1</v>
      </c>
      <c r="AO217" s="27">
        <v>1</v>
      </c>
      <c r="AP217" s="27">
        <v>1</v>
      </c>
    </row>
    <row r="218" spans="1:42">
      <c r="A218" s="164"/>
      <c r="B218" s="27" t="str">
        <f>物品!B218</f>
        <v>IZ04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|CffFF0000进入大决战|r</v>
      </c>
      <c r="I218" s="27" t="str">
        <f>VLOOKUP(B218,物品!B:CV,99,FALSE)</f>
        <v>提前进入大决战。慎点哦！</v>
      </c>
      <c r="J218" s="166" t="str">
        <f t="shared" si="92"/>
        <v>|CffFF0000进入大决战|r</v>
      </c>
      <c r="K218" s="166" t="str">
        <f t="shared" si="93"/>
        <v>提前进入大决战。慎点哦！</v>
      </c>
      <c r="L218" s="27"/>
      <c r="M218" s="167" t="str">
        <f>VLOOKUP(LEFT(RIGHT(B218,5),4),物品!B:CU,20,FALSE)</f>
        <v>ReplaceableTextures\\CommandButtons\\BTNReplay-SpeedUp.blp</v>
      </c>
      <c r="N218" s="186" t="s">
        <v>83</v>
      </c>
      <c r="O218" s="167" t="s">
        <v>98</v>
      </c>
      <c r="P218" s="27">
        <v>1</v>
      </c>
      <c r="Q218" s="27">
        <v>0</v>
      </c>
      <c r="R218" s="186" t="s">
        <v>83</v>
      </c>
      <c r="S218" s="186" t="s">
        <v>83</v>
      </c>
      <c r="T218" s="186" t="s">
        <v>83</v>
      </c>
      <c r="U218" s="186" t="s">
        <v>83</v>
      </c>
      <c r="V218" s="27"/>
      <c r="W218" s="27" t="s">
        <v>88</v>
      </c>
      <c r="X218" s="27">
        <v>50000</v>
      </c>
      <c r="Y218" s="186" t="s">
        <v>83</v>
      </c>
      <c r="Z218" s="27">
        <v>0</v>
      </c>
      <c r="AA218" s="27">
        <v>10</v>
      </c>
      <c r="AB218" s="27">
        <v>30</v>
      </c>
      <c r="AC218" s="27">
        <v>1</v>
      </c>
      <c r="AD218" s="27">
        <v>1</v>
      </c>
      <c r="AE218" s="186" t="s">
        <v>83</v>
      </c>
      <c r="AF218" s="186" t="s">
        <v>83</v>
      </c>
      <c r="AG218" s="186" t="s">
        <v>83</v>
      </c>
      <c r="AH218" s="186" t="s">
        <v>83</v>
      </c>
      <c r="AI218" s="27">
        <v>1</v>
      </c>
      <c r="AJ218" s="27"/>
      <c r="AK218" s="27">
        <v>1</v>
      </c>
      <c r="AL218" s="27">
        <v>1</v>
      </c>
      <c r="AM218" s="186" t="s">
        <v>83</v>
      </c>
      <c r="AN218" s="27">
        <v>1</v>
      </c>
      <c r="AO218" s="27">
        <v>1</v>
      </c>
      <c r="AP218" s="27">
        <v>1</v>
      </c>
    </row>
    <row r="219" spans="1:42">
      <c r="A219" s="164"/>
      <c r="B219" s="27" t="str">
        <f>物品!B219</f>
        <v>IZ05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|CffFF0000通关挑战-经脉突破|r</v>
      </c>
      <c r="I219" s="27" t="str">
        <f>VLOOKUP(B219,物品!B:CV,99,FALSE)</f>
        <v>|CffFF0000通关挑战-经脉突破|r</v>
      </c>
      <c r="J219" s="166" t="str">
        <f t="shared" ref="J219" si="96">H219</f>
        <v>|CffFF0000通关挑战-经脉突破|r</v>
      </c>
      <c r="K219" s="166" t="str">
        <f t="shared" ref="K219" si="97">I219</f>
        <v>|CffFF0000通关挑战-经脉突破|r</v>
      </c>
      <c r="L219" s="27"/>
      <c r="M219" s="167" t="str">
        <f>VLOOKUP(LEFT(RIGHT(B219,5),4),物品!B:CU,20,FALSE)</f>
        <v>ReplaceableTextures\\CommandButtons\\BTNReplay-SpeedUp.blp</v>
      </c>
      <c r="N219" s="186" t="s">
        <v>83</v>
      </c>
      <c r="O219" s="167" t="s">
        <v>98</v>
      </c>
      <c r="P219" s="27">
        <v>0</v>
      </c>
      <c r="Q219" s="27">
        <v>0</v>
      </c>
      <c r="R219" s="186" t="s">
        <v>83</v>
      </c>
      <c r="S219" s="186" t="s">
        <v>83</v>
      </c>
      <c r="T219" s="186" t="s">
        <v>83</v>
      </c>
      <c r="U219" s="186" t="s">
        <v>83</v>
      </c>
      <c r="V219" s="27"/>
      <c r="W219" s="27" t="s">
        <v>88</v>
      </c>
      <c r="X219" s="27"/>
      <c r="Y219" s="186" t="s">
        <v>83</v>
      </c>
      <c r="Z219" s="27">
        <v>0</v>
      </c>
      <c r="AA219" s="27">
        <v>1</v>
      </c>
      <c r="AB219" s="27">
        <v>0</v>
      </c>
      <c r="AC219" s="27">
        <v>1</v>
      </c>
      <c r="AD219" s="27">
        <v>1</v>
      </c>
      <c r="AE219" s="186" t="s">
        <v>83</v>
      </c>
      <c r="AF219" s="186" t="s">
        <v>83</v>
      </c>
      <c r="AG219" s="186" t="s">
        <v>83</v>
      </c>
      <c r="AH219" s="186" t="s">
        <v>83</v>
      </c>
      <c r="AI219" s="27">
        <v>1</v>
      </c>
      <c r="AJ219" s="27"/>
      <c r="AK219" s="27">
        <v>1</v>
      </c>
      <c r="AL219" s="27">
        <v>1</v>
      </c>
      <c r="AM219" s="186" t="s">
        <v>83</v>
      </c>
      <c r="AN219" s="27">
        <v>1</v>
      </c>
      <c r="AO219" s="27">
        <v>1</v>
      </c>
      <c r="AP219" s="27">
        <v>1</v>
      </c>
    </row>
    <row r="220" spans="1:42">
      <c r="A220" s="164"/>
      <c r="B220" s="27" t="str">
        <f>物品!B220</f>
        <v>IS01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|Cff00FF7F学习Q技能|r</v>
      </c>
      <c r="I220" s="27" t="str">
        <f>VLOOKUP(B220,物品!B:CV,99,FALSE)</f>
        <v>高概率获得D级技能，低概率获得|Cff00ff7fC级技能|r</v>
      </c>
      <c r="J220" s="166" t="str">
        <f t="shared" si="92"/>
        <v>|Cff00FF7F学习Q技能|r</v>
      </c>
      <c r="K220" s="166" t="str">
        <f t="shared" si="93"/>
        <v>高概率获得D级技能，低概率获得|Cff00ff7fC级技能|r</v>
      </c>
      <c r="L220" s="27"/>
      <c r="M220" s="167" t="str">
        <f>VLOOKUP(LEFT(RIGHT(B220,5),4),物品!B:CU,20,FALSE)</f>
        <v>ReplaceableTextures\\CommandButtons\\BTN023.blp</v>
      </c>
      <c r="N220" s="186" t="s">
        <v>83</v>
      </c>
      <c r="O220" s="167" t="s">
        <v>98</v>
      </c>
      <c r="P220" s="27">
        <v>0</v>
      </c>
      <c r="Q220" s="27">
        <v>0</v>
      </c>
      <c r="R220" s="186" t="s">
        <v>83</v>
      </c>
      <c r="S220" s="186" t="s">
        <v>83</v>
      </c>
      <c r="T220" s="186" t="s">
        <v>83</v>
      </c>
      <c r="U220" s="186" t="s">
        <v>83</v>
      </c>
      <c r="V220" s="27"/>
      <c r="W220" s="27" t="s">
        <v>88</v>
      </c>
      <c r="X220" s="27">
        <v>0</v>
      </c>
      <c r="Y220" s="186" t="s">
        <v>83</v>
      </c>
      <c r="Z220" s="27">
        <v>0</v>
      </c>
      <c r="AA220" s="27">
        <v>0</v>
      </c>
      <c r="AB220" s="27">
        <v>3</v>
      </c>
      <c r="AC220" s="27">
        <v>1</v>
      </c>
      <c r="AD220" s="27">
        <v>1</v>
      </c>
      <c r="AE220" s="186" t="s">
        <v>83</v>
      </c>
      <c r="AF220" s="186" t="s">
        <v>83</v>
      </c>
      <c r="AG220" s="186" t="s">
        <v>83</v>
      </c>
      <c r="AH220" s="186" t="s">
        <v>83</v>
      </c>
      <c r="AI220" s="27">
        <v>1</v>
      </c>
      <c r="AJ220" s="27"/>
      <c r="AK220" s="27">
        <v>1</v>
      </c>
      <c r="AL220" s="27">
        <v>1</v>
      </c>
      <c r="AM220" s="186" t="s">
        <v>83</v>
      </c>
      <c r="AN220" s="27">
        <v>1</v>
      </c>
      <c r="AO220" s="27">
        <v>1</v>
      </c>
      <c r="AP220" s="27">
        <v>1</v>
      </c>
    </row>
    <row r="221" spans="1:42">
      <c r="A221" s="164"/>
      <c r="B221" s="27" t="str">
        <f>物品!B221</f>
        <v>IS02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|Cff00BFFF学习Q技能|r</v>
      </c>
      <c r="I221" s="27" t="str">
        <f>VLOOKUP(B221,物品!B:CV,99,FALSE)</f>
        <v>较高概率获得D级技能，高概率获得|Cff00ff7fC级技能|r，极低概率获得|Cff2693ffB级技能|r。</v>
      </c>
      <c r="J221" s="166" t="str">
        <f t="shared" ref="J221:J237" si="98">H221</f>
        <v>|Cff00BFFF学习Q技能|r</v>
      </c>
      <c r="K221" s="166" t="str">
        <f t="shared" ref="K221:K237" si="99">I221</f>
        <v>较高概率获得D级技能，高概率获得|Cff00ff7fC级技能|r，极低概率获得|Cff2693ffB级技能|r。</v>
      </c>
      <c r="L221" s="27"/>
      <c r="M221" s="167" t="str">
        <f>VLOOKUP(LEFT(RIGHT(B221,5),4),物品!B:CU,20,FALSE)</f>
        <v>ReplaceableTextures\\CommandButtons\\BTN020.blp</v>
      </c>
      <c r="N221" s="186" t="s">
        <v>83</v>
      </c>
      <c r="O221" s="167" t="s">
        <v>98</v>
      </c>
      <c r="P221" s="27">
        <v>1</v>
      </c>
      <c r="Q221" s="27">
        <v>0</v>
      </c>
      <c r="R221" s="186" t="s">
        <v>83</v>
      </c>
      <c r="S221" s="186" t="s">
        <v>83</v>
      </c>
      <c r="T221" s="186" t="s">
        <v>83</v>
      </c>
      <c r="U221" s="186" t="s">
        <v>83</v>
      </c>
      <c r="V221" s="27"/>
      <c r="W221" s="27" t="s">
        <v>88</v>
      </c>
      <c r="X221" s="27">
        <v>0</v>
      </c>
      <c r="Y221" s="186" t="s">
        <v>83</v>
      </c>
      <c r="Z221" s="27">
        <v>720</v>
      </c>
      <c r="AA221" s="27">
        <v>0</v>
      </c>
      <c r="AB221" s="27">
        <v>5</v>
      </c>
      <c r="AC221" s="27">
        <v>1</v>
      </c>
      <c r="AD221" s="27">
        <v>1</v>
      </c>
      <c r="AE221" s="186" t="s">
        <v>83</v>
      </c>
      <c r="AF221" s="186" t="s">
        <v>83</v>
      </c>
      <c r="AG221" s="186" t="s">
        <v>83</v>
      </c>
      <c r="AH221" s="186" t="s">
        <v>83</v>
      </c>
      <c r="AI221" s="27">
        <v>1</v>
      </c>
      <c r="AJ221" s="27"/>
      <c r="AK221" s="27">
        <v>1</v>
      </c>
      <c r="AL221" s="27">
        <v>1</v>
      </c>
      <c r="AM221" s="186" t="s">
        <v>83</v>
      </c>
      <c r="AN221" s="27">
        <v>1</v>
      </c>
      <c r="AO221" s="27">
        <v>1</v>
      </c>
      <c r="AP221" s="27">
        <v>1</v>
      </c>
    </row>
    <row r="222" spans="1:42">
      <c r="A222" s="164"/>
      <c r="B222" s="27" t="str">
        <f>物品!B222</f>
        <v>IS03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|CffFFC926学习Q技能|r</v>
      </c>
      <c r="I222" s="27" t="str">
        <f>VLOOKUP(B222,物品!B:CV,99,FALSE)</f>
        <v>低概率获得C级技能，高概率获得|Cff00ff7fB级技能|r，低概率获得|Cff2693ffA级技能|r。</v>
      </c>
      <c r="J222" s="166" t="str">
        <f t="shared" si="98"/>
        <v>|CffFFC926学习Q技能|r</v>
      </c>
      <c r="K222" s="166" t="str">
        <f t="shared" si="99"/>
        <v>低概率获得C级技能，高概率获得|Cff00ff7fB级技能|r，低概率获得|Cff2693ffA级技能|r。</v>
      </c>
      <c r="L222" s="27"/>
      <c r="M222" s="167" t="str">
        <f>VLOOKUP(LEFT(RIGHT(B222,5),4),物品!B:CU,20,FALSE)</f>
        <v>ReplaceableTextures\\CommandButtons\\BTN001.blp</v>
      </c>
      <c r="N222" s="186" t="s">
        <v>83</v>
      </c>
      <c r="O222" s="167" t="s">
        <v>98</v>
      </c>
      <c r="P222" s="27">
        <v>2</v>
      </c>
      <c r="Q222" s="27">
        <v>0</v>
      </c>
      <c r="R222" s="186" t="s">
        <v>83</v>
      </c>
      <c r="S222" s="186" t="s">
        <v>83</v>
      </c>
      <c r="T222" s="186" t="s">
        <v>83</v>
      </c>
      <c r="U222" s="186" t="s">
        <v>83</v>
      </c>
      <c r="V222" s="27"/>
      <c r="W222" s="27" t="s">
        <v>88</v>
      </c>
      <c r="X222" s="27">
        <v>0</v>
      </c>
      <c r="Y222" s="186" t="s">
        <v>83</v>
      </c>
      <c r="Z222" s="27">
        <v>1440</v>
      </c>
      <c r="AA222" s="27">
        <v>0</v>
      </c>
      <c r="AB222" s="27">
        <v>10</v>
      </c>
      <c r="AC222" s="27">
        <v>1</v>
      </c>
      <c r="AD222" s="27">
        <v>1</v>
      </c>
      <c r="AE222" s="186" t="s">
        <v>83</v>
      </c>
      <c r="AF222" s="186" t="s">
        <v>83</v>
      </c>
      <c r="AG222" s="186" t="s">
        <v>83</v>
      </c>
      <c r="AH222" s="186" t="s">
        <v>83</v>
      </c>
      <c r="AI222" s="27">
        <v>1</v>
      </c>
      <c r="AJ222" s="27"/>
      <c r="AK222" s="27">
        <v>1</v>
      </c>
      <c r="AL222" s="27">
        <v>1</v>
      </c>
      <c r="AM222" s="186" t="s">
        <v>83</v>
      </c>
      <c r="AN222" s="27">
        <v>1</v>
      </c>
      <c r="AO222" s="27">
        <v>1</v>
      </c>
      <c r="AP222" s="27">
        <v>1</v>
      </c>
    </row>
    <row r="223" spans="1:42">
      <c r="A223" s="164"/>
      <c r="B223" s="27" t="str">
        <f>物品!B223</f>
        <v>IS06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|Cff00FF7F学习W技能|r</v>
      </c>
      <c r="I223" s="27" t="str">
        <f>VLOOKUP(B223,物品!B:CV,99,FALSE)</f>
        <v>高概率获得D级技能，低概率获得|Cff00ff7fC级技能|r</v>
      </c>
      <c r="J223" s="166" t="str">
        <f t="shared" si="98"/>
        <v>|Cff00FF7F学习W技能|r</v>
      </c>
      <c r="K223" s="166" t="str">
        <f t="shared" si="99"/>
        <v>高概率获得D级技能，低概率获得|Cff00ff7fC级技能|r</v>
      </c>
      <c r="L223" s="27"/>
      <c r="M223" s="167" t="str">
        <f>VLOOKUP(LEFT(RIGHT(B223,5),4),物品!B:CU,20,FALSE)</f>
        <v>ReplaceableTextures\\CommandButtons\\BTN024.blp</v>
      </c>
      <c r="N223" s="186" t="s">
        <v>83</v>
      </c>
      <c r="O223" s="167" t="s">
        <v>98</v>
      </c>
      <c r="P223" s="27">
        <v>0</v>
      </c>
      <c r="Q223" s="27">
        <v>1</v>
      </c>
      <c r="R223" s="186" t="s">
        <v>83</v>
      </c>
      <c r="S223" s="186" t="s">
        <v>83</v>
      </c>
      <c r="T223" s="186" t="s">
        <v>83</v>
      </c>
      <c r="U223" s="186" t="s">
        <v>83</v>
      </c>
      <c r="V223" s="27"/>
      <c r="W223" s="27" t="s">
        <v>88</v>
      </c>
      <c r="X223" s="27">
        <v>0</v>
      </c>
      <c r="Y223" s="186" t="s">
        <v>83</v>
      </c>
      <c r="Z223" s="27">
        <v>0</v>
      </c>
      <c r="AA223" s="27">
        <v>0</v>
      </c>
      <c r="AB223" s="27">
        <v>3</v>
      </c>
      <c r="AC223" s="27">
        <v>1</v>
      </c>
      <c r="AD223" s="27">
        <v>1</v>
      </c>
      <c r="AE223" s="186" t="s">
        <v>83</v>
      </c>
      <c r="AF223" s="186" t="s">
        <v>83</v>
      </c>
      <c r="AG223" s="186" t="s">
        <v>83</v>
      </c>
      <c r="AH223" s="186" t="s">
        <v>83</v>
      </c>
      <c r="AI223" s="27">
        <v>1</v>
      </c>
      <c r="AJ223" s="27"/>
      <c r="AK223" s="27">
        <v>1</v>
      </c>
      <c r="AL223" s="27">
        <v>1</v>
      </c>
      <c r="AM223" s="186" t="s">
        <v>83</v>
      </c>
      <c r="AN223" s="27">
        <v>1</v>
      </c>
      <c r="AO223" s="27">
        <v>1</v>
      </c>
      <c r="AP223" s="27">
        <v>1</v>
      </c>
    </row>
    <row r="224" spans="1:42">
      <c r="A224" s="164"/>
      <c r="B224" s="27" t="str">
        <f>物品!B224</f>
        <v>IS07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|Cff00BFFF学习W技能|r</v>
      </c>
      <c r="I224" s="27" t="str">
        <f>VLOOKUP(B224,物品!B:CV,99,FALSE)</f>
        <v>较高概率获得D级技能，高概率获得|Cff00ff7fC级技能|r，极低概率获得|Cff2693ffB级技能|r。</v>
      </c>
      <c r="J224" s="166" t="str">
        <f t="shared" ref="J224:J225" si="100">H224</f>
        <v>|Cff00BFFF学习W技能|r</v>
      </c>
      <c r="K224" s="166" t="str">
        <f t="shared" ref="K224:K225" si="101">I224</f>
        <v>较高概率获得D级技能，高概率获得|Cff00ff7fC级技能|r，极低概率获得|Cff2693ffB级技能|r。</v>
      </c>
      <c r="L224" s="27"/>
      <c r="M224" s="167" t="str">
        <f>VLOOKUP(LEFT(RIGHT(B224,5),4),物品!B:CU,20,FALSE)</f>
        <v>ReplaceableTextures\\CommandButtons\\BTN021.blp</v>
      </c>
      <c r="N224" s="186" t="s">
        <v>83</v>
      </c>
      <c r="O224" s="167" t="s">
        <v>98</v>
      </c>
      <c r="P224" s="27">
        <v>1</v>
      </c>
      <c r="Q224" s="27">
        <v>1</v>
      </c>
      <c r="R224" s="186" t="s">
        <v>83</v>
      </c>
      <c r="S224" s="186" t="s">
        <v>83</v>
      </c>
      <c r="T224" s="186" t="s">
        <v>83</v>
      </c>
      <c r="U224" s="186" t="s">
        <v>83</v>
      </c>
      <c r="V224" s="27"/>
      <c r="W224" s="27" t="s">
        <v>88</v>
      </c>
      <c r="X224" s="27">
        <v>0</v>
      </c>
      <c r="Y224" s="186" t="s">
        <v>83</v>
      </c>
      <c r="Z224" s="27">
        <v>720</v>
      </c>
      <c r="AA224" s="27">
        <v>0</v>
      </c>
      <c r="AB224" s="27">
        <v>5</v>
      </c>
      <c r="AC224" s="27">
        <v>1</v>
      </c>
      <c r="AD224" s="27">
        <v>1</v>
      </c>
      <c r="AE224" s="186" t="s">
        <v>83</v>
      </c>
      <c r="AF224" s="186" t="s">
        <v>83</v>
      </c>
      <c r="AG224" s="186" t="s">
        <v>83</v>
      </c>
      <c r="AH224" s="186" t="s">
        <v>83</v>
      </c>
      <c r="AI224" s="27">
        <v>1</v>
      </c>
      <c r="AJ224" s="27"/>
      <c r="AK224" s="27">
        <v>1</v>
      </c>
      <c r="AL224" s="27">
        <v>1</v>
      </c>
      <c r="AM224" s="186" t="s">
        <v>83</v>
      </c>
      <c r="AN224" s="27">
        <v>1</v>
      </c>
      <c r="AO224" s="27">
        <v>1</v>
      </c>
      <c r="AP224" s="27">
        <v>1</v>
      </c>
    </row>
    <row r="225" spans="1:42">
      <c r="A225" s="164"/>
      <c r="B225" s="27" t="str">
        <f>物品!B225</f>
        <v>IS08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|CffFFC926学习W技能|r</v>
      </c>
      <c r="I225" s="27" t="str">
        <f>VLOOKUP(B225,物品!B:CV,99,FALSE)</f>
        <v>低概率获得C级技能，高概率获得|Cff00ff7fB级技能|r，低概率获得|Cff2693ffA级技能|r。</v>
      </c>
      <c r="J225" s="166" t="str">
        <f t="shared" si="100"/>
        <v>|CffFFC926学习W技能|r</v>
      </c>
      <c r="K225" s="166" t="str">
        <f t="shared" si="101"/>
        <v>低概率获得C级技能，高概率获得|Cff00ff7fB级技能|r，低概率获得|Cff2693ffA级技能|r。</v>
      </c>
      <c r="L225" s="27"/>
      <c r="M225" s="167" t="str">
        <f>VLOOKUP(LEFT(RIGHT(B225,5),4),物品!B:CU,20,FALSE)</f>
        <v>ReplaceableTextures\\CommandButtons\\BTN002.blp</v>
      </c>
      <c r="N225" s="186" t="s">
        <v>83</v>
      </c>
      <c r="O225" s="167" t="s">
        <v>98</v>
      </c>
      <c r="P225" s="27">
        <v>2</v>
      </c>
      <c r="Q225" s="27">
        <v>1</v>
      </c>
      <c r="R225" s="186" t="s">
        <v>83</v>
      </c>
      <c r="S225" s="186" t="s">
        <v>83</v>
      </c>
      <c r="T225" s="186" t="s">
        <v>83</v>
      </c>
      <c r="U225" s="186" t="s">
        <v>83</v>
      </c>
      <c r="V225" s="27"/>
      <c r="W225" s="27" t="s">
        <v>88</v>
      </c>
      <c r="X225" s="27">
        <v>0</v>
      </c>
      <c r="Y225" s="186" t="s">
        <v>83</v>
      </c>
      <c r="Z225" s="27">
        <v>1440</v>
      </c>
      <c r="AA225" s="27">
        <v>0</v>
      </c>
      <c r="AB225" s="27">
        <v>10</v>
      </c>
      <c r="AC225" s="27">
        <v>1</v>
      </c>
      <c r="AD225" s="27">
        <v>1</v>
      </c>
      <c r="AE225" s="186" t="s">
        <v>83</v>
      </c>
      <c r="AF225" s="186" t="s">
        <v>83</v>
      </c>
      <c r="AG225" s="186" t="s">
        <v>83</v>
      </c>
      <c r="AH225" s="186" t="s">
        <v>83</v>
      </c>
      <c r="AI225" s="27">
        <v>1</v>
      </c>
      <c r="AJ225" s="27"/>
      <c r="AK225" s="27">
        <v>1</v>
      </c>
      <c r="AL225" s="27">
        <v>1</v>
      </c>
      <c r="AM225" s="186" t="s">
        <v>83</v>
      </c>
      <c r="AN225" s="27">
        <v>1</v>
      </c>
      <c r="AO225" s="27">
        <v>1</v>
      </c>
      <c r="AP225" s="27">
        <v>1</v>
      </c>
    </row>
    <row r="226" spans="1:42">
      <c r="A226" s="164"/>
      <c r="B226" s="27" t="str">
        <f>物品!B226</f>
        <v>IS21</v>
      </c>
      <c r="C226" s="27" t="s">
        <v>41</v>
      </c>
      <c r="D226" s="27" t="s">
        <v>81</v>
      </c>
      <c r="E226" s="27" t="s">
        <v>82</v>
      </c>
      <c r="F226" s="27"/>
      <c r="G226" s="27"/>
      <c r="H226" s="27" t="str">
        <f>VLOOKUP(LEFT(RIGHT(B226,5),4),物品!B:CU,2,FALSE)</f>
        <v>Q技能附魔石</v>
      </c>
      <c r="I226" s="27" t="str">
        <f>VLOOKUP(B226,物品!B:CV,99,FALSE)</f>
        <v>为|Cffffd24dQ技能|r附魔一条|Cffffd24d随机属性|r。</v>
      </c>
      <c r="J226" s="166" t="str">
        <f t="shared" si="98"/>
        <v>Q技能附魔石</v>
      </c>
      <c r="K226" s="166" t="str">
        <f t="shared" si="99"/>
        <v>为|Cffffd24dQ技能|r附魔一条|Cffffd24d随机属性|r。</v>
      </c>
      <c r="L226" s="27"/>
      <c r="M226" s="167" t="str">
        <f>VLOOKUP(LEFT(RIGHT(B226,5),4),物品!B:CU,20,FALSE)</f>
        <v>ReplaceableTextures\\CommandButtons\\BTNIN01.blp</v>
      </c>
      <c r="N226" s="186" t="s">
        <v>83</v>
      </c>
      <c r="O226" s="167" t="s">
        <v>98</v>
      </c>
      <c r="P226" s="27">
        <v>0</v>
      </c>
      <c r="Q226" s="27">
        <v>2</v>
      </c>
      <c r="R226" s="186" t="s">
        <v>83</v>
      </c>
      <c r="S226" s="186" t="s">
        <v>83</v>
      </c>
      <c r="T226" s="186" t="s">
        <v>83</v>
      </c>
      <c r="U226" s="186" t="s">
        <v>83</v>
      </c>
      <c r="V226" s="27"/>
      <c r="W226" s="27" t="s">
        <v>93</v>
      </c>
      <c r="X226" s="27">
        <v>0</v>
      </c>
      <c r="Y226" s="186" t="s">
        <v>83</v>
      </c>
      <c r="Z226" s="27">
        <v>0</v>
      </c>
      <c r="AA226" s="27">
        <v>0</v>
      </c>
      <c r="AB226" s="27">
        <v>0</v>
      </c>
      <c r="AC226" s="27">
        <v>1</v>
      </c>
      <c r="AD226" s="27">
        <v>1</v>
      </c>
      <c r="AE226" s="186" t="s">
        <v>83</v>
      </c>
      <c r="AF226" s="186" t="s">
        <v>83</v>
      </c>
      <c r="AG226" s="186" t="s">
        <v>83</v>
      </c>
      <c r="AH226" s="186" t="s">
        <v>83</v>
      </c>
      <c r="AI226" s="27">
        <v>0</v>
      </c>
      <c r="AJ226" s="27"/>
      <c r="AK226" s="27">
        <v>1</v>
      </c>
      <c r="AL226" s="27">
        <v>1</v>
      </c>
      <c r="AM226" s="186" t="s">
        <v>83</v>
      </c>
      <c r="AN226" s="27">
        <v>1</v>
      </c>
      <c r="AO226" s="27">
        <v>1</v>
      </c>
      <c r="AP226" s="27">
        <v>1</v>
      </c>
    </row>
    <row r="227" spans="1:42">
      <c r="A227" s="164"/>
      <c r="B227" s="27" t="str">
        <f>物品!B227</f>
        <v>IS22</v>
      </c>
      <c r="C227" s="27" t="s">
        <v>41</v>
      </c>
      <c r="D227" s="27" t="s">
        <v>81</v>
      </c>
      <c r="E227" s="27" t="s">
        <v>82</v>
      </c>
      <c r="F227" s="27"/>
      <c r="G227" s="27"/>
      <c r="H227" s="27" t="str">
        <f>VLOOKUP(LEFT(RIGHT(B227,5),4),物品!B:CU,2,FALSE)</f>
        <v>W技能附魔石</v>
      </c>
      <c r="I227" s="27" t="str">
        <f>VLOOKUP(B227,物品!B:CV,99,FALSE)</f>
        <v>为|Cffffd24dW技能|r附魔一条|Cffffd24d随机属性|r。</v>
      </c>
      <c r="J227" s="166" t="str">
        <f t="shared" ref="J227:J229" si="102">H227</f>
        <v>W技能附魔石</v>
      </c>
      <c r="K227" s="166" t="str">
        <f t="shared" ref="K227:K229" si="103">I227</f>
        <v>为|Cffffd24dW技能|r附魔一条|Cffffd24d随机属性|r。</v>
      </c>
      <c r="L227" s="27"/>
      <c r="M227" s="167" t="str">
        <f>VLOOKUP(LEFT(RIGHT(B227,5),4),物品!B:CU,20,FALSE)</f>
        <v>ReplaceableTextures\\CommandButtons\\BTNIN02.blp</v>
      </c>
      <c r="N227" s="186" t="s">
        <v>83</v>
      </c>
      <c r="O227" s="167" t="s">
        <v>98</v>
      </c>
      <c r="P227" s="27">
        <v>1</v>
      </c>
      <c r="Q227" s="27">
        <v>2</v>
      </c>
      <c r="R227" s="186" t="s">
        <v>83</v>
      </c>
      <c r="S227" s="186" t="s">
        <v>83</v>
      </c>
      <c r="T227" s="186" t="s">
        <v>83</v>
      </c>
      <c r="U227" s="186" t="s">
        <v>83</v>
      </c>
      <c r="V227" s="27"/>
      <c r="W227" s="27" t="s">
        <v>93</v>
      </c>
      <c r="X227" s="27">
        <v>0</v>
      </c>
      <c r="Y227" s="186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6" t="s">
        <v>83</v>
      </c>
      <c r="AF227" s="186" t="s">
        <v>83</v>
      </c>
      <c r="AG227" s="186" t="s">
        <v>83</v>
      </c>
      <c r="AH227" s="186" t="s">
        <v>83</v>
      </c>
      <c r="AI227" s="27">
        <v>0</v>
      </c>
      <c r="AJ227" s="27"/>
      <c r="AK227" s="27">
        <v>1</v>
      </c>
      <c r="AL227" s="27">
        <v>1</v>
      </c>
      <c r="AM227" s="186" t="s">
        <v>83</v>
      </c>
      <c r="AN227" s="27">
        <v>1</v>
      </c>
      <c r="AO227" s="27">
        <v>1</v>
      </c>
      <c r="AP227" s="27">
        <v>1</v>
      </c>
    </row>
    <row r="228" spans="1:42">
      <c r="A228" s="164"/>
      <c r="B228" s="27" t="str">
        <f>物品!B228</f>
        <v>IS23</v>
      </c>
      <c r="C228" s="27" t="s">
        <v>41</v>
      </c>
      <c r="D228" s="27" t="s">
        <v>81</v>
      </c>
      <c r="E228" s="27" t="s">
        <v>82</v>
      </c>
      <c r="F228" s="27"/>
      <c r="G228" s="27"/>
      <c r="H228" s="27" t="str">
        <f>VLOOKUP(LEFT(RIGHT(B228,5),4),物品!B:CU,2,FALSE)</f>
        <v>E技能附魔石</v>
      </c>
      <c r="I228" s="27" t="str">
        <f>VLOOKUP(B228,物品!B:CV,99,FALSE)</f>
        <v>为|Cffffd24dE技能|r附魔一条|Cffffd24d随机属性|r。</v>
      </c>
      <c r="J228" s="166" t="str">
        <f t="shared" si="102"/>
        <v>E技能附魔石</v>
      </c>
      <c r="K228" s="166" t="str">
        <f t="shared" si="103"/>
        <v>为|Cffffd24dE技能|r附魔一条|Cffffd24d随机属性|r。</v>
      </c>
      <c r="L228" s="27"/>
      <c r="M228" s="167" t="str">
        <f>VLOOKUP(LEFT(RIGHT(B228,5),4),物品!B:CU,20,FALSE)</f>
        <v>ReplaceableTextures\\CommandButtons\\BTNIN03.blp</v>
      </c>
      <c r="N228" s="186" t="s">
        <v>83</v>
      </c>
      <c r="O228" s="167" t="s">
        <v>98</v>
      </c>
      <c r="P228" s="27">
        <v>2</v>
      </c>
      <c r="Q228" s="27">
        <v>2</v>
      </c>
      <c r="R228" s="186" t="s">
        <v>83</v>
      </c>
      <c r="S228" s="186" t="s">
        <v>83</v>
      </c>
      <c r="T228" s="186" t="s">
        <v>83</v>
      </c>
      <c r="U228" s="186" t="s">
        <v>83</v>
      </c>
      <c r="V228" s="27"/>
      <c r="W228" s="27" t="s">
        <v>93</v>
      </c>
      <c r="X228" s="27">
        <v>0</v>
      </c>
      <c r="Y228" s="186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86" t="s">
        <v>83</v>
      </c>
      <c r="AF228" s="186" t="s">
        <v>83</v>
      </c>
      <c r="AG228" s="186" t="s">
        <v>83</v>
      </c>
      <c r="AH228" s="186" t="s">
        <v>83</v>
      </c>
      <c r="AI228" s="27">
        <v>0</v>
      </c>
      <c r="AJ228" s="27"/>
      <c r="AK228" s="27">
        <v>1</v>
      </c>
      <c r="AL228" s="27">
        <v>1</v>
      </c>
      <c r="AM228" s="186" t="s">
        <v>83</v>
      </c>
      <c r="AN228" s="27">
        <v>1</v>
      </c>
      <c r="AO228" s="27">
        <v>1</v>
      </c>
      <c r="AP228" s="27">
        <v>1</v>
      </c>
    </row>
    <row r="229" spans="1:42">
      <c r="A229" s="164"/>
      <c r="B229" s="27" t="str">
        <f>物品!B229</f>
        <v>IS24</v>
      </c>
      <c r="C229" s="27" t="s">
        <v>41</v>
      </c>
      <c r="D229" s="27" t="s">
        <v>81</v>
      </c>
      <c r="E229" s="27" t="s">
        <v>82</v>
      </c>
      <c r="F229" s="27"/>
      <c r="G229" s="27"/>
      <c r="H229" s="27" t="str">
        <f>VLOOKUP(LEFT(RIGHT(B229,5),4),物品!B:CU,2,FALSE)</f>
        <v>|CffFFD24DQ强力附魔石|r</v>
      </c>
      <c r="I229" s="27" t="str">
        <f>VLOOKUP(B229,物品!B:CV,99,FALSE)</f>
        <v>为|Cffffd24dQ技能|r附魔一条|Cffffd24d随机属性|r。</v>
      </c>
      <c r="J229" s="166" t="str">
        <f t="shared" si="102"/>
        <v>|CffFFD24DQ强力附魔石|r</v>
      </c>
      <c r="K229" s="166" t="str">
        <f t="shared" si="103"/>
        <v>为|Cffffd24dQ技能|r附魔一条|Cffffd24d随机属性|r。</v>
      </c>
      <c r="L229" s="27"/>
      <c r="M229" s="167" t="str">
        <f>VLOOKUP(LEFT(RIGHT(B229,5),4),物品!B:CU,20,FALSE)</f>
        <v>ReplaceableTextures\\CommandButtons\\BTN009.blp</v>
      </c>
      <c r="N229" s="186" t="s">
        <v>83</v>
      </c>
      <c r="O229" s="167" t="s">
        <v>98</v>
      </c>
      <c r="P229" s="27">
        <v>0</v>
      </c>
      <c r="Q229" s="27">
        <v>2</v>
      </c>
      <c r="R229" s="186" t="s">
        <v>83</v>
      </c>
      <c r="S229" s="186" t="s">
        <v>83</v>
      </c>
      <c r="T229" s="186" t="s">
        <v>83</v>
      </c>
      <c r="U229" s="186" t="s">
        <v>83</v>
      </c>
      <c r="V229" s="27"/>
      <c r="W229" s="27" t="s">
        <v>93</v>
      </c>
      <c r="X229" s="27">
        <v>0</v>
      </c>
      <c r="Y229" s="186" t="s">
        <v>83</v>
      </c>
      <c r="Z229" s="27">
        <v>0</v>
      </c>
      <c r="AA229" s="27">
        <v>0</v>
      </c>
      <c r="AB229" s="27">
        <v>30</v>
      </c>
      <c r="AC229" s="27">
        <v>1</v>
      </c>
      <c r="AD229" s="27">
        <v>1</v>
      </c>
      <c r="AE229" s="186" t="s">
        <v>83</v>
      </c>
      <c r="AF229" s="186" t="s">
        <v>83</v>
      </c>
      <c r="AG229" s="186" t="s">
        <v>83</v>
      </c>
      <c r="AH229" s="186" t="s">
        <v>83</v>
      </c>
      <c r="AI229" s="27">
        <v>0</v>
      </c>
      <c r="AJ229" s="27"/>
      <c r="AK229" s="27">
        <v>1</v>
      </c>
      <c r="AL229" s="27">
        <v>1</v>
      </c>
      <c r="AM229" s="186" t="s">
        <v>83</v>
      </c>
      <c r="AN229" s="27">
        <v>1</v>
      </c>
      <c r="AO229" s="27">
        <v>1</v>
      </c>
      <c r="AP229" s="27">
        <v>1</v>
      </c>
    </row>
    <row r="230" spans="1:42">
      <c r="A230" s="164"/>
      <c r="B230" s="27" t="str">
        <f>物品!B230</f>
        <v>IS25</v>
      </c>
      <c r="C230" s="27" t="s">
        <v>41</v>
      </c>
      <c r="D230" s="27" t="s">
        <v>81</v>
      </c>
      <c r="E230" s="27" t="s">
        <v>82</v>
      </c>
      <c r="F230" s="27"/>
      <c r="G230" s="27"/>
      <c r="H230" s="27" t="str">
        <f>VLOOKUP(LEFT(RIGHT(B230,5),4),物品!B:CU,2,FALSE)</f>
        <v>|CffFFD24DW强力附魔石|r</v>
      </c>
      <c r="I230" s="27" t="str">
        <f>VLOOKUP(B230,物品!B:CV,99,FALSE)</f>
        <v>为|Cffffd24dW技能|r附魔一条|Cffffd24d随机属性|r。</v>
      </c>
      <c r="J230" s="166" t="str">
        <f t="shared" ref="J230:J231" si="104">H230</f>
        <v>|CffFFD24DW强力附魔石|r</v>
      </c>
      <c r="K230" s="166" t="str">
        <f t="shared" ref="K230:K231" si="105">I230</f>
        <v>为|Cffffd24dW技能|r附魔一条|Cffffd24d随机属性|r。</v>
      </c>
      <c r="L230" s="27"/>
      <c r="M230" s="167" t="str">
        <f>VLOOKUP(LEFT(RIGHT(B230,5),4),物品!B:CU,20,FALSE)</f>
        <v>ReplaceableTextures\\CommandButtons\\BTN010.blp</v>
      </c>
      <c r="N230" s="186" t="s">
        <v>83</v>
      </c>
      <c r="O230" s="167" t="s">
        <v>98</v>
      </c>
      <c r="P230" s="27">
        <v>1</v>
      </c>
      <c r="Q230" s="27">
        <v>2</v>
      </c>
      <c r="R230" s="186" t="s">
        <v>83</v>
      </c>
      <c r="S230" s="186" t="s">
        <v>83</v>
      </c>
      <c r="T230" s="186" t="s">
        <v>83</v>
      </c>
      <c r="U230" s="186" t="s">
        <v>83</v>
      </c>
      <c r="V230" s="27"/>
      <c r="W230" s="27" t="s">
        <v>93</v>
      </c>
      <c r="X230" s="27">
        <v>0</v>
      </c>
      <c r="Y230" s="186" t="s">
        <v>83</v>
      </c>
      <c r="Z230" s="27">
        <v>0</v>
      </c>
      <c r="AA230" s="27">
        <v>0</v>
      </c>
      <c r="AB230" s="27">
        <v>30</v>
      </c>
      <c r="AC230" s="27">
        <v>1</v>
      </c>
      <c r="AD230" s="27">
        <v>1</v>
      </c>
      <c r="AE230" s="186" t="s">
        <v>83</v>
      </c>
      <c r="AF230" s="186" t="s">
        <v>83</v>
      </c>
      <c r="AG230" s="186" t="s">
        <v>83</v>
      </c>
      <c r="AH230" s="186" t="s">
        <v>83</v>
      </c>
      <c r="AI230" s="27">
        <v>0</v>
      </c>
      <c r="AJ230" s="27"/>
      <c r="AK230" s="27">
        <v>1</v>
      </c>
      <c r="AL230" s="27">
        <v>1</v>
      </c>
      <c r="AM230" s="186" t="s">
        <v>83</v>
      </c>
      <c r="AN230" s="27">
        <v>1</v>
      </c>
      <c r="AO230" s="27">
        <v>1</v>
      </c>
      <c r="AP230" s="27">
        <v>1</v>
      </c>
    </row>
    <row r="231" spans="1:42">
      <c r="A231" s="164"/>
      <c r="B231" s="27" t="str">
        <f>物品!B231</f>
        <v>IS26</v>
      </c>
      <c r="C231" s="27" t="s">
        <v>41</v>
      </c>
      <c r="D231" s="27" t="s">
        <v>81</v>
      </c>
      <c r="E231" s="27" t="s">
        <v>82</v>
      </c>
      <c r="F231" s="27"/>
      <c r="G231" s="27"/>
      <c r="H231" s="27" t="str">
        <f>VLOOKUP(LEFT(RIGHT(B231,5),4),物品!B:CU,2,FALSE)</f>
        <v>|CffFFD24DE强力附魔石|r</v>
      </c>
      <c r="I231" s="27" t="str">
        <f>VLOOKUP(B231,物品!B:CV,99,FALSE)</f>
        <v>为|Cffffd24dE技能|r附魔一条|Cffffd24d随机属性|r。</v>
      </c>
      <c r="J231" s="166" t="str">
        <f t="shared" si="104"/>
        <v>|CffFFD24DE强力附魔石|r</v>
      </c>
      <c r="K231" s="166" t="str">
        <f t="shared" si="105"/>
        <v>为|Cffffd24dE技能|r附魔一条|Cffffd24d随机属性|r。</v>
      </c>
      <c r="L231" s="27"/>
      <c r="M231" s="167" t="str">
        <f>VLOOKUP(LEFT(RIGHT(B231,5),4),物品!B:CU,20,FALSE)</f>
        <v>ReplaceableTextures\\CommandButtons\\BTN011.blp</v>
      </c>
      <c r="N231" s="186" t="s">
        <v>83</v>
      </c>
      <c r="O231" s="167" t="s">
        <v>98</v>
      </c>
      <c r="P231" s="27">
        <v>2</v>
      </c>
      <c r="Q231" s="27">
        <v>2</v>
      </c>
      <c r="R231" s="186" t="s">
        <v>83</v>
      </c>
      <c r="S231" s="186" t="s">
        <v>83</v>
      </c>
      <c r="T231" s="186" t="s">
        <v>83</v>
      </c>
      <c r="U231" s="186" t="s">
        <v>83</v>
      </c>
      <c r="V231" s="27"/>
      <c r="W231" s="27" t="s">
        <v>93</v>
      </c>
      <c r="X231" s="27">
        <v>0</v>
      </c>
      <c r="Y231" s="186" t="s">
        <v>83</v>
      </c>
      <c r="Z231" s="27">
        <v>0</v>
      </c>
      <c r="AA231" s="27">
        <v>0</v>
      </c>
      <c r="AB231" s="27">
        <v>30</v>
      </c>
      <c r="AC231" s="27">
        <v>1</v>
      </c>
      <c r="AD231" s="27">
        <v>1</v>
      </c>
      <c r="AE231" s="186" t="s">
        <v>83</v>
      </c>
      <c r="AF231" s="186" t="s">
        <v>83</v>
      </c>
      <c r="AG231" s="186" t="s">
        <v>83</v>
      </c>
      <c r="AH231" s="186" t="s">
        <v>83</v>
      </c>
      <c r="AI231" s="27">
        <v>0</v>
      </c>
      <c r="AJ231" s="27"/>
      <c r="AK231" s="27">
        <v>1</v>
      </c>
      <c r="AL231" s="27">
        <v>1</v>
      </c>
      <c r="AM231" s="186" t="s">
        <v>83</v>
      </c>
      <c r="AN231" s="27">
        <v>1</v>
      </c>
      <c r="AO231" s="27">
        <v>1</v>
      </c>
      <c r="AP231" s="27">
        <v>1</v>
      </c>
    </row>
    <row r="232" spans="1:42">
      <c r="A232" s="164"/>
      <c r="B232" s="27" t="str">
        <f>物品!B232</f>
        <v>IS11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|CffFF0000占星|r</v>
      </c>
      <c r="I232" s="27" t="str">
        <f>VLOOKUP(B232,物品!B:CV,99,FALSE)</f>
        <v>|CffFF0000占星|r</v>
      </c>
      <c r="J232" s="166" t="str">
        <f t="shared" ref="J232" si="106">H232</f>
        <v>|CffFF0000占星|r</v>
      </c>
      <c r="K232" s="166" t="str">
        <f t="shared" ref="K232" si="107">I232</f>
        <v>|CffFF0000占星|r</v>
      </c>
      <c r="L232" s="27"/>
      <c r="M232" s="167" t="str">
        <f>VLOOKUP(LEFT(RIGHT(B232,5),4),物品!B:CU,20,FALSE)</f>
        <v>ReplaceableTextures\\CommandButtons\\BTNIS11.blp</v>
      </c>
      <c r="N232" s="186" t="s">
        <v>83</v>
      </c>
      <c r="O232" s="167" t="s">
        <v>98</v>
      </c>
      <c r="P232" s="27">
        <v>0</v>
      </c>
      <c r="Q232" s="27">
        <v>0</v>
      </c>
      <c r="R232" s="186" t="s">
        <v>83</v>
      </c>
      <c r="S232" s="186" t="s">
        <v>83</v>
      </c>
      <c r="T232" s="186" t="s">
        <v>83</v>
      </c>
      <c r="U232" s="186" t="s">
        <v>83</v>
      </c>
      <c r="V232" s="27"/>
      <c r="W232" s="27" t="s">
        <v>88</v>
      </c>
      <c r="X232" s="27">
        <v>0</v>
      </c>
      <c r="Y232" s="186" t="s">
        <v>83</v>
      </c>
      <c r="Z232" s="27">
        <v>0</v>
      </c>
      <c r="AA232" s="27">
        <v>240</v>
      </c>
      <c r="AB232" s="27">
        <v>0</v>
      </c>
      <c r="AC232" s="27">
        <v>1</v>
      </c>
      <c r="AD232" s="27">
        <v>1</v>
      </c>
      <c r="AE232" s="186" t="s">
        <v>83</v>
      </c>
      <c r="AF232" s="186" t="s">
        <v>83</v>
      </c>
      <c r="AG232" s="186" t="s">
        <v>83</v>
      </c>
      <c r="AH232" s="186" t="s">
        <v>83</v>
      </c>
      <c r="AI232" s="27">
        <v>1</v>
      </c>
      <c r="AJ232" s="27"/>
      <c r="AK232" s="27">
        <v>1</v>
      </c>
      <c r="AL232" s="27">
        <v>1</v>
      </c>
      <c r="AM232" s="186" t="s">
        <v>83</v>
      </c>
      <c r="AN232" s="27">
        <v>1</v>
      </c>
      <c r="AO232" s="27">
        <v>1</v>
      </c>
      <c r="AP232" s="27">
        <v>1</v>
      </c>
    </row>
    <row r="233" spans="1:42">
      <c r="A233" s="164"/>
      <c r="B233" s="27" t="str">
        <f>物品!B233</f>
        <v>IS12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|CffFFD24D兽魂抽奖|r</v>
      </c>
      <c r="I233" s="27" t="str">
        <f>VLOOKUP(B233,物品!B:CV,99,FALSE)</f>
        <v>|CffFFD24D兽魂抽奖|r</v>
      </c>
      <c r="J233" s="166" t="str">
        <f t="shared" si="98"/>
        <v>|CffFFD24D兽魂抽奖|r</v>
      </c>
      <c r="K233" s="166" t="str">
        <f t="shared" si="99"/>
        <v>|CffFFD24D兽魂抽奖|r</v>
      </c>
      <c r="L233" s="27"/>
      <c r="M233" s="167" t="str">
        <f>VLOOKUP(LEFT(RIGHT(B233,5),4),物品!B:CU,20,FALSE)</f>
        <v>ReplaceableTextures\\CommandButtons\\BTNIH00.blp</v>
      </c>
      <c r="N233" s="186" t="s">
        <v>83</v>
      </c>
      <c r="O233" s="167" t="s">
        <v>98</v>
      </c>
      <c r="P233" s="27">
        <v>0</v>
      </c>
      <c r="Q233" s="27">
        <v>0</v>
      </c>
      <c r="R233" s="186" t="s">
        <v>83</v>
      </c>
      <c r="S233" s="186" t="s">
        <v>83</v>
      </c>
      <c r="T233" s="186" t="s">
        <v>83</v>
      </c>
      <c r="U233" s="186" t="s">
        <v>83</v>
      </c>
      <c r="V233" s="27"/>
      <c r="W233" s="27" t="s">
        <v>88</v>
      </c>
      <c r="X233" s="27">
        <v>0</v>
      </c>
      <c r="Y233" s="186" t="s">
        <v>83</v>
      </c>
      <c r="Z233" s="27">
        <v>0</v>
      </c>
      <c r="AA233" s="27">
        <v>3</v>
      </c>
      <c r="AB233" s="27">
        <v>0</v>
      </c>
      <c r="AC233" s="27">
        <v>1</v>
      </c>
      <c r="AD233" s="27">
        <v>1</v>
      </c>
      <c r="AE233" s="186" t="s">
        <v>83</v>
      </c>
      <c r="AF233" s="186" t="s">
        <v>83</v>
      </c>
      <c r="AG233" s="186" t="s">
        <v>83</v>
      </c>
      <c r="AH233" s="186" t="s">
        <v>83</v>
      </c>
      <c r="AI233" s="27">
        <v>1</v>
      </c>
      <c r="AJ233" s="27"/>
      <c r="AK233" s="27">
        <v>1</v>
      </c>
      <c r="AL233" s="27">
        <v>1</v>
      </c>
      <c r="AM233" s="186" t="s">
        <v>83</v>
      </c>
      <c r="AN233" s="27">
        <v>1</v>
      </c>
      <c r="AO233" s="27">
        <v>1</v>
      </c>
      <c r="AP233" s="27">
        <v>1</v>
      </c>
    </row>
    <row r="234" spans="1:42">
      <c r="A234" s="164"/>
      <c r="B234" s="27" t="str">
        <f>物品!B234</f>
        <v>IZ0C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|CffFFD24D兽魂抽奖|r</v>
      </c>
      <c r="I234" s="27" t="str">
        <f>VLOOKUP(B234,物品!B:CV,99,FALSE)</f>
        <v>|CffFFD24D兽魂抽奖|r</v>
      </c>
      <c r="J234" s="166" t="str">
        <f t="shared" si="98"/>
        <v>|CffFFD24D兽魂抽奖|r</v>
      </c>
      <c r="K234" s="166" t="str">
        <f t="shared" si="99"/>
        <v>|CffFFD24D兽魂抽奖|r</v>
      </c>
      <c r="L234" s="27"/>
      <c r="M234" s="167" t="str">
        <f>VLOOKUP(LEFT(RIGHT(B234,5),4),物品!B:CU,20,FALSE)</f>
        <v>ReplaceableTextures\\CommandButtons\\BTNIH00.blp</v>
      </c>
      <c r="N234" s="186" t="s">
        <v>83</v>
      </c>
      <c r="O234" s="167" t="s">
        <v>98</v>
      </c>
      <c r="P234" s="27">
        <v>0</v>
      </c>
      <c r="Q234" s="27">
        <v>0</v>
      </c>
      <c r="R234" s="186" t="s">
        <v>83</v>
      </c>
      <c r="S234" s="186" t="s">
        <v>83</v>
      </c>
      <c r="T234" s="186" t="s">
        <v>83</v>
      </c>
      <c r="U234" s="186" t="s">
        <v>83</v>
      </c>
      <c r="V234" s="27"/>
      <c r="W234" s="27" t="s">
        <v>88</v>
      </c>
      <c r="X234" s="27">
        <v>0</v>
      </c>
      <c r="Y234" s="186" t="s">
        <v>83</v>
      </c>
      <c r="Z234" s="27">
        <v>0</v>
      </c>
      <c r="AA234" s="27">
        <v>9999999</v>
      </c>
      <c r="AB234" s="27">
        <v>0</v>
      </c>
      <c r="AC234" s="27">
        <v>1</v>
      </c>
      <c r="AD234" s="27">
        <v>1</v>
      </c>
      <c r="AE234" s="186" t="s">
        <v>83</v>
      </c>
      <c r="AF234" s="186" t="s">
        <v>83</v>
      </c>
      <c r="AG234" s="186" t="s">
        <v>83</v>
      </c>
      <c r="AH234" s="186" t="s">
        <v>83</v>
      </c>
      <c r="AI234" s="27">
        <v>1</v>
      </c>
      <c r="AJ234" s="27"/>
      <c r="AK234" s="27">
        <v>1</v>
      </c>
      <c r="AL234" s="27">
        <v>1</v>
      </c>
      <c r="AM234" s="186" t="s">
        <v>83</v>
      </c>
      <c r="AN234" s="27">
        <v>1</v>
      </c>
      <c r="AO234" s="27">
        <v>1</v>
      </c>
      <c r="AP234" s="27">
        <v>1</v>
      </c>
    </row>
    <row r="235" spans="1:42">
      <c r="A235" s="164"/>
      <c r="B235" s="27" t="str">
        <f>物品!B235</f>
        <v>IZ10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|CffFFD24D占星卜卦|r</v>
      </c>
      <c r="I235" s="27" t="str">
        <f>VLOOKUP(B235,物品!B:CV,99,FALSE)</f>
        <v>|CffF0F0F0有几率获得|r|Cffffd24d好东西|r|Cfff0f0f0，也有可能|r|Cffcccccc打水漂|r|Cfff0f0f0。|n|n|r|Cff00ff7f观今夜星象，抽就完事了...|r</v>
      </c>
      <c r="J235" s="166" t="str">
        <f t="shared" si="98"/>
        <v>|CffFFD24D占星卜卦|r</v>
      </c>
      <c r="K235" s="166" t="str">
        <f t="shared" si="99"/>
        <v>|CffF0F0F0有几率获得|r|Cffffd24d好东西|r|Cfff0f0f0，也有可能|r|Cffcccccc打水漂|r|Cfff0f0f0。|n|n|r|Cff00ff7f观今夜星象，抽就完事了...|r</v>
      </c>
      <c r="L235" s="27"/>
      <c r="M235" s="167" t="str">
        <f>VLOOKUP(LEFT(RIGHT(B235,5),4),物品!B:CU,20,FALSE)</f>
        <v>ReplaceableTextures\\CommandButtons\\BTNIH00.blp</v>
      </c>
      <c r="N235" s="186" t="s">
        <v>83</v>
      </c>
      <c r="O235" s="167" t="s">
        <v>98</v>
      </c>
      <c r="P235" s="27">
        <v>0</v>
      </c>
      <c r="Q235" s="27">
        <v>0</v>
      </c>
      <c r="R235" s="186" t="s">
        <v>83</v>
      </c>
      <c r="S235" s="186" t="s">
        <v>83</v>
      </c>
      <c r="T235" s="186" t="s">
        <v>83</v>
      </c>
      <c r="U235" s="186" t="s">
        <v>83</v>
      </c>
      <c r="V235" s="27"/>
      <c r="W235" s="27" t="s">
        <v>88</v>
      </c>
      <c r="X235" s="27">
        <v>3888</v>
      </c>
      <c r="Y235" s="186" t="s">
        <v>83</v>
      </c>
      <c r="Z235" s="27">
        <v>0</v>
      </c>
      <c r="AA235" s="27">
        <v>1</v>
      </c>
      <c r="AB235" s="27">
        <v>0</v>
      </c>
      <c r="AC235" s="27">
        <v>1</v>
      </c>
      <c r="AD235" s="27">
        <v>1</v>
      </c>
      <c r="AE235" s="186" t="s">
        <v>83</v>
      </c>
      <c r="AF235" s="186" t="s">
        <v>83</v>
      </c>
      <c r="AG235" s="186" t="s">
        <v>83</v>
      </c>
      <c r="AH235" s="186" t="s">
        <v>83</v>
      </c>
      <c r="AI235" s="27">
        <v>1</v>
      </c>
      <c r="AJ235" s="27"/>
      <c r="AK235" s="27">
        <v>1</v>
      </c>
      <c r="AL235" s="27">
        <v>1</v>
      </c>
      <c r="AM235" s="186" t="s">
        <v>83</v>
      </c>
      <c r="AN235" s="27">
        <v>1</v>
      </c>
      <c r="AO235" s="27">
        <v>1</v>
      </c>
      <c r="AP235" s="27">
        <v>1</v>
      </c>
    </row>
    <row r="236" spans="1:42">
      <c r="A236" s="164"/>
      <c r="B236" s="27" t="str">
        <f>物品!B236</f>
        <v>IZ11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|CffFFD24D占星卜卦|r - [|cffffcc0010连|r]</v>
      </c>
      <c r="I236" s="27" t="str">
        <f>VLOOKUP(B236,物品!B:CV,99,FALSE)</f>
        <v>|CffF0F0F0有几率获得|r|Cffffd24d很多好东西|r|Cfff0f0f0，也有可能|r|Cffcccccc打很多水漂|r|Cfff0f0f0。|n|n|r|Cff00ff7f观今夜星象，使劲抽就完事了...|r</v>
      </c>
      <c r="J236" s="166" t="str">
        <f t="shared" si="98"/>
        <v>|CffFFD24D占星卜卦|r - [|cffffcc0010连|r]</v>
      </c>
      <c r="K236" s="166" t="str">
        <f t="shared" si="99"/>
        <v>|CffF0F0F0有几率获得|r|Cffffd24d很多好东西|r|Cfff0f0f0，也有可能|r|Cffcccccc打很多水漂|r|Cfff0f0f0。|n|n|r|Cff00ff7f观今夜星象，使劲抽就完事了...|r</v>
      </c>
      <c r="L236" s="27"/>
      <c r="M236" s="167" t="str">
        <f>VLOOKUP(LEFT(RIGHT(B236,5),4),物品!B:CU,20,FALSE)</f>
        <v>ReplaceableTextures\\CommandButtons\\BTNIH00.blp</v>
      </c>
      <c r="N236" s="186" t="s">
        <v>83</v>
      </c>
      <c r="O236" s="167" t="s">
        <v>98</v>
      </c>
      <c r="P236" s="27">
        <v>0</v>
      </c>
      <c r="Q236" s="27">
        <v>0</v>
      </c>
      <c r="R236" s="186" t="s">
        <v>83</v>
      </c>
      <c r="S236" s="186" t="s">
        <v>83</v>
      </c>
      <c r="T236" s="186" t="s">
        <v>83</v>
      </c>
      <c r="U236" s="186" t="s">
        <v>83</v>
      </c>
      <c r="V236" s="27"/>
      <c r="W236" s="27" t="s">
        <v>88</v>
      </c>
      <c r="X236" s="27">
        <v>39999</v>
      </c>
      <c r="Y236" s="186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6" t="s">
        <v>83</v>
      </c>
      <c r="AF236" s="186" t="s">
        <v>83</v>
      </c>
      <c r="AG236" s="186" t="s">
        <v>83</v>
      </c>
      <c r="AH236" s="186" t="s">
        <v>83</v>
      </c>
      <c r="AI236" s="27">
        <v>1</v>
      </c>
      <c r="AJ236" s="27"/>
      <c r="AK236" s="27">
        <v>1</v>
      </c>
      <c r="AL236" s="27">
        <v>1</v>
      </c>
      <c r="AM236" s="186" t="s">
        <v>83</v>
      </c>
      <c r="AN236" s="27">
        <v>1</v>
      </c>
      <c r="AO236" s="27">
        <v>1</v>
      </c>
      <c r="AP236" s="27">
        <v>1</v>
      </c>
    </row>
    <row r="237" spans="1:42">
      <c r="A237" s="164"/>
      <c r="B237" s="27" t="str">
        <f>物品!B237</f>
        <v>IS13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|cffffd24d强化饰品等级|n|r</v>
      </c>
      <c r="I237" s="27" t="str">
        <f>VLOOKUP(B237,物品!B:CV,99,FALSE)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7" s="166" t="str">
        <f t="shared" si="98"/>
        <v>|cffffd24d强化饰品等级|n|r</v>
      </c>
      <c r="K237" s="166" t="str">
        <f t="shared" si="99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7" s="27"/>
      <c r="M237" s="167" t="str">
        <f>VLOOKUP(LEFT(RIGHT(B237,5),4),物品!B:CU,20,FALSE)</f>
        <v>ReplaceableTextures\\CommandButtons\\BTNZ10.blp</v>
      </c>
      <c r="N237" s="186" t="s">
        <v>83</v>
      </c>
      <c r="O237" s="167" t="s">
        <v>98</v>
      </c>
      <c r="P237" s="27">
        <v>0</v>
      </c>
      <c r="Q237" s="27">
        <v>1</v>
      </c>
      <c r="R237" s="186" t="s">
        <v>83</v>
      </c>
      <c r="S237" s="186" t="s">
        <v>83</v>
      </c>
      <c r="T237" s="186" t="s">
        <v>83</v>
      </c>
      <c r="U237" s="186" t="s">
        <v>83</v>
      </c>
      <c r="V237" s="27"/>
      <c r="W237" s="27" t="s">
        <v>88</v>
      </c>
      <c r="X237" s="27">
        <v>0</v>
      </c>
      <c r="Y237" s="186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86" t="s">
        <v>83</v>
      </c>
      <c r="AF237" s="186" t="s">
        <v>83</v>
      </c>
      <c r="AG237" s="186" t="s">
        <v>83</v>
      </c>
      <c r="AH237" s="186" t="s">
        <v>83</v>
      </c>
      <c r="AI237" s="27">
        <v>1</v>
      </c>
      <c r="AJ237" s="27"/>
      <c r="AK237" s="27">
        <v>1</v>
      </c>
      <c r="AL237" s="27">
        <v>1</v>
      </c>
      <c r="AM237" s="186" t="s">
        <v>83</v>
      </c>
      <c r="AN237" s="27">
        <v>1</v>
      </c>
      <c r="AO237" s="27">
        <v>1</v>
      </c>
      <c r="AP237" s="27">
        <v>1</v>
      </c>
    </row>
    <row r="238" spans="1:42">
      <c r="A238" s="164"/>
      <c r="B238" s="27" t="str">
        <f>物品!B238</f>
        <v>IS14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|CffFFD24D强化药品等级|r</v>
      </c>
      <c r="I238" s="27" t="str">
        <f>VLOOKUP(B238,物品!B:CV,99,FALSE)</f>
        <v>|cffffcc00升级消耗：|r150+等级*150杀敌数|n|n|cff00ff7f最高升至10级|r</v>
      </c>
      <c r="J238" s="166" t="str">
        <f t="shared" ref="J238:J239" si="108">H238</f>
        <v>|CffFFD24D强化药品等级|r</v>
      </c>
      <c r="K238" s="166" t="str">
        <f t="shared" ref="K238:K239" si="109">I238</f>
        <v>|cffffcc00升级消耗：|r150+等级*150杀敌数|n|n|cff00ff7f最高升至10级|r</v>
      </c>
      <c r="L238" s="27"/>
      <c r="M238" s="167" t="str">
        <f>VLOOKUP(LEFT(RIGHT(B238,5),4),物品!B:CU,20,FALSE)</f>
        <v>ReplaceableTextures\\CommandButtons\\BTNAG06.blp</v>
      </c>
      <c r="N238" s="186" t="s">
        <v>83</v>
      </c>
      <c r="O238" s="167" t="s">
        <v>98</v>
      </c>
      <c r="P238" s="27">
        <v>0</v>
      </c>
      <c r="Q238" s="27">
        <v>1</v>
      </c>
      <c r="R238" s="186" t="s">
        <v>83</v>
      </c>
      <c r="S238" s="186" t="s">
        <v>83</v>
      </c>
      <c r="T238" s="186" t="s">
        <v>83</v>
      </c>
      <c r="U238" s="186" t="s">
        <v>83</v>
      </c>
      <c r="V238" s="27"/>
      <c r="W238" s="27" t="s">
        <v>88</v>
      </c>
      <c r="X238" s="27">
        <v>0</v>
      </c>
      <c r="Y238" s="186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86" t="s">
        <v>83</v>
      </c>
      <c r="AF238" s="186" t="s">
        <v>83</v>
      </c>
      <c r="AG238" s="186" t="s">
        <v>83</v>
      </c>
      <c r="AH238" s="186" t="s">
        <v>83</v>
      </c>
      <c r="AI238" s="27">
        <v>1</v>
      </c>
      <c r="AJ238" s="27"/>
      <c r="AK238" s="27">
        <v>1</v>
      </c>
      <c r="AL238" s="27">
        <v>1</v>
      </c>
      <c r="AM238" s="186" t="s">
        <v>83</v>
      </c>
      <c r="AN238" s="27">
        <v>1</v>
      </c>
      <c r="AO238" s="27">
        <v>1</v>
      </c>
      <c r="AP238" s="27">
        <v>1</v>
      </c>
    </row>
    <row r="239" spans="1:42">
      <c r="A239" s="164"/>
      <c r="B239" s="27" t="str">
        <f>物品!B239</f>
        <v>IB00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星耀福利</v>
      </c>
      <c r="I239" s="27" t="str">
        <f>VLOOKUP(B239,物品!B:CV,99,FALSE)</f>
        <v>|cffffcc33平台名称带有“星耀”开局自动激活！|n|n|r奖励：|n|cffffcc00每秒金币+1|n每秒攻击+1|n每秒生命+5|r</v>
      </c>
      <c r="J239" s="166" t="str">
        <f t="shared" si="108"/>
        <v>星耀福利</v>
      </c>
      <c r="K239" s="166" t="str">
        <f t="shared" si="109"/>
        <v>|cffffcc33平台名称带有“星耀”开局自动激活！|n|n|r奖励：|n|cffffcc00每秒金币+1|n每秒攻击+1|n每秒生命+5|r</v>
      </c>
      <c r="L239" s="27"/>
      <c r="M239" s="167" t="str">
        <f>VLOOKUP(LEFT(RIGHT(B239,5),4),物品!B:CU,20,FALSE)</f>
        <v>ReplaceableTextures\\CommandButtons\\BTNIB00.blp</v>
      </c>
      <c r="N239" s="186" t="s">
        <v>83</v>
      </c>
      <c r="O239" s="167" t="s">
        <v>98</v>
      </c>
      <c r="P239" s="27">
        <v>0</v>
      </c>
      <c r="Q239" s="27">
        <v>0</v>
      </c>
      <c r="R239" s="186" t="s">
        <v>83</v>
      </c>
      <c r="S239" s="186" t="s">
        <v>83</v>
      </c>
      <c r="T239" s="186" t="s">
        <v>83</v>
      </c>
      <c r="U239" s="186" t="s">
        <v>83</v>
      </c>
      <c r="V239" s="27"/>
      <c r="W239" s="27" t="s">
        <v>88</v>
      </c>
      <c r="X239" s="27">
        <v>0</v>
      </c>
      <c r="Y239" s="186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86" t="s">
        <v>83</v>
      </c>
      <c r="AF239" s="186" t="s">
        <v>83</v>
      </c>
      <c r="AG239" s="186" t="s">
        <v>83</v>
      </c>
      <c r="AH239" s="186" t="s">
        <v>83</v>
      </c>
      <c r="AI239" s="27">
        <v>1</v>
      </c>
      <c r="AJ239" s="27"/>
      <c r="AK239" s="27">
        <v>1</v>
      </c>
      <c r="AL239" s="27">
        <v>1</v>
      </c>
      <c r="AM239" s="186" t="s">
        <v>83</v>
      </c>
      <c r="AN239" s="27">
        <v>1</v>
      </c>
      <c r="AO239" s="27">
        <v>1</v>
      </c>
      <c r="AP239" s="27">
        <v>1</v>
      </c>
    </row>
    <row r="240" spans="1:42">
      <c r="A240" s="164"/>
      <c r="B240" s="27" t="str">
        <f>物品!B240</f>
        <v>IB01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公众号礼包</v>
      </c>
      <c r="I240" s="27" t="str">
        <f>VLOOKUP(B240,物品!B:CV,99,FALSE)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40" s="166" t="str">
        <f t="shared" ref="J240:K244" si="110">H240</f>
        <v>公众号礼包</v>
      </c>
      <c r="K240" s="166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40" s="27"/>
      <c r="M240" s="167" t="str">
        <f>VLOOKUP(LEFT(RIGHT(B240,5),4),物品!B:CU,20,FALSE)</f>
        <v>ReplaceableTextures\\CommandButtons\\BTNIB01.blp</v>
      </c>
      <c r="N240" s="186" t="s">
        <v>83</v>
      </c>
      <c r="O240" s="167" t="s">
        <v>98</v>
      </c>
      <c r="P240" s="27">
        <v>0</v>
      </c>
      <c r="Q240" s="27">
        <v>0</v>
      </c>
      <c r="R240" s="186" t="s">
        <v>83</v>
      </c>
      <c r="S240" s="186" t="s">
        <v>83</v>
      </c>
      <c r="T240" s="186" t="s">
        <v>83</v>
      </c>
      <c r="U240" s="186" t="s">
        <v>83</v>
      </c>
      <c r="V240" s="27"/>
      <c r="W240" s="27" t="s">
        <v>88</v>
      </c>
      <c r="X240" s="27">
        <v>0</v>
      </c>
      <c r="Y240" s="186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86" t="s">
        <v>83</v>
      </c>
      <c r="AF240" s="186" t="s">
        <v>83</v>
      </c>
      <c r="AG240" s="186" t="s">
        <v>83</v>
      </c>
      <c r="AH240" s="186" t="s">
        <v>83</v>
      </c>
      <c r="AI240" s="27">
        <v>1</v>
      </c>
      <c r="AJ240" s="27"/>
      <c r="AK240" s="27">
        <v>1</v>
      </c>
      <c r="AL240" s="27">
        <v>1</v>
      </c>
      <c r="AM240" s="186" t="s">
        <v>83</v>
      </c>
      <c r="AN240" s="27">
        <v>1</v>
      </c>
      <c r="AO240" s="27">
        <v>1</v>
      </c>
      <c r="AP240" s="27">
        <v>1</v>
      </c>
    </row>
    <row r="241" spans="1:42">
      <c r="A241" s="164"/>
      <c r="B241" s="27" t="str">
        <f>物品!B241</f>
        <v>IB02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入群礼包</v>
      </c>
      <c r="I241" s="27" t="str">
        <f>VLOOKUP(B241,物品!B:CV,99,FALSE)</f>
        <v>加入《|cff00ffcc全民封神|r》官方QQ群，即可获得入群礼包码！|n|n输入礼包码即可获得：|n金币+1000，每秒攻击+2，每秒业力+2</v>
      </c>
      <c r="J241" s="166" t="str">
        <f t="shared" si="110"/>
        <v>入群礼包</v>
      </c>
      <c r="K241" s="166" t="str">
        <f t="shared" si="110"/>
        <v>加入《|cff00ffcc全民封神|r》官方QQ群，即可获得入群礼包码！|n|n输入礼包码即可获得：|n金币+1000，每秒攻击+2，每秒业力+2</v>
      </c>
      <c r="L241" s="27"/>
      <c r="M241" s="167" t="str">
        <f>VLOOKUP(LEFT(RIGHT(B241,5),4),物品!B:CU,20,FALSE)</f>
        <v>ReplaceableTextures\\CommandButtons\\BTNIB02.blp</v>
      </c>
      <c r="N241" s="186" t="s">
        <v>83</v>
      </c>
      <c r="O241" s="167" t="s">
        <v>98</v>
      </c>
      <c r="P241" s="27">
        <v>1</v>
      </c>
      <c r="Q241" s="27">
        <v>0</v>
      </c>
      <c r="R241" s="186" t="s">
        <v>83</v>
      </c>
      <c r="S241" s="186" t="s">
        <v>83</v>
      </c>
      <c r="T241" s="186" t="s">
        <v>83</v>
      </c>
      <c r="U241" s="186" t="s">
        <v>83</v>
      </c>
      <c r="V241" s="27"/>
      <c r="W241" s="27" t="s">
        <v>88</v>
      </c>
      <c r="X241" s="27">
        <v>0</v>
      </c>
      <c r="Y241" s="186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86" t="s">
        <v>83</v>
      </c>
      <c r="AF241" s="186" t="s">
        <v>83</v>
      </c>
      <c r="AG241" s="186" t="s">
        <v>83</v>
      </c>
      <c r="AH241" s="186" t="s">
        <v>83</v>
      </c>
      <c r="AI241" s="27">
        <v>1</v>
      </c>
      <c r="AJ241" s="27"/>
      <c r="AK241" s="27">
        <v>1</v>
      </c>
      <c r="AL241" s="27">
        <v>1</v>
      </c>
      <c r="AM241" s="186" t="s">
        <v>83</v>
      </c>
      <c r="AN241" s="27">
        <v>1</v>
      </c>
      <c r="AO241" s="27">
        <v>1</v>
      </c>
      <c r="AP241" s="27">
        <v>1</v>
      </c>
    </row>
    <row r="242" spans="1:42">
      <c r="A242" s="164"/>
      <c r="B242" s="27" t="str">
        <f>物品!B242</f>
        <v>IB03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拜年礼包</v>
      </c>
      <c r="I242" s="27" t="str">
        <f>VLOOKUP(B242,物品!B:CV,99,FALSE)</f>
        <v>|cff99ccff给与地图有效评论建议|r即可领取：|n每秒生命+100，每秒业力+2|n|n|r|cff808080地图等级达到3级可领取|r</v>
      </c>
      <c r="J242" s="166" t="str">
        <f t="shared" si="110"/>
        <v>拜年礼包</v>
      </c>
      <c r="K242" s="166" t="str">
        <f t="shared" si="110"/>
        <v>|cff99ccff给与地图有效评论建议|r即可领取：|n每秒生命+100，每秒业力+2|n|n|r|cff808080地图等级达到3级可领取|r</v>
      </c>
      <c r="L242" s="27"/>
      <c r="M242" s="167" t="str">
        <f>VLOOKUP(LEFT(RIGHT(B242,5),4),物品!B:CU,20,FALSE)</f>
        <v>ReplaceableTextures\\CommandButtons\\BTNIB03.blp</v>
      </c>
      <c r="N242" s="186" t="s">
        <v>83</v>
      </c>
      <c r="O242" s="167" t="s">
        <v>98</v>
      </c>
      <c r="P242" s="27">
        <v>2</v>
      </c>
      <c r="Q242" s="27">
        <v>0</v>
      </c>
      <c r="R242" s="186" t="s">
        <v>83</v>
      </c>
      <c r="S242" s="186" t="s">
        <v>83</v>
      </c>
      <c r="T242" s="186" t="s">
        <v>83</v>
      </c>
      <c r="U242" s="186" t="s">
        <v>83</v>
      </c>
      <c r="V242" s="27"/>
      <c r="W242" s="27" t="s">
        <v>88</v>
      </c>
      <c r="X242" s="27">
        <v>0</v>
      </c>
      <c r="Y242" s="186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6" t="s">
        <v>83</v>
      </c>
      <c r="AF242" s="186" t="s">
        <v>83</v>
      </c>
      <c r="AG242" s="186" t="s">
        <v>83</v>
      </c>
      <c r="AH242" s="186" t="s">
        <v>83</v>
      </c>
      <c r="AI242" s="27">
        <v>1</v>
      </c>
      <c r="AJ242" s="27"/>
      <c r="AK242" s="27">
        <v>1</v>
      </c>
      <c r="AL242" s="27">
        <v>1</v>
      </c>
      <c r="AM242" s="186" t="s">
        <v>83</v>
      </c>
      <c r="AN242" s="27">
        <v>1</v>
      </c>
      <c r="AO242" s="27">
        <v>1</v>
      </c>
      <c r="AP242" s="27">
        <v>1</v>
      </c>
    </row>
    <row r="243" spans="1:42">
      <c r="A243" s="164"/>
      <c r="B243" s="27" t="str">
        <f>物品!B243</f>
        <v>IB04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收藏礼包</v>
      </c>
      <c r="I243" s="27" t="str">
        <f>VLOOKUP(B243,物品!B:CV,99,FALSE)</f>
        <v>|cff99ccff房间大厅界面点击右上角《|r|cffcc99ff收藏|r|cff99ccff》后可领取该礼包。|n|n|r属性：|n|cffffcc33攻击伤害+5%|n技能伤害+5%|r</v>
      </c>
      <c r="J243" s="166" t="str">
        <f t="shared" si="110"/>
        <v>收藏礼包</v>
      </c>
      <c r="K243" s="166" t="str">
        <f t="shared" si="110"/>
        <v>|cff99ccff房间大厅界面点击右上角《|r|cffcc99ff收藏|r|cff99ccff》后可领取该礼包。|n|n|r属性：|n|cffffcc33攻击伤害+5%|n技能伤害+5%|r</v>
      </c>
      <c r="L243" s="27"/>
      <c r="M243" s="167" t="str">
        <f>VLOOKUP(LEFT(RIGHT(B243,5),4),物品!B:CU,20,FALSE)</f>
        <v>ReplaceableTextures\\CommandButtons\\BTNIB04.blp</v>
      </c>
      <c r="N243" s="186" t="s">
        <v>83</v>
      </c>
      <c r="O243" s="167" t="s">
        <v>98</v>
      </c>
      <c r="P243" s="27">
        <v>3</v>
      </c>
      <c r="Q243" s="27">
        <v>0</v>
      </c>
      <c r="R243" s="186" t="s">
        <v>83</v>
      </c>
      <c r="S243" s="186" t="s">
        <v>83</v>
      </c>
      <c r="T243" s="186" t="s">
        <v>83</v>
      </c>
      <c r="U243" s="186" t="s">
        <v>83</v>
      </c>
      <c r="V243" s="27"/>
      <c r="W243" s="27" t="s">
        <v>88</v>
      </c>
      <c r="X243" s="27">
        <v>0</v>
      </c>
      <c r="Y243" s="186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6" t="s">
        <v>83</v>
      </c>
      <c r="AF243" s="186" t="s">
        <v>83</v>
      </c>
      <c r="AG243" s="186" t="s">
        <v>83</v>
      </c>
      <c r="AH243" s="186" t="s">
        <v>83</v>
      </c>
      <c r="AI243" s="27">
        <v>1</v>
      </c>
      <c r="AJ243" s="27"/>
      <c r="AK243" s="27">
        <v>1</v>
      </c>
      <c r="AL243" s="27">
        <v>1</v>
      </c>
      <c r="AM243" s="186" t="s">
        <v>83</v>
      </c>
      <c r="AN243" s="27">
        <v>1</v>
      </c>
      <c r="AO243" s="27">
        <v>1</v>
      </c>
      <c r="AP243" s="27">
        <v>1</v>
      </c>
    </row>
    <row r="244" spans="1:42">
      <c r="A244" s="164"/>
      <c r="B244" s="27" t="str">
        <f>物品!B244</f>
        <v>IB05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重置版礼包</v>
      </c>
      <c r="I244" s="27" t="str">
        <f>VLOOKUP(B244,物品!B:CV,99,FALSE)</f>
        <v>|cff33ff00购买魔兽重制版可领取该礼包！|n|n|r奖励：|n招魂幡Lv3</v>
      </c>
      <c r="J244" s="166" t="str">
        <f t="shared" si="110"/>
        <v>重置版礼包</v>
      </c>
      <c r="K244" s="166" t="str">
        <f t="shared" si="110"/>
        <v>|cff33ff00购买魔兽重制版可领取该礼包！|n|n|r奖励：|n招魂幡Lv3</v>
      </c>
      <c r="L244" s="27"/>
      <c r="M244" s="167" t="str">
        <f>VLOOKUP(LEFT(RIGHT(B244,5),4),物品!B:CU,20,FALSE)</f>
        <v>ReplaceableTextures\\CommandButtons\\BTNIB05.blp</v>
      </c>
      <c r="N244" s="186" t="s">
        <v>83</v>
      </c>
      <c r="O244" s="167" t="s">
        <v>98</v>
      </c>
      <c r="P244" s="27">
        <v>0</v>
      </c>
      <c r="Q244" s="27">
        <v>1</v>
      </c>
      <c r="R244" s="186" t="s">
        <v>83</v>
      </c>
      <c r="S244" s="186" t="s">
        <v>83</v>
      </c>
      <c r="T244" s="186" t="s">
        <v>83</v>
      </c>
      <c r="U244" s="186" t="s">
        <v>83</v>
      </c>
      <c r="V244" s="27"/>
      <c r="W244" s="27" t="s">
        <v>88</v>
      </c>
      <c r="X244" s="27">
        <v>0</v>
      </c>
      <c r="Y244" s="186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6" t="s">
        <v>83</v>
      </c>
      <c r="AF244" s="186" t="s">
        <v>83</v>
      </c>
      <c r="AG244" s="186" t="s">
        <v>83</v>
      </c>
      <c r="AH244" s="186" t="s">
        <v>83</v>
      </c>
      <c r="AI244" s="27">
        <v>1</v>
      </c>
      <c r="AJ244" s="27"/>
      <c r="AK244" s="27">
        <v>1</v>
      </c>
      <c r="AL244" s="27">
        <v>1</v>
      </c>
      <c r="AM244" s="186" t="s">
        <v>83</v>
      </c>
      <c r="AN244" s="27">
        <v>1</v>
      </c>
      <c r="AO244" s="27">
        <v>1</v>
      </c>
      <c r="AP244" s="27">
        <v>1</v>
      </c>
    </row>
    <row r="245" spans="1:42">
      <c r="A245" s="164"/>
      <c r="B245" s="27" t="str">
        <f>物品!B245</f>
        <v>IB06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公会福利</v>
      </c>
      <c r="I245" s="27" t="str">
        <f>VLOOKUP(B245,物品!B:CV,99,FALSE)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5" s="166" t="str">
        <f t="shared" ref="J245:J250" si="111">H245</f>
        <v>公会福利</v>
      </c>
      <c r="K245" s="166" t="str">
        <f t="shared" ref="K245:K250" si="112">I245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5" s="27"/>
      <c r="M245" s="167" t="str">
        <f>VLOOKUP(LEFT(RIGHT(B245,5),4),物品!B:CU,20,FALSE)</f>
        <v>ReplaceableTextures\\CommandButtons\\BTNIB06.blp</v>
      </c>
      <c r="N245" s="186" t="s">
        <v>83</v>
      </c>
      <c r="O245" s="167" t="s">
        <v>98</v>
      </c>
      <c r="P245" s="27">
        <v>1</v>
      </c>
      <c r="Q245" s="27">
        <v>1</v>
      </c>
      <c r="R245" s="186" t="s">
        <v>83</v>
      </c>
      <c r="S245" s="186" t="s">
        <v>83</v>
      </c>
      <c r="T245" s="186" t="s">
        <v>83</v>
      </c>
      <c r="U245" s="186" t="s">
        <v>83</v>
      </c>
      <c r="V245" s="27"/>
      <c r="W245" s="27" t="s">
        <v>88</v>
      </c>
      <c r="X245" s="27">
        <v>0</v>
      </c>
      <c r="Y245" s="186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6" t="s">
        <v>83</v>
      </c>
      <c r="AF245" s="186" t="s">
        <v>83</v>
      </c>
      <c r="AG245" s="186" t="s">
        <v>83</v>
      </c>
      <c r="AH245" s="186" t="s">
        <v>83</v>
      </c>
      <c r="AI245" s="27">
        <v>1</v>
      </c>
      <c r="AJ245" s="27"/>
      <c r="AK245" s="27">
        <v>1</v>
      </c>
      <c r="AL245" s="27">
        <v>1</v>
      </c>
      <c r="AM245" s="186" t="s">
        <v>83</v>
      </c>
      <c r="AN245" s="27">
        <v>1</v>
      </c>
      <c r="AO245" s="27">
        <v>1</v>
      </c>
      <c r="AP245" s="27">
        <v>1</v>
      </c>
    </row>
    <row r="246" spans="1:42">
      <c r="A246" s="164"/>
      <c r="B246" s="27" t="str">
        <f>物品!B246</f>
        <v>IB07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星耀礼包</v>
      </c>
      <c r="I246" s="27" t="str">
        <f>VLOOKUP(B246,物品!B:CV,99,FALSE)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6" s="166" t="str">
        <f t="shared" si="111"/>
        <v>星耀礼包</v>
      </c>
      <c r="K246" s="166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6" s="27"/>
      <c r="M246" s="167" t="str">
        <f>VLOOKUP(LEFT(RIGHT(B246,5),4),物品!B:CU,20,FALSE)</f>
        <v>ReplaceableTextures\\CommandButtons\\BTNIB07.blp</v>
      </c>
      <c r="N246" s="186" t="s">
        <v>83</v>
      </c>
      <c r="O246" s="167" t="s">
        <v>98</v>
      </c>
      <c r="P246" s="27">
        <v>2</v>
      </c>
      <c r="Q246" s="27">
        <v>1</v>
      </c>
      <c r="R246" s="186" t="s">
        <v>83</v>
      </c>
      <c r="S246" s="186" t="s">
        <v>83</v>
      </c>
      <c r="T246" s="186" t="s">
        <v>83</v>
      </c>
      <c r="U246" s="186" t="s">
        <v>83</v>
      </c>
      <c r="V246" s="27"/>
      <c r="W246" s="27" t="s">
        <v>88</v>
      </c>
      <c r="X246" s="27">
        <v>0</v>
      </c>
      <c r="Y246" s="186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6" t="s">
        <v>83</v>
      </c>
      <c r="AF246" s="186" t="s">
        <v>83</v>
      </c>
      <c r="AG246" s="186" t="s">
        <v>83</v>
      </c>
      <c r="AH246" s="186" t="s">
        <v>83</v>
      </c>
      <c r="AI246" s="27">
        <v>1</v>
      </c>
      <c r="AJ246" s="27"/>
      <c r="AK246" s="27">
        <v>1</v>
      </c>
      <c r="AL246" s="27">
        <v>1</v>
      </c>
      <c r="AM246" s="186" t="s">
        <v>83</v>
      </c>
      <c r="AN246" s="27">
        <v>1</v>
      </c>
      <c r="AO246" s="27">
        <v>1</v>
      </c>
      <c r="AP246" s="27">
        <v>1</v>
      </c>
    </row>
    <row r="247" spans="1:42">
      <c r="A247" s="164"/>
      <c r="B247" s="27" t="str">
        <f>物品!B247</f>
        <v>IB08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魔芝RPG礼包</v>
      </c>
      <c r="I247" s="27" t="str">
        <f>VLOOKUP(B247,物品!B:CV,99,FALSE)</f>
        <v>|cff99ccff游戏中输入《|r|cff33ff00魔芝RPG|r|cff99ccff》领取本礼包！|r|n|n|r奖励：|n|cffffcc00练功房怪物数量+1|r</v>
      </c>
      <c r="J247" s="166" t="str">
        <f t="shared" si="111"/>
        <v>魔芝RPG礼包</v>
      </c>
      <c r="K247" s="166" t="str">
        <f t="shared" si="112"/>
        <v>|cff99ccff游戏中输入《|r|cff33ff00魔芝RPG|r|cff99ccff》领取本礼包！|r|n|n|r奖励：|n|cffffcc00练功房怪物数量+1|r</v>
      </c>
      <c r="L247" s="27"/>
      <c r="M247" s="167" t="str">
        <f>VLOOKUP(LEFT(RIGHT(B247,5),4),物品!B:CU,20,FALSE)</f>
        <v>ReplaceableTextures\\CommandButtons\\BTNIB08.blp</v>
      </c>
      <c r="N247" s="186" t="s">
        <v>83</v>
      </c>
      <c r="O247" s="167" t="s">
        <v>98</v>
      </c>
      <c r="P247" s="27">
        <v>2</v>
      </c>
      <c r="Q247" s="27">
        <v>0</v>
      </c>
      <c r="R247" s="186" t="s">
        <v>83</v>
      </c>
      <c r="S247" s="186" t="s">
        <v>83</v>
      </c>
      <c r="T247" s="186" t="s">
        <v>83</v>
      </c>
      <c r="U247" s="186" t="s">
        <v>83</v>
      </c>
      <c r="V247" s="27"/>
      <c r="W247" s="27" t="s">
        <v>88</v>
      </c>
      <c r="X247" s="27">
        <v>0</v>
      </c>
      <c r="Y247" s="186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6" t="s">
        <v>83</v>
      </c>
      <c r="AF247" s="186" t="s">
        <v>83</v>
      </c>
      <c r="AG247" s="186" t="s">
        <v>83</v>
      </c>
      <c r="AH247" s="186" t="s">
        <v>83</v>
      </c>
      <c r="AI247" s="27">
        <v>1</v>
      </c>
      <c r="AJ247" s="27"/>
      <c r="AK247" s="27">
        <v>1</v>
      </c>
      <c r="AL247" s="27">
        <v>1</v>
      </c>
      <c r="AM247" s="186" t="s">
        <v>83</v>
      </c>
      <c r="AN247" s="27">
        <v>1</v>
      </c>
      <c r="AO247" s="27">
        <v>1</v>
      </c>
      <c r="AP247" s="27">
        <v>1</v>
      </c>
    </row>
    <row r="248" spans="1:42">
      <c r="A248" s="164"/>
      <c r="B248" s="27" t="str">
        <f>物品!B248</f>
        <v>IB09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老铁礼包</v>
      </c>
      <c r="I248" s="27">
        <f>VLOOKUP(B248,物品!B:CV,99,FALSE)</f>
        <v>0</v>
      </c>
      <c r="J248" s="166" t="str">
        <f t="shared" si="111"/>
        <v>老铁礼包</v>
      </c>
      <c r="K248" s="166">
        <f t="shared" si="112"/>
        <v>0</v>
      </c>
      <c r="L248" s="27"/>
      <c r="M248" s="167" t="str">
        <f>VLOOKUP(LEFT(RIGHT(B248,5),4),物品!B:CU,20,FALSE)</f>
        <v>ReplaceableTextures\\CommandButtons\\BTNIB09.blp</v>
      </c>
      <c r="N248" s="186" t="s">
        <v>83</v>
      </c>
      <c r="O248" s="167" t="s">
        <v>98</v>
      </c>
      <c r="P248" s="27">
        <v>0</v>
      </c>
      <c r="Q248" s="27">
        <v>0</v>
      </c>
      <c r="R248" s="186" t="s">
        <v>83</v>
      </c>
      <c r="S248" s="186" t="s">
        <v>83</v>
      </c>
      <c r="T248" s="186" t="s">
        <v>83</v>
      </c>
      <c r="U248" s="186" t="s">
        <v>83</v>
      </c>
      <c r="V248" s="27"/>
      <c r="W248" s="27" t="s">
        <v>88</v>
      </c>
      <c r="X248" s="27">
        <v>0</v>
      </c>
      <c r="Y248" s="186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86" t="s">
        <v>83</v>
      </c>
      <c r="AF248" s="186" t="s">
        <v>83</v>
      </c>
      <c r="AG248" s="186" t="s">
        <v>83</v>
      </c>
      <c r="AH248" s="186" t="s">
        <v>83</v>
      </c>
      <c r="AI248" s="27">
        <v>1</v>
      </c>
      <c r="AJ248" s="27"/>
      <c r="AK248" s="27">
        <v>1</v>
      </c>
      <c r="AL248" s="27">
        <v>1</v>
      </c>
      <c r="AM248" s="186" t="s">
        <v>83</v>
      </c>
      <c r="AN248" s="27">
        <v>1</v>
      </c>
      <c r="AO248" s="27">
        <v>1</v>
      </c>
      <c r="AP248" s="27">
        <v>1</v>
      </c>
    </row>
    <row r="249" spans="1:42">
      <c r="A249" s="164"/>
      <c r="B249" s="27" t="str">
        <f>物品!B249</f>
        <v>IB50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已领取星耀福利</v>
      </c>
      <c r="I249" s="27" t="str">
        <f>VLOOKUP(B249,物品!B:CV,99,FALSE)</f>
        <v>|cffffcc33平台名称带有“星耀”开局自动激活！|n|n|r奖励：|n|cffffcc00每秒金币+1|n每秒攻击+1|n每秒生命+5|r|N|N|cff00ff00已领取该礼包</v>
      </c>
      <c r="J249" s="166" t="str">
        <f t="shared" ref="J249" si="113">H249</f>
        <v>已领取星耀福利</v>
      </c>
      <c r="K249" s="166" t="str">
        <f t="shared" ref="K249" si="114">I249</f>
        <v>|cffffcc33平台名称带有“星耀”开局自动激活！|n|n|r奖励：|n|cffffcc00每秒金币+1|n每秒攻击+1|n每秒生命+5|r|N|N|cff00ff00已领取该礼包</v>
      </c>
      <c r="L249" s="27"/>
      <c r="M249" s="167" t="str">
        <f>VLOOKUP(LEFT(RIGHT(B249,5),4),物品!B:CU,20,FALSE)</f>
        <v>ReplaceableTextures\\commandButtons\\BTNLBUI01.blp</v>
      </c>
      <c r="N249" s="186" t="s">
        <v>83</v>
      </c>
      <c r="O249" s="167" t="s">
        <v>98</v>
      </c>
      <c r="P249" s="27">
        <v>0</v>
      </c>
      <c r="Q249" s="27">
        <v>0</v>
      </c>
      <c r="R249" s="186" t="s">
        <v>83</v>
      </c>
      <c r="S249" s="186" t="s">
        <v>83</v>
      </c>
      <c r="T249" s="186" t="s">
        <v>83</v>
      </c>
      <c r="U249" s="186" t="s">
        <v>83</v>
      </c>
      <c r="V249" s="27"/>
      <c r="W249" s="27" t="s">
        <v>88</v>
      </c>
      <c r="X249" s="27">
        <v>0</v>
      </c>
      <c r="Y249" s="186" t="s">
        <v>83</v>
      </c>
      <c r="Z249" s="27">
        <v>0</v>
      </c>
      <c r="AA249" s="27">
        <v>0</v>
      </c>
      <c r="AB249" s="27">
        <v>0</v>
      </c>
      <c r="AC249" s="27">
        <v>0</v>
      </c>
      <c r="AD249" s="27">
        <v>1</v>
      </c>
      <c r="AE249" s="186" t="s">
        <v>83</v>
      </c>
      <c r="AF249" s="186" t="s">
        <v>83</v>
      </c>
      <c r="AG249" s="186" t="s">
        <v>83</v>
      </c>
      <c r="AH249" s="186" t="s">
        <v>83</v>
      </c>
      <c r="AI249" s="27">
        <v>1</v>
      </c>
      <c r="AJ249" s="27"/>
      <c r="AK249" s="27">
        <v>1</v>
      </c>
      <c r="AL249" s="27">
        <v>1</v>
      </c>
      <c r="AM249" s="186" t="s">
        <v>83</v>
      </c>
      <c r="AN249" s="27">
        <v>1</v>
      </c>
      <c r="AO249" s="27">
        <v>1</v>
      </c>
      <c r="AP249" s="27">
        <v>1</v>
      </c>
    </row>
    <row r="250" spans="1:42">
      <c r="A250" s="164"/>
      <c r="B250" s="27" t="str">
        <f>物品!B250</f>
        <v>IB51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已领取公众号礼包</v>
      </c>
      <c r="I250" s="27" t="str">
        <f>VLOOKUP(B250,物品!B:CV,99,FALSE)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50" s="166" t="str">
        <f t="shared" si="111"/>
        <v>已领取公众号礼包</v>
      </c>
      <c r="K250" s="166" t="str">
        <f t="shared" si="11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50" s="27"/>
      <c r="M250" s="167" t="str">
        <f>VLOOKUP(LEFT(RIGHT(B250,5),4),物品!B:CU,20,FALSE)</f>
        <v>ReplaceableTextures\\commandButtons\\BTNLBUI01.blp</v>
      </c>
      <c r="N250" s="186" t="s">
        <v>83</v>
      </c>
      <c r="O250" s="167" t="s">
        <v>98</v>
      </c>
      <c r="P250" s="27">
        <v>0</v>
      </c>
      <c r="Q250" s="27">
        <v>0</v>
      </c>
      <c r="R250" s="186" t="s">
        <v>83</v>
      </c>
      <c r="S250" s="186" t="s">
        <v>83</v>
      </c>
      <c r="T250" s="186" t="s">
        <v>83</v>
      </c>
      <c r="U250" s="186" t="s">
        <v>83</v>
      </c>
      <c r="V250" s="27"/>
      <c r="W250" s="27" t="s">
        <v>88</v>
      </c>
      <c r="X250" s="27">
        <v>0</v>
      </c>
      <c r="Y250" s="186" t="s">
        <v>83</v>
      </c>
      <c r="Z250" s="27">
        <v>0</v>
      </c>
      <c r="AA250" s="27">
        <v>0</v>
      </c>
      <c r="AB250" s="27">
        <v>0</v>
      </c>
      <c r="AC250" s="27">
        <v>0</v>
      </c>
      <c r="AD250" s="27">
        <v>1</v>
      </c>
      <c r="AE250" s="186" t="s">
        <v>83</v>
      </c>
      <c r="AF250" s="186" t="s">
        <v>83</v>
      </c>
      <c r="AG250" s="186" t="s">
        <v>83</v>
      </c>
      <c r="AH250" s="186" t="s">
        <v>83</v>
      </c>
      <c r="AI250" s="27">
        <v>1</v>
      </c>
      <c r="AJ250" s="27"/>
      <c r="AK250" s="27">
        <v>1</v>
      </c>
      <c r="AL250" s="27">
        <v>1</v>
      </c>
      <c r="AM250" s="186" t="s">
        <v>83</v>
      </c>
      <c r="AN250" s="27">
        <v>1</v>
      </c>
      <c r="AO250" s="27">
        <v>1</v>
      </c>
      <c r="AP250" s="27">
        <v>1</v>
      </c>
    </row>
    <row r="251" spans="1:42">
      <c r="A251" s="164"/>
      <c r="B251" s="27" t="str">
        <f>物品!B251</f>
        <v>IB52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已领取入群礼包</v>
      </c>
      <c r="I251" s="27" t="str">
        <f>VLOOKUP(B251,物品!B:CV,99,FALSE)</f>
        <v>加入《|cff00ffcc全民封神|r》官方QQ群，即可获得入群礼包码！|n|n输入礼包码即可获得：|n金币+1000，每秒攻击+2，每秒业力+2|N|N|cff00ff00已领取该礼包</v>
      </c>
      <c r="J251" s="166" t="str">
        <f t="shared" ref="J251:J263" si="115">H251</f>
        <v>已领取入群礼包</v>
      </c>
      <c r="K251" s="166" t="str">
        <f t="shared" ref="K251:K263" si="116">I251</f>
        <v>加入《|cff00ffcc全民封神|r》官方QQ群，即可获得入群礼包码！|n|n输入礼包码即可获得：|n金币+1000，每秒攻击+2，每秒业力+2|N|N|cff00ff00已领取该礼包</v>
      </c>
      <c r="L251" s="27"/>
      <c r="M251" s="167" t="str">
        <f>VLOOKUP(LEFT(RIGHT(B251,5),4),物品!B:CU,20,FALSE)</f>
        <v>ReplaceableTextures\\commandButtons\\BTNLBUI01.blp</v>
      </c>
      <c r="N251" s="186" t="s">
        <v>83</v>
      </c>
      <c r="O251" s="167" t="s">
        <v>98</v>
      </c>
      <c r="P251" s="27">
        <v>1</v>
      </c>
      <c r="Q251" s="27">
        <v>0</v>
      </c>
      <c r="R251" s="186" t="s">
        <v>83</v>
      </c>
      <c r="S251" s="186" t="s">
        <v>83</v>
      </c>
      <c r="T251" s="186" t="s">
        <v>83</v>
      </c>
      <c r="U251" s="186" t="s">
        <v>83</v>
      </c>
      <c r="V251" s="27"/>
      <c r="W251" s="27" t="s">
        <v>88</v>
      </c>
      <c r="X251" s="27">
        <v>0</v>
      </c>
      <c r="Y251" s="186" t="s">
        <v>83</v>
      </c>
      <c r="Z251" s="27">
        <v>0</v>
      </c>
      <c r="AA251" s="27">
        <v>0</v>
      </c>
      <c r="AB251" s="27">
        <v>0</v>
      </c>
      <c r="AC251" s="27">
        <v>0</v>
      </c>
      <c r="AD251" s="27">
        <v>1</v>
      </c>
      <c r="AE251" s="186" t="s">
        <v>83</v>
      </c>
      <c r="AF251" s="186" t="s">
        <v>83</v>
      </c>
      <c r="AG251" s="186" t="s">
        <v>83</v>
      </c>
      <c r="AH251" s="186" t="s">
        <v>83</v>
      </c>
      <c r="AI251" s="27">
        <v>1</v>
      </c>
      <c r="AJ251" s="27"/>
      <c r="AK251" s="27">
        <v>1</v>
      </c>
      <c r="AL251" s="27">
        <v>1</v>
      </c>
      <c r="AM251" s="186" t="s">
        <v>83</v>
      </c>
      <c r="AN251" s="27">
        <v>1</v>
      </c>
      <c r="AO251" s="27">
        <v>1</v>
      </c>
      <c r="AP251" s="27">
        <v>1</v>
      </c>
    </row>
    <row r="252" spans="1:42">
      <c r="A252" s="164"/>
      <c r="B252" s="27" t="str">
        <f>物品!B252</f>
        <v>IB53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已领取拜年礼包</v>
      </c>
      <c r="I252" s="27" t="str">
        <f>VLOOKUP(B252,物品!B:CV,99,FALSE)</f>
        <v>|cff99ccff给与地图有效评论建议|r即可领取：|n每秒生命+100，每秒业力+2|n|n|r|cff808080地图等级达到3级可领取|r|N|N|cff00ff00已领取该礼包</v>
      </c>
      <c r="J252" s="166" t="str">
        <f t="shared" si="115"/>
        <v>已领取拜年礼包</v>
      </c>
      <c r="K252" s="166" t="str">
        <f t="shared" si="116"/>
        <v>|cff99ccff给与地图有效评论建议|r即可领取：|n每秒生命+100，每秒业力+2|n|n|r|cff808080地图等级达到3级可领取|r|N|N|cff00ff00已领取该礼包</v>
      </c>
      <c r="L252" s="27"/>
      <c r="M252" s="167" t="str">
        <f>VLOOKUP(LEFT(RIGHT(B252,5),4),物品!B:CU,20,FALSE)</f>
        <v>ReplaceableTextures\\commandButtons\\BTNLBUI01.blp</v>
      </c>
      <c r="N252" s="186" t="s">
        <v>83</v>
      </c>
      <c r="O252" s="167" t="s">
        <v>98</v>
      </c>
      <c r="P252" s="27">
        <v>2</v>
      </c>
      <c r="Q252" s="27">
        <v>0</v>
      </c>
      <c r="R252" s="186" t="s">
        <v>83</v>
      </c>
      <c r="S252" s="186" t="s">
        <v>83</v>
      </c>
      <c r="T252" s="186" t="s">
        <v>83</v>
      </c>
      <c r="U252" s="186" t="s">
        <v>83</v>
      </c>
      <c r="V252" s="27"/>
      <c r="W252" s="27" t="s">
        <v>88</v>
      </c>
      <c r="X252" s="27">
        <v>0</v>
      </c>
      <c r="Y252" s="186" t="s">
        <v>83</v>
      </c>
      <c r="Z252" s="27">
        <v>0</v>
      </c>
      <c r="AA252" s="27">
        <v>0</v>
      </c>
      <c r="AB252" s="27">
        <v>0</v>
      </c>
      <c r="AC252" s="27">
        <v>0</v>
      </c>
      <c r="AD252" s="27">
        <v>1</v>
      </c>
      <c r="AE252" s="186" t="s">
        <v>83</v>
      </c>
      <c r="AF252" s="186" t="s">
        <v>83</v>
      </c>
      <c r="AG252" s="186" t="s">
        <v>83</v>
      </c>
      <c r="AH252" s="186" t="s">
        <v>83</v>
      </c>
      <c r="AI252" s="27">
        <v>1</v>
      </c>
      <c r="AJ252" s="27"/>
      <c r="AK252" s="27">
        <v>1</v>
      </c>
      <c r="AL252" s="27">
        <v>1</v>
      </c>
      <c r="AM252" s="186" t="s">
        <v>83</v>
      </c>
      <c r="AN252" s="27">
        <v>1</v>
      </c>
      <c r="AO252" s="27">
        <v>1</v>
      </c>
      <c r="AP252" s="27">
        <v>1</v>
      </c>
    </row>
    <row r="253" spans="1:42">
      <c r="A253" s="164"/>
      <c r="B253" s="27" t="str">
        <f>物品!B253</f>
        <v>IB54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已领取收藏礼包</v>
      </c>
      <c r="I253" s="27" t="str">
        <f>VLOOKUP(B253,物品!B:CV,99,FALSE)</f>
        <v>|cff99ccff房间大厅界面点击右上角《|r|cffcc99ff收藏|r|cff99ccff》后可领取该礼包。|n|n|r属性：|n|cffffcc33攻击伤害+5%|n技能伤害+5%|r|N|N|cff00ff00已领取该礼包</v>
      </c>
      <c r="J253" s="166" t="str">
        <f t="shared" si="115"/>
        <v>已领取收藏礼包</v>
      </c>
      <c r="K253" s="166" t="str">
        <f t="shared" si="116"/>
        <v>|cff99ccff房间大厅界面点击右上角《|r|cffcc99ff收藏|r|cff99ccff》后可领取该礼包。|n|n|r属性：|n|cffffcc33攻击伤害+5%|n技能伤害+5%|r|N|N|cff00ff00已领取该礼包</v>
      </c>
      <c r="L253" s="27"/>
      <c r="M253" s="167" t="str">
        <f>VLOOKUP(LEFT(RIGHT(B253,5),4),物品!B:CU,20,FALSE)</f>
        <v>ReplaceableTextures\\commandButtons\\BTNLBUI01.blp</v>
      </c>
      <c r="N253" s="186" t="s">
        <v>83</v>
      </c>
      <c r="O253" s="167" t="s">
        <v>98</v>
      </c>
      <c r="P253" s="27">
        <v>3</v>
      </c>
      <c r="Q253" s="27">
        <v>0</v>
      </c>
      <c r="R253" s="186" t="s">
        <v>83</v>
      </c>
      <c r="S253" s="186" t="s">
        <v>83</v>
      </c>
      <c r="T253" s="186" t="s">
        <v>83</v>
      </c>
      <c r="U253" s="186" t="s">
        <v>83</v>
      </c>
      <c r="V253" s="27"/>
      <c r="W253" s="27" t="s">
        <v>88</v>
      </c>
      <c r="X253" s="27">
        <v>0</v>
      </c>
      <c r="Y253" s="186" t="s">
        <v>83</v>
      </c>
      <c r="Z253" s="27">
        <v>0</v>
      </c>
      <c r="AA253" s="27">
        <v>0</v>
      </c>
      <c r="AB253" s="27">
        <v>0</v>
      </c>
      <c r="AC253" s="27">
        <v>0</v>
      </c>
      <c r="AD253" s="27">
        <v>1</v>
      </c>
      <c r="AE253" s="186" t="s">
        <v>83</v>
      </c>
      <c r="AF253" s="186" t="s">
        <v>83</v>
      </c>
      <c r="AG253" s="186" t="s">
        <v>83</v>
      </c>
      <c r="AH253" s="186" t="s">
        <v>83</v>
      </c>
      <c r="AI253" s="27">
        <v>1</v>
      </c>
      <c r="AJ253" s="27"/>
      <c r="AK253" s="27">
        <v>1</v>
      </c>
      <c r="AL253" s="27">
        <v>1</v>
      </c>
      <c r="AM253" s="186" t="s">
        <v>83</v>
      </c>
      <c r="AN253" s="27">
        <v>1</v>
      </c>
      <c r="AO253" s="27">
        <v>1</v>
      </c>
      <c r="AP253" s="27">
        <v>1</v>
      </c>
    </row>
    <row r="254" spans="1:42">
      <c r="A254" s="164"/>
      <c r="B254" s="27" t="str">
        <f>物品!B254</f>
        <v>IB55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已领取重置版礼包</v>
      </c>
      <c r="I254" s="27" t="str">
        <f>VLOOKUP(B254,物品!B:CV,99,FALSE)</f>
        <v>|cff33ff00购买魔兽重制版可领取该礼包！|n|n|r奖励：|n招魂幡Lv3|N|N|cff00ff00已领取该礼包</v>
      </c>
      <c r="J254" s="166" t="str">
        <f t="shared" si="115"/>
        <v>已领取重置版礼包</v>
      </c>
      <c r="K254" s="166" t="str">
        <f t="shared" si="116"/>
        <v>|cff33ff00购买魔兽重制版可领取该礼包！|n|n|r奖励：|n招魂幡Lv3|N|N|cff00ff00已领取该礼包</v>
      </c>
      <c r="L254" s="27"/>
      <c r="M254" s="167" t="str">
        <f>VLOOKUP(LEFT(RIGHT(B254,5),4),物品!B:CU,20,FALSE)</f>
        <v>ReplaceableTextures\\commandButtons\\BTNLBUI01.blp</v>
      </c>
      <c r="N254" s="186" t="s">
        <v>83</v>
      </c>
      <c r="O254" s="167" t="s">
        <v>98</v>
      </c>
      <c r="P254" s="27">
        <v>0</v>
      </c>
      <c r="Q254" s="27">
        <v>1</v>
      </c>
      <c r="R254" s="186" t="s">
        <v>83</v>
      </c>
      <c r="S254" s="186" t="s">
        <v>83</v>
      </c>
      <c r="T254" s="186" t="s">
        <v>83</v>
      </c>
      <c r="U254" s="186" t="s">
        <v>83</v>
      </c>
      <c r="V254" s="27"/>
      <c r="W254" s="27" t="s">
        <v>88</v>
      </c>
      <c r="X254" s="27">
        <v>0</v>
      </c>
      <c r="Y254" s="186" t="s">
        <v>83</v>
      </c>
      <c r="Z254" s="27">
        <v>0</v>
      </c>
      <c r="AA254" s="27">
        <v>0</v>
      </c>
      <c r="AB254" s="27">
        <v>0</v>
      </c>
      <c r="AC254" s="27">
        <v>0</v>
      </c>
      <c r="AD254" s="27">
        <v>1</v>
      </c>
      <c r="AE254" s="186" t="s">
        <v>83</v>
      </c>
      <c r="AF254" s="186" t="s">
        <v>83</v>
      </c>
      <c r="AG254" s="186" t="s">
        <v>83</v>
      </c>
      <c r="AH254" s="186" t="s">
        <v>83</v>
      </c>
      <c r="AI254" s="27">
        <v>1</v>
      </c>
      <c r="AJ254" s="27"/>
      <c r="AK254" s="27">
        <v>1</v>
      </c>
      <c r="AL254" s="27">
        <v>1</v>
      </c>
      <c r="AM254" s="186" t="s">
        <v>83</v>
      </c>
      <c r="AN254" s="27">
        <v>1</v>
      </c>
      <c r="AO254" s="27">
        <v>1</v>
      </c>
      <c r="AP254" s="27">
        <v>1</v>
      </c>
    </row>
    <row r="255" spans="1:42">
      <c r="A255" s="164"/>
      <c r="B255" s="27" t="str">
        <f>物品!B255</f>
        <v>IB56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已领取公会福利</v>
      </c>
      <c r="I255" s="27" t="str">
        <f>VLOOKUP(B255,物品!B:CV,99,FALSE)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5" s="166" t="str">
        <f t="shared" si="115"/>
        <v>已领取公会福利</v>
      </c>
      <c r="K255" s="166" t="str">
        <f t="shared" si="11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5" s="27"/>
      <c r="M255" s="167" t="str">
        <f>VLOOKUP(LEFT(RIGHT(B255,5),4),物品!B:CU,20,FALSE)</f>
        <v>ReplaceableTextures\\commandButtons\\BTNLBUI01.blp</v>
      </c>
      <c r="N255" s="186" t="s">
        <v>83</v>
      </c>
      <c r="O255" s="167" t="s">
        <v>98</v>
      </c>
      <c r="P255" s="27">
        <v>1</v>
      </c>
      <c r="Q255" s="27">
        <v>1</v>
      </c>
      <c r="R255" s="186" t="s">
        <v>83</v>
      </c>
      <c r="S255" s="186" t="s">
        <v>83</v>
      </c>
      <c r="T255" s="186" t="s">
        <v>83</v>
      </c>
      <c r="U255" s="186" t="s">
        <v>83</v>
      </c>
      <c r="V255" s="27"/>
      <c r="W255" s="27" t="s">
        <v>88</v>
      </c>
      <c r="X255" s="27">
        <v>0</v>
      </c>
      <c r="Y255" s="186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6" t="s">
        <v>83</v>
      </c>
      <c r="AF255" s="186" t="s">
        <v>83</v>
      </c>
      <c r="AG255" s="186" t="s">
        <v>83</v>
      </c>
      <c r="AH255" s="186" t="s">
        <v>83</v>
      </c>
      <c r="AI255" s="27">
        <v>1</v>
      </c>
      <c r="AJ255" s="27"/>
      <c r="AK255" s="27">
        <v>1</v>
      </c>
      <c r="AL255" s="27">
        <v>1</v>
      </c>
      <c r="AM255" s="186" t="s">
        <v>83</v>
      </c>
      <c r="AN255" s="27">
        <v>1</v>
      </c>
      <c r="AO255" s="27">
        <v>1</v>
      </c>
      <c r="AP255" s="27">
        <v>1</v>
      </c>
    </row>
    <row r="256" spans="1:42">
      <c r="A256" s="164"/>
      <c r="B256" s="27" t="str">
        <f>物品!B256</f>
        <v>IB57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已领取星耀礼包</v>
      </c>
      <c r="I256" s="27" t="str">
        <f>VLOOKUP(B256,物品!B:CV,99,FALSE)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6" s="166" t="str">
        <f t="shared" si="115"/>
        <v>已领取星耀礼包</v>
      </c>
      <c r="K256" s="166" t="str">
        <f t="shared" si="116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6" s="27"/>
      <c r="M256" s="167" t="str">
        <f>VLOOKUP(LEFT(RIGHT(B256,5),4),物品!B:CU,20,FALSE)</f>
        <v>ReplaceableTextures\\commandButtons\\BTNLBUI01.blp</v>
      </c>
      <c r="N256" s="186" t="s">
        <v>83</v>
      </c>
      <c r="O256" s="167" t="s">
        <v>98</v>
      </c>
      <c r="P256" s="27">
        <v>2</v>
      </c>
      <c r="Q256" s="27">
        <v>1</v>
      </c>
      <c r="R256" s="186" t="s">
        <v>83</v>
      </c>
      <c r="S256" s="186" t="s">
        <v>83</v>
      </c>
      <c r="T256" s="186" t="s">
        <v>83</v>
      </c>
      <c r="U256" s="186" t="s">
        <v>83</v>
      </c>
      <c r="V256" s="27"/>
      <c r="W256" s="27" t="s">
        <v>88</v>
      </c>
      <c r="X256" s="27">
        <v>0</v>
      </c>
      <c r="Y256" s="186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6" t="s">
        <v>83</v>
      </c>
      <c r="AF256" s="186" t="s">
        <v>83</v>
      </c>
      <c r="AG256" s="186" t="s">
        <v>83</v>
      </c>
      <c r="AH256" s="186" t="s">
        <v>83</v>
      </c>
      <c r="AI256" s="27">
        <v>1</v>
      </c>
      <c r="AJ256" s="27"/>
      <c r="AK256" s="27">
        <v>1</v>
      </c>
      <c r="AL256" s="27">
        <v>1</v>
      </c>
      <c r="AM256" s="186" t="s">
        <v>83</v>
      </c>
      <c r="AN256" s="27">
        <v>1</v>
      </c>
      <c r="AO256" s="27">
        <v>1</v>
      </c>
      <c r="AP256" s="27">
        <v>1</v>
      </c>
    </row>
    <row r="257" spans="1:42">
      <c r="A257" s="164"/>
      <c r="B257" s="27" t="str">
        <f>物品!B257</f>
        <v>IB58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已领取魔芝RPG礼包</v>
      </c>
      <c r="I257" s="27" t="str">
        <f>VLOOKUP(B257,物品!B:CV,99,FALSE)</f>
        <v>|cff99ccff游戏中输入《|r|cff33ff00魔芝RPG|r|cff99ccff》领取本礼包！|r|n|n|r奖励：|n|cffffcc00练功房怪物数量+1|r|N|N|cff00ff00已领取该礼包</v>
      </c>
      <c r="J257" s="166" t="str">
        <f t="shared" si="115"/>
        <v>已领取魔芝RPG礼包</v>
      </c>
      <c r="K257" s="166" t="str">
        <f t="shared" si="116"/>
        <v>|cff99ccff游戏中输入《|r|cff33ff00魔芝RPG|r|cff99ccff》领取本礼包！|r|n|n|r奖励：|n|cffffcc00练功房怪物数量+1|r|N|N|cff00ff00已领取该礼包</v>
      </c>
      <c r="L257" s="27"/>
      <c r="M257" s="167" t="str">
        <f>VLOOKUP(LEFT(RIGHT(B257,5),4),物品!B:CU,20,FALSE)</f>
        <v>ReplaceableTextures\\commandButtons\\BTNLBUI01.blp</v>
      </c>
      <c r="N257" s="186" t="s">
        <v>83</v>
      </c>
      <c r="O257" s="167" t="s">
        <v>98</v>
      </c>
      <c r="P257" s="27">
        <v>2</v>
      </c>
      <c r="Q257" s="27">
        <v>0</v>
      </c>
      <c r="R257" s="186" t="s">
        <v>83</v>
      </c>
      <c r="S257" s="186" t="s">
        <v>83</v>
      </c>
      <c r="T257" s="186" t="s">
        <v>83</v>
      </c>
      <c r="U257" s="186" t="s">
        <v>83</v>
      </c>
      <c r="V257" s="27"/>
      <c r="W257" s="27" t="s">
        <v>88</v>
      </c>
      <c r="X257" s="27">
        <v>0</v>
      </c>
      <c r="Y257" s="186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6" t="s">
        <v>83</v>
      </c>
      <c r="AF257" s="186" t="s">
        <v>83</v>
      </c>
      <c r="AG257" s="186" t="s">
        <v>83</v>
      </c>
      <c r="AH257" s="186" t="s">
        <v>83</v>
      </c>
      <c r="AI257" s="27">
        <v>1</v>
      </c>
      <c r="AJ257" s="27"/>
      <c r="AK257" s="27">
        <v>1</v>
      </c>
      <c r="AL257" s="27">
        <v>1</v>
      </c>
      <c r="AM257" s="186" t="s">
        <v>83</v>
      </c>
      <c r="AN257" s="27">
        <v>1</v>
      </c>
      <c r="AO257" s="27">
        <v>1</v>
      </c>
      <c r="AP257" s="27">
        <v>1</v>
      </c>
    </row>
    <row r="258" spans="1:42">
      <c r="A258" s="164"/>
      <c r="B258" s="27" t="str">
        <f>物品!B258</f>
        <v>IB59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已领取老铁礼包</v>
      </c>
      <c r="I258" s="27" t="str">
        <f>VLOOKUP(B258,物品!B:CV,99,FALSE)</f>
        <v>|N|N|cff00ff00已领取该礼包</v>
      </c>
      <c r="J258" s="166" t="str">
        <f t="shared" si="115"/>
        <v>已领取老铁礼包</v>
      </c>
      <c r="K258" s="166" t="str">
        <f t="shared" si="116"/>
        <v>|N|N|cff00ff00已领取该礼包</v>
      </c>
      <c r="L258" s="27"/>
      <c r="M258" s="167" t="str">
        <f>VLOOKUP(LEFT(RIGHT(B258,5),4),物品!B:CU,20,FALSE)</f>
        <v>ReplaceableTextures\\commandButtons\\BTNLBUI01.blp</v>
      </c>
      <c r="N258" s="186" t="s">
        <v>83</v>
      </c>
      <c r="O258" s="167" t="s">
        <v>98</v>
      </c>
      <c r="P258" s="27">
        <v>0</v>
      </c>
      <c r="Q258" s="27">
        <v>0</v>
      </c>
      <c r="R258" s="186" t="s">
        <v>83</v>
      </c>
      <c r="S258" s="186" t="s">
        <v>83</v>
      </c>
      <c r="T258" s="186" t="s">
        <v>83</v>
      </c>
      <c r="U258" s="186" t="s">
        <v>83</v>
      </c>
      <c r="V258" s="27"/>
      <c r="W258" s="27" t="s">
        <v>88</v>
      </c>
      <c r="X258" s="27">
        <v>0</v>
      </c>
      <c r="Y258" s="186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86" t="s">
        <v>83</v>
      </c>
      <c r="AF258" s="186" t="s">
        <v>83</v>
      </c>
      <c r="AG258" s="186" t="s">
        <v>83</v>
      </c>
      <c r="AH258" s="186" t="s">
        <v>83</v>
      </c>
      <c r="AI258" s="27">
        <v>1</v>
      </c>
      <c r="AJ258" s="27"/>
      <c r="AK258" s="27">
        <v>1</v>
      </c>
      <c r="AL258" s="27">
        <v>1</v>
      </c>
      <c r="AM258" s="186" t="s">
        <v>83</v>
      </c>
      <c r="AN258" s="27">
        <v>1</v>
      </c>
      <c r="AO258" s="27">
        <v>1</v>
      </c>
      <c r="AP258" s="27">
        <v>1</v>
      </c>
    </row>
    <row r="259" spans="1:42">
      <c r="A259" s="164"/>
      <c r="B259" s="27" t="str">
        <f>物品!B259</f>
        <v>IY00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积分兑换-永久</v>
      </c>
      <c r="I259" s="27" t="str">
        <f>VLOOKUP(B259,物品!B:CV,99,FALSE)</f>
        <v>积分兑换-永久</v>
      </c>
      <c r="J259" s="166" t="str">
        <f t="shared" ref="J259" si="117">H259</f>
        <v>积分兑换-永久</v>
      </c>
      <c r="K259" s="166" t="str">
        <f t="shared" ref="K259" si="118">I259</f>
        <v>积分兑换-永久</v>
      </c>
      <c r="L259" s="27"/>
      <c r="M259" s="167" t="str">
        <f>VLOOKUP(LEFT(RIGHT(B259,5),4),物品!B:CU,20,FALSE)</f>
        <v>ReplaceableTextures\\CommandButtons\\BTNUIRK04.blp</v>
      </c>
      <c r="N259" s="186" t="s">
        <v>83</v>
      </c>
      <c r="O259" s="167" t="s">
        <v>98</v>
      </c>
      <c r="P259" s="27">
        <v>0</v>
      </c>
      <c r="Q259" s="27">
        <v>2</v>
      </c>
      <c r="R259" s="186" t="s">
        <v>83</v>
      </c>
      <c r="S259" s="186" t="s">
        <v>83</v>
      </c>
      <c r="T259" s="186" t="s">
        <v>83</v>
      </c>
      <c r="U259" s="186" t="s">
        <v>83</v>
      </c>
      <c r="V259" s="27"/>
      <c r="W259" s="27" t="s">
        <v>88</v>
      </c>
      <c r="X259" s="27">
        <v>0</v>
      </c>
      <c r="Y259" s="186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86" t="s">
        <v>83</v>
      </c>
      <c r="AF259" s="186" t="s">
        <v>83</v>
      </c>
      <c r="AG259" s="186" t="s">
        <v>83</v>
      </c>
      <c r="AH259" s="186" t="s">
        <v>83</v>
      </c>
      <c r="AI259" s="27">
        <v>1</v>
      </c>
      <c r="AJ259" s="27"/>
      <c r="AK259" s="27">
        <v>1</v>
      </c>
      <c r="AL259" s="27">
        <v>1</v>
      </c>
      <c r="AM259" s="186" t="s">
        <v>83</v>
      </c>
      <c r="AN259" s="27">
        <v>1</v>
      </c>
      <c r="AO259" s="27">
        <v>1</v>
      </c>
      <c r="AP259" s="27">
        <v>1</v>
      </c>
    </row>
    <row r="260" spans="1:42">
      <c r="A260" s="164"/>
      <c r="B260" s="27" t="str">
        <f>物品!B260</f>
        <v>IY1C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天乾地坤</v>
      </c>
      <c r="I260" s="27" t="str">
        <f>VLOOKUP(B260,物品!B:CV,99,FALSE)</f>
        <v>代码生成</v>
      </c>
      <c r="J260" s="166" t="str">
        <f t="shared" si="115"/>
        <v>天乾地坤</v>
      </c>
      <c r="K260" s="166" t="str">
        <f t="shared" si="116"/>
        <v>代码生成</v>
      </c>
      <c r="L260" s="27"/>
      <c r="M260" s="167" t="str">
        <f>VLOOKUP(LEFT(RIGHT(B260,5),4),物品!B:CU,20,FALSE)</f>
        <v>ReplaceableTextures\\CommandButtons\\BTNRY1C.blp</v>
      </c>
      <c r="N260" s="186" t="s">
        <v>83</v>
      </c>
      <c r="O260" s="167" t="s">
        <v>98</v>
      </c>
      <c r="P260" s="27">
        <v>2</v>
      </c>
      <c r="Q260" s="27">
        <v>0</v>
      </c>
      <c r="R260" s="186" t="s">
        <v>83</v>
      </c>
      <c r="S260" s="186" t="s">
        <v>83</v>
      </c>
      <c r="T260" s="186" t="s">
        <v>83</v>
      </c>
      <c r="U260" s="186" t="s">
        <v>83</v>
      </c>
      <c r="V260" s="27"/>
      <c r="W260" s="27" t="s">
        <v>88</v>
      </c>
      <c r="X260" s="27">
        <v>0</v>
      </c>
      <c r="Y260" s="186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6" t="s">
        <v>83</v>
      </c>
      <c r="AF260" s="186" t="s">
        <v>83</v>
      </c>
      <c r="AG260" s="186" t="s">
        <v>83</v>
      </c>
      <c r="AH260" s="186" t="s">
        <v>83</v>
      </c>
      <c r="AI260" s="27">
        <v>1</v>
      </c>
      <c r="AJ260" s="27"/>
      <c r="AK260" s="27">
        <v>1</v>
      </c>
      <c r="AL260" s="27">
        <v>1</v>
      </c>
      <c r="AM260" s="186" t="s">
        <v>83</v>
      </c>
      <c r="AN260" s="27">
        <v>1</v>
      </c>
      <c r="AO260" s="27">
        <v>1</v>
      </c>
      <c r="AP260" s="27">
        <v>1</v>
      </c>
    </row>
    <row r="261" spans="1:42">
      <c r="A261" s="164"/>
      <c r="B261" s="27" t="str">
        <f>物品!B261</f>
        <v>IY2C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五彩凰翼</v>
      </c>
      <c r="I261" s="27" t="str">
        <f>VLOOKUP(B261,物品!B:CV,99,FALSE)</f>
        <v>代码生成</v>
      </c>
      <c r="J261" s="166" t="str">
        <f t="shared" si="115"/>
        <v>五彩凰翼</v>
      </c>
      <c r="K261" s="166" t="str">
        <f t="shared" si="116"/>
        <v>代码生成</v>
      </c>
      <c r="L261" s="27"/>
      <c r="M261" s="167" t="str">
        <f>VLOOKUP(LEFT(RIGHT(B261,5),4),物品!B:CU,20,FALSE)</f>
        <v>ReplaceableTextures\\CommandButtons\\BTNRY2C.blp</v>
      </c>
      <c r="N261" s="186" t="s">
        <v>83</v>
      </c>
      <c r="O261" s="167" t="s">
        <v>98</v>
      </c>
      <c r="P261" s="27">
        <v>0</v>
      </c>
      <c r="Q261" s="27">
        <v>0</v>
      </c>
      <c r="R261" s="186" t="s">
        <v>83</v>
      </c>
      <c r="S261" s="186" t="s">
        <v>83</v>
      </c>
      <c r="T261" s="186" t="s">
        <v>83</v>
      </c>
      <c r="U261" s="186" t="s">
        <v>83</v>
      </c>
      <c r="V261" s="27"/>
      <c r="W261" s="27" t="s">
        <v>88</v>
      </c>
      <c r="X261" s="27">
        <v>0</v>
      </c>
      <c r="Y261" s="186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6" t="s">
        <v>83</v>
      </c>
      <c r="AF261" s="186" t="s">
        <v>83</v>
      </c>
      <c r="AG261" s="186" t="s">
        <v>83</v>
      </c>
      <c r="AH261" s="186" t="s">
        <v>83</v>
      </c>
      <c r="AI261" s="27">
        <v>1</v>
      </c>
      <c r="AJ261" s="27"/>
      <c r="AK261" s="27">
        <v>1</v>
      </c>
      <c r="AL261" s="27">
        <v>1</v>
      </c>
      <c r="AM261" s="186" t="s">
        <v>83</v>
      </c>
      <c r="AN261" s="27">
        <v>1</v>
      </c>
      <c r="AO261" s="27">
        <v>1</v>
      </c>
      <c r="AP261" s="27">
        <v>1</v>
      </c>
    </row>
    <row r="262" spans="1:42">
      <c r="A262" s="164"/>
      <c r="B262" s="27" t="str">
        <f>物品!B262</f>
        <v>IY3C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崩鸣刃</v>
      </c>
      <c r="I262" s="27" t="str">
        <f>VLOOKUP(B262,物品!B:CV,99,FALSE)</f>
        <v>代码生成</v>
      </c>
      <c r="J262" s="166" t="str">
        <f t="shared" si="115"/>
        <v>崩鸣刃</v>
      </c>
      <c r="K262" s="166" t="str">
        <f t="shared" si="116"/>
        <v>代码生成</v>
      </c>
      <c r="L262" s="27"/>
      <c r="M262" s="167" t="str">
        <f>VLOOKUP(LEFT(RIGHT(B262,5),4),物品!B:CU,20,FALSE)</f>
        <v>ReplaceableTextures\\CommandButtons\\BTNRY3C.blp</v>
      </c>
      <c r="N262" s="186" t="s">
        <v>83</v>
      </c>
      <c r="O262" s="167" t="s">
        <v>98</v>
      </c>
      <c r="P262" s="27">
        <v>3</v>
      </c>
      <c r="Q262" s="27">
        <v>0</v>
      </c>
      <c r="R262" s="186" t="s">
        <v>83</v>
      </c>
      <c r="S262" s="186" t="s">
        <v>83</v>
      </c>
      <c r="T262" s="186" t="s">
        <v>83</v>
      </c>
      <c r="U262" s="186" t="s">
        <v>83</v>
      </c>
      <c r="V262" s="27"/>
      <c r="W262" s="27" t="s">
        <v>88</v>
      </c>
      <c r="X262" s="27">
        <v>0</v>
      </c>
      <c r="Y262" s="186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6" t="s">
        <v>83</v>
      </c>
      <c r="AF262" s="186" t="s">
        <v>83</v>
      </c>
      <c r="AG262" s="186" t="s">
        <v>83</v>
      </c>
      <c r="AH262" s="186" t="s">
        <v>83</v>
      </c>
      <c r="AI262" s="27">
        <v>1</v>
      </c>
      <c r="AJ262" s="27"/>
      <c r="AK262" s="27">
        <v>1</v>
      </c>
      <c r="AL262" s="27">
        <v>1</v>
      </c>
      <c r="AM262" s="186" t="s">
        <v>83</v>
      </c>
      <c r="AN262" s="27">
        <v>1</v>
      </c>
      <c r="AO262" s="27">
        <v>1</v>
      </c>
      <c r="AP262" s="27">
        <v>1</v>
      </c>
    </row>
    <row r="263" spans="1:42">
      <c r="A263" s="164"/>
      <c r="B263" s="27" t="str">
        <f>物品!B263</f>
        <v>IY4C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俯瞰寰宇</v>
      </c>
      <c r="I263" s="27" t="str">
        <f>VLOOKUP(B263,物品!B:CV,99,FALSE)</f>
        <v>代码生成</v>
      </c>
      <c r="J263" s="166" t="str">
        <f t="shared" si="115"/>
        <v>俯瞰寰宇</v>
      </c>
      <c r="K263" s="166" t="str">
        <f t="shared" si="116"/>
        <v>代码生成</v>
      </c>
      <c r="L263" s="27"/>
      <c r="M263" s="167" t="str">
        <f>VLOOKUP(LEFT(RIGHT(B263,5),4),物品!B:CU,20,FALSE)</f>
        <v>ReplaceableTextures\\CommandButtons\\BTNRY4C.blp</v>
      </c>
      <c r="N263" s="186" t="s">
        <v>83</v>
      </c>
      <c r="O263" s="167" t="s">
        <v>98</v>
      </c>
      <c r="P263" s="27">
        <v>1</v>
      </c>
      <c r="Q263" s="27">
        <v>0</v>
      </c>
      <c r="R263" s="186" t="s">
        <v>83</v>
      </c>
      <c r="S263" s="186" t="s">
        <v>83</v>
      </c>
      <c r="T263" s="186" t="s">
        <v>83</v>
      </c>
      <c r="U263" s="186" t="s">
        <v>83</v>
      </c>
      <c r="V263" s="27"/>
      <c r="W263" s="27" t="s">
        <v>88</v>
      </c>
      <c r="X263" s="27">
        <v>0</v>
      </c>
      <c r="Y263" s="186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6" t="s">
        <v>83</v>
      </c>
      <c r="AF263" s="186" t="s">
        <v>83</v>
      </c>
      <c r="AG263" s="186" t="s">
        <v>83</v>
      </c>
      <c r="AH263" s="186" t="s">
        <v>83</v>
      </c>
      <c r="AI263" s="27">
        <v>1</v>
      </c>
      <c r="AJ263" s="27"/>
      <c r="AK263" s="27">
        <v>1</v>
      </c>
      <c r="AL263" s="27">
        <v>1</v>
      </c>
      <c r="AM263" s="186" t="s">
        <v>83</v>
      </c>
      <c r="AN263" s="27">
        <v>1</v>
      </c>
      <c r="AO263" s="27">
        <v>1</v>
      </c>
      <c r="AP263" s="27">
        <v>1</v>
      </c>
    </row>
    <row r="264" spans="1:42">
      <c r="A264" s="164"/>
      <c r="B264" s="27" t="str">
        <f>物品!B264</f>
        <v>IY2E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冰火双翼</v>
      </c>
      <c r="I264" s="27" t="str">
        <f>VLOOKUP(B264,物品!B:CV,99,FALSE)</f>
        <v>代码生成</v>
      </c>
      <c r="J264" s="166" t="str">
        <f t="shared" ref="J264:J265" si="119">H264</f>
        <v>冰火双翼</v>
      </c>
      <c r="K264" s="166" t="str">
        <f t="shared" ref="K264:K265" si="120">I264</f>
        <v>代码生成</v>
      </c>
      <c r="L264" s="27"/>
      <c r="M264" s="167" t="str">
        <f>VLOOKUP(LEFT(RIGHT(B264,5),4),物品!B:CU,20,FALSE)</f>
        <v>ReplaceableTextures\\CommandButtons\\BTNRY2E.blp</v>
      </c>
      <c r="N264" s="186" t="s">
        <v>83</v>
      </c>
      <c r="O264" s="167" t="s">
        <v>98</v>
      </c>
      <c r="P264" s="27">
        <v>0</v>
      </c>
      <c r="Q264" s="27">
        <v>1</v>
      </c>
      <c r="R264" s="186" t="s">
        <v>83</v>
      </c>
      <c r="S264" s="186" t="s">
        <v>83</v>
      </c>
      <c r="T264" s="186" t="s">
        <v>83</v>
      </c>
      <c r="U264" s="186" t="s">
        <v>83</v>
      </c>
      <c r="V264" s="27"/>
      <c r="W264" s="27" t="s">
        <v>88</v>
      </c>
      <c r="X264" s="27">
        <v>0</v>
      </c>
      <c r="Y264" s="186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6" t="s">
        <v>83</v>
      </c>
      <c r="AF264" s="186" t="s">
        <v>83</v>
      </c>
      <c r="AG264" s="186" t="s">
        <v>83</v>
      </c>
      <c r="AH264" s="186" t="s">
        <v>83</v>
      </c>
      <c r="AI264" s="27">
        <v>1</v>
      </c>
      <c r="AJ264" s="27"/>
      <c r="AK264" s="27">
        <v>1</v>
      </c>
      <c r="AL264" s="27">
        <v>1</v>
      </c>
      <c r="AM264" s="186" t="s">
        <v>83</v>
      </c>
      <c r="AN264" s="27">
        <v>1</v>
      </c>
      <c r="AO264" s="27">
        <v>1</v>
      </c>
      <c r="AP264" s="27">
        <v>1</v>
      </c>
    </row>
    <row r="265" spans="1:42">
      <c r="A265" s="164"/>
      <c r="B265" s="27" t="str">
        <f>物品!B265</f>
        <v>IY2F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羽族之音</v>
      </c>
      <c r="I265" s="27" t="str">
        <f>VLOOKUP(B265,物品!B:CV,99,FALSE)</f>
        <v>代码生成</v>
      </c>
      <c r="J265" s="166" t="str">
        <f t="shared" si="119"/>
        <v>羽族之音</v>
      </c>
      <c r="K265" s="166" t="str">
        <f t="shared" si="120"/>
        <v>代码生成</v>
      </c>
      <c r="L265" s="27"/>
      <c r="M265" s="167" t="str">
        <f>VLOOKUP(LEFT(RIGHT(B265,5),4),物品!B:CU,20,FALSE)</f>
        <v>ReplaceableTextures\\CommandButtons\\BTNRY2F.blp</v>
      </c>
      <c r="N265" s="186" t="s">
        <v>83</v>
      </c>
      <c r="O265" s="167" t="s">
        <v>98</v>
      </c>
      <c r="P265" s="27">
        <v>1</v>
      </c>
      <c r="Q265" s="27">
        <v>1</v>
      </c>
      <c r="R265" s="186" t="s">
        <v>83</v>
      </c>
      <c r="S265" s="186" t="s">
        <v>83</v>
      </c>
      <c r="T265" s="186" t="s">
        <v>83</v>
      </c>
      <c r="U265" s="186" t="s">
        <v>83</v>
      </c>
      <c r="V265" s="27"/>
      <c r="W265" s="27" t="s">
        <v>88</v>
      </c>
      <c r="X265" s="27">
        <v>0</v>
      </c>
      <c r="Y265" s="186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6" t="s">
        <v>83</v>
      </c>
      <c r="AF265" s="186" t="s">
        <v>83</v>
      </c>
      <c r="AG265" s="186" t="s">
        <v>83</v>
      </c>
      <c r="AH265" s="186" t="s">
        <v>83</v>
      </c>
      <c r="AI265" s="27">
        <v>1</v>
      </c>
      <c r="AJ265" s="27"/>
      <c r="AK265" s="27">
        <v>1</v>
      </c>
      <c r="AL265" s="27">
        <v>1</v>
      </c>
      <c r="AM265" s="186" t="s">
        <v>83</v>
      </c>
      <c r="AN265" s="27">
        <v>1</v>
      </c>
      <c r="AO265" s="27">
        <v>1</v>
      </c>
      <c r="AP265" s="27">
        <v>1</v>
      </c>
    </row>
    <row r="266" spans="1:42">
      <c r="A266" s="164"/>
      <c r="B266" s="27" t="str">
        <f>物品!B266</f>
        <v>IY4O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凌风之灵</v>
      </c>
      <c r="I266" s="27" t="str">
        <f>VLOOKUP(B266,物品!B:CV,99,FALSE)</f>
        <v>代码生成</v>
      </c>
      <c r="J266" s="166" t="str">
        <f t="shared" ref="J266" si="121">H266</f>
        <v>凌风之灵</v>
      </c>
      <c r="K266" s="166" t="str">
        <f t="shared" ref="K266" si="122">I266</f>
        <v>代码生成</v>
      </c>
      <c r="L266" s="27"/>
      <c r="M266" s="167" t="str">
        <f>VLOOKUP(LEFT(RIGHT(B266,5),4),物品!B:CU,20,FALSE)</f>
        <v>ReplaceableTextures\\CommandButtons\\BTNRY4O.blp</v>
      </c>
      <c r="N266" s="186" t="s">
        <v>83</v>
      </c>
      <c r="O266" s="167" t="s">
        <v>98</v>
      </c>
      <c r="P266" s="27">
        <v>2</v>
      </c>
      <c r="Q266" s="27">
        <v>1</v>
      </c>
      <c r="R266" s="186" t="s">
        <v>83</v>
      </c>
      <c r="S266" s="186" t="s">
        <v>83</v>
      </c>
      <c r="T266" s="186" t="s">
        <v>83</v>
      </c>
      <c r="U266" s="186" t="s">
        <v>83</v>
      </c>
      <c r="V266" s="27"/>
      <c r="W266" s="27" t="s">
        <v>88</v>
      </c>
      <c r="X266" s="27">
        <v>0</v>
      </c>
      <c r="Y266" s="186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6" t="s">
        <v>83</v>
      </c>
      <c r="AF266" s="186" t="s">
        <v>83</v>
      </c>
      <c r="AG266" s="186" t="s">
        <v>83</v>
      </c>
      <c r="AH266" s="186" t="s">
        <v>83</v>
      </c>
      <c r="AI266" s="27">
        <v>1</v>
      </c>
      <c r="AJ266" s="27"/>
      <c r="AK266" s="27">
        <v>1</v>
      </c>
      <c r="AL266" s="27">
        <v>1</v>
      </c>
      <c r="AM266" s="186" t="s">
        <v>83</v>
      </c>
      <c r="AN266" s="27">
        <v>1</v>
      </c>
      <c r="AO266" s="27">
        <v>1</v>
      </c>
      <c r="AP266" s="27">
        <v>1</v>
      </c>
    </row>
    <row r="267" spans="1:42">
      <c r="A267" s="164"/>
      <c r="B267" s="27" t="str">
        <f>物品!B267</f>
        <v>IF01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附魔</v>
      </c>
      <c r="I267" s="27">
        <f>VLOOKUP(B267,物品!B:CV,99,FALSE)</f>
        <v>0</v>
      </c>
      <c r="J267" s="166" t="str">
        <f t="shared" ref="J267" si="123">H267</f>
        <v>附魔</v>
      </c>
      <c r="K267" s="166">
        <f t="shared" ref="K267" si="124">I267</f>
        <v>0</v>
      </c>
      <c r="L267" s="27"/>
      <c r="M267" s="167">
        <f>VLOOKUP(LEFT(RIGHT(B267,5),4),物品!B:CU,20,FALSE)</f>
        <v>0</v>
      </c>
      <c r="N267" s="186" t="s">
        <v>83</v>
      </c>
      <c r="O267" s="167" t="s">
        <v>98</v>
      </c>
      <c r="P267" s="27">
        <v>0</v>
      </c>
      <c r="Q267" s="27">
        <v>0</v>
      </c>
      <c r="R267" s="186" t="s">
        <v>83</v>
      </c>
      <c r="S267" s="186" t="s">
        <v>83</v>
      </c>
      <c r="T267" s="186" t="s">
        <v>83</v>
      </c>
      <c r="U267" s="186" t="s">
        <v>83</v>
      </c>
      <c r="V267" s="27"/>
      <c r="W267" s="27" t="s">
        <v>88</v>
      </c>
      <c r="X267" s="27">
        <v>0</v>
      </c>
      <c r="Y267" s="186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6" t="s">
        <v>83</v>
      </c>
      <c r="AF267" s="186" t="s">
        <v>83</v>
      </c>
      <c r="AG267" s="186" t="s">
        <v>83</v>
      </c>
      <c r="AH267" s="186" t="s">
        <v>83</v>
      </c>
      <c r="AI267" s="27">
        <v>1</v>
      </c>
      <c r="AJ267" s="27"/>
      <c r="AK267" s="27">
        <v>1</v>
      </c>
      <c r="AL267" s="27">
        <v>1</v>
      </c>
      <c r="AM267" s="186" t="s">
        <v>83</v>
      </c>
      <c r="AN267" s="27">
        <v>1</v>
      </c>
      <c r="AO267" s="27">
        <v>1</v>
      </c>
      <c r="AP267" s="27">
        <v>1</v>
      </c>
    </row>
    <row r="268" spans="1:42">
      <c r="A268" s="164"/>
      <c r="B268" s="27" t="str">
        <f>物品!B268</f>
        <v>IF02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附魔</v>
      </c>
      <c r="I268" s="27">
        <f>VLOOKUP(B268,物品!B:CV,99,FALSE)</f>
        <v>0</v>
      </c>
      <c r="J268" s="166" t="str">
        <f t="shared" ref="J268:J293" si="125">H268</f>
        <v>附魔</v>
      </c>
      <c r="K268" s="166">
        <f t="shared" ref="K268:K293" si="126">I268</f>
        <v>0</v>
      </c>
      <c r="L268" s="27"/>
      <c r="M268" s="167">
        <f>VLOOKUP(LEFT(RIGHT(B268,5),4),物品!B:CU,20,FALSE)</f>
        <v>0</v>
      </c>
      <c r="N268" s="186" t="s">
        <v>83</v>
      </c>
      <c r="O268" s="167" t="s">
        <v>98</v>
      </c>
      <c r="P268" s="27">
        <v>0</v>
      </c>
      <c r="Q268" s="27">
        <v>0</v>
      </c>
      <c r="R268" s="186" t="s">
        <v>83</v>
      </c>
      <c r="S268" s="186" t="s">
        <v>83</v>
      </c>
      <c r="T268" s="186" t="s">
        <v>83</v>
      </c>
      <c r="U268" s="186" t="s">
        <v>83</v>
      </c>
      <c r="V268" s="27"/>
      <c r="W268" s="27" t="s">
        <v>88</v>
      </c>
      <c r="X268" s="27">
        <v>0</v>
      </c>
      <c r="Y268" s="186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6" t="s">
        <v>83</v>
      </c>
      <c r="AF268" s="186" t="s">
        <v>83</v>
      </c>
      <c r="AG268" s="186" t="s">
        <v>83</v>
      </c>
      <c r="AH268" s="186" t="s">
        <v>83</v>
      </c>
      <c r="AI268" s="27">
        <v>1</v>
      </c>
      <c r="AJ268" s="27"/>
      <c r="AK268" s="27">
        <v>1</v>
      </c>
      <c r="AL268" s="27">
        <v>1</v>
      </c>
      <c r="AM268" s="186" t="s">
        <v>83</v>
      </c>
      <c r="AN268" s="27">
        <v>1</v>
      </c>
      <c r="AO268" s="27">
        <v>1</v>
      </c>
      <c r="AP268" s="27">
        <v>1</v>
      </c>
    </row>
    <row r="269" spans="1:42">
      <c r="A269" s="164"/>
      <c r="B269" s="27" t="str">
        <f>物品!B269</f>
        <v>IF03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附魔</v>
      </c>
      <c r="I269" s="27">
        <f>VLOOKUP(B269,物品!B:CV,99,FALSE)</f>
        <v>0</v>
      </c>
      <c r="J269" s="166" t="str">
        <f t="shared" si="125"/>
        <v>附魔</v>
      </c>
      <c r="K269" s="166">
        <f t="shared" si="126"/>
        <v>0</v>
      </c>
      <c r="L269" s="27"/>
      <c r="M269" s="167">
        <f>VLOOKUP(LEFT(RIGHT(B269,5),4),物品!B:CU,20,FALSE)</f>
        <v>0</v>
      </c>
      <c r="N269" s="186" t="s">
        <v>83</v>
      </c>
      <c r="O269" s="167" t="s">
        <v>98</v>
      </c>
      <c r="P269" s="27">
        <v>0</v>
      </c>
      <c r="Q269" s="27">
        <v>0</v>
      </c>
      <c r="R269" s="186" t="s">
        <v>83</v>
      </c>
      <c r="S269" s="186" t="s">
        <v>83</v>
      </c>
      <c r="T269" s="186" t="s">
        <v>83</v>
      </c>
      <c r="U269" s="186" t="s">
        <v>83</v>
      </c>
      <c r="V269" s="27"/>
      <c r="W269" s="27" t="s">
        <v>88</v>
      </c>
      <c r="X269" s="27">
        <v>0</v>
      </c>
      <c r="Y269" s="186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6" t="s">
        <v>83</v>
      </c>
      <c r="AF269" s="186" t="s">
        <v>83</v>
      </c>
      <c r="AG269" s="186" t="s">
        <v>83</v>
      </c>
      <c r="AH269" s="186" t="s">
        <v>83</v>
      </c>
      <c r="AI269" s="27">
        <v>1</v>
      </c>
      <c r="AJ269" s="27"/>
      <c r="AK269" s="27">
        <v>1</v>
      </c>
      <c r="AL269" s="27">
        <v>1</v>
      </c>
      <c r="AM269" s="186" t="s">
        <v>83</v>
      </c>
      <c r="AN269" s="27">
        <v>1</v>
      </c>
      <c r="AO269" s="27">
        <v>1</v>
      </c>
      <c r="AP269" s="27">
        <v>1</v>
      </c>
    </row>
    <row r="270" spans="1:42">
      <c r="A270" s="164"/>
      <c r="B270" s="27" t="str">
        <f>物品!B270</f>
        <v>IF04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附魔</v>
      </c>
      <c r="I270" s="27">
        <f>VLOOKUP(B270,物品!B:CV,99,FALSE)</f>
        <v>0</v>
      </c>
      <c r="J270" s="166" t="str">
        <f t="shared" si="125"/>
        <v>附魔</v>
      </c>
      <c r="K270" s="166">
        <f t="shared" si="126"/>
        <v>0</v>
      </c>
      <c r="L270" s="27"/>
      <c r="M270" s="167">
        <f>VLOOKUP(LEFT(RIGHT(B270,5),4),物品!B:CU,20,FALSE)</f>
        <v>0</v>
      </c>
      <c r="N270" s="186" t="s">
        <v>83</v>
      </c>
      <c r="O270" s="167" t="s">
        <v>98</v>
      </c>
      <c r="P270" s="27">
        <v>0</v>
      </c>
      <c r="Q270" s="27">
        <v>0</v>
      </c>
      <c r="R270" s="186" t="s">
        <v>83</v>
      </c>
      <c r="S270" s="186" t="s">
        <v>83</v>
      </c>
      <c r="T270" s="186" t="s">
        <v>83</v>
      </c>
      <c r="U270" s="186" t="s">
        <v>83</v>
      </c>
      <c r="V270" s="27"/>
      <c r="W270" s="27" t="s">
        <v>88</v>
      </c>
      <c r="X270" s="27">
        <v>0</v>
      </c>
      <c r="Y270" s="186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6" t="s">
        <v>83</v>
      </c>
      <c r="AF270" s="186" t="s">
        <v>83</v>
      </c>
      <c r="AG270" s="186" t="s">
        <v>83</v>
      </c>
      <c r="AH270" s="186" t="s">
        <v>83</v>
      </c>
      <c r="AI270" s="27">
        <v>1</v>
      </c>
      <c r="AJ270" s="27"/>
      <c r="AK270" s="27">
        <v>1</v>
      </c>
      <c r="AL270" s="27">
        <v>1</v>
      </c>
      <c r="AM270" s="186" t="s">
        <v>83</v>
      </c>
      <c r="AN270" s="27">
        <v>1</v>
      </c>
      <c r="AO270" s="27">
        <v>1</v>
      </c>
      <c r="AP270" s="27">
        <v>1</v>
      </c>
    </row>
    <row r="271" spans="1:42">
      <c r="A271" s="164"/>
      <c r="B271" s="27" t="str">
        <f>物品!B271</f>
        <v>IF05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附魔</v>
      </c>
      <c r="I271" s="27">
        <f>VLOOKUP(B271,物品!B:CV,99,FALSE)</f>
        <v>0</v>
      </c>
      <c r="J271" s="166" t="str">
        <f t="shared" si="125"/>
        <v>附魔</v>
      </c>
      <c r="K271" s="166">
        <f t="shared" si="126"/>
        <v>0</v>
      </c>
      <c r="L271" s="27"/>
      <c r="M271" s="167">
        <f>VLOOKUP(LEFT(RIGHT(B271,5),4),物品!B:CU,20,FALSE)</f>
        <v>0</v>
      </c>
      <c r="N271" s="186" t="s">
        <v>83</v>
      </c>
      <c r="O271" s="167" t="s">
        <v>98</v>
      </c>
      <c r="P271" s="27">
        <v>0</v>
      </c>
      <c r="Q271" s="27">
        <v>0</v>
      </c>
      <c r="R271" s="186" t="s">
        <v>83</v>
      </c>
      <c r="S271" s="186" t="s">
        <v>83</v>
      </c>
      <c r="T271" s="186" t="s">
        <v>83</v>
      </c>
      <c r="U271" s="186" t="s">
        <v>83</v>
      </c>
      <c r="V271" s="27"/>
      <c r="W271" s="27" t="s">
        <v>88</v>
      </c>
      <c r="X271" s="27">
        <v>0</v>
      </c>
      <c r="Y271" s="186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6" t="s">
        <v>83</v>
      </c>
      <c r="AF271" s="186" t="s">
        <v>83</v>
      </c>
      <c r="AG271" s="186" t="s">
        <v>83</v>
      </c>
      <c r="AH271" s="186" t="s">
        <v>83</v>
      </c>
      <c r="AI271" s="27">
        <v>1</v>
      </c>
      <c r="AJ271" s="27"/>
      <c r="AK271" s="27">
        <v>1</v>
      </c>
      <c r="AL271" s="27">
        <v>1</v>
      </c>
      <c r="AM271" s="186" t="s">
        <v>83</v>
      </c>
      <c r="AN271" s="27">
        <v>1</v>
      </c>
      <c r="AO271" s="27">
        <v>1</v>
      </c>
      <c r="AP271" s="27">
        <v>1</v>
      </c>
    </row>
    <row r="272" spans="1:42">
      <c r="A272" s="164"/>
      <c r="B272" s="27" t="str">
        <f>物品!B272</f>
        <v>IF06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附魔</v>
      </c>
      <c r="I272" s="27">
        <f>VLOOKUP(B272,物品!B:CV,99,FALSE)</f>
        <v>0</v>
      </c>
      <c r="J272" s="166" t="str">
        <f t="shared" si="125"/>
        <v>附魔</v>
      </c>
      <c r="K272" s="166">
        <f t="shared" si="126"/>
        <v>0</v>
      </c>
      <c r="L272" s="27"/>
      <c r="M272" s="167">
        <f>VLOOKUP(LEFT(RIGHT(B272,5),4),物品!B:CU,20,FALSE)</f>
        <v>0</v>
      </c>
      <c r="N272" s="186" t="s">
        <v>83</v>
      </c>
      <c r="O272" s="167" t="s">
        <v>98</v>
      </c>
      <c r="P272" s="27">
        <v>0</v>
      </c>
      <c r="Q272" s="27">
        <v>0</v>
      </c>
      <c r="R272" s="186" t="s">
        <v>83</v>
      </c>
      <c r="S272" s="186" t="s">
        <v>83</v>
      </c>
      <c r="T272" s="186" t="s">
        <v>83</v>
      </c>
      <c r="U272" s="186" t="s">
        <v>83</v>
      </c>
      <c r="V272" s="27"/>
      <c r="W272" s="27" t="s">
        <v>88</v>
      </c>
      <c r="X272" s="27">
        <v>0</v>
      </c>
      <c r="Y272" s="186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6" t="s">
        <v>83</v>
      </c>
      <c r="AF272" s="186" t="s">
        <v>83</v>
      </c>
      <c r="AG272" s="186" t="s">
        <v>83</v>
      </c>
      <c r="AH272" s="186" t="s">
        <v>83</v>
      </c>
      <c r="AI272" s="27">
        <v>1</v>
      </c>
      <c r="AJ272" s="27"/>
      <c r="AK272" s="27">
        <v>1</v>
      </c>
      <c r="AL272" s="27">
        <v>1</v>
      </c>
      <c r="AM272" s="186" t="s">
        <v>83</v>
      </c>
      <c r="AN272" s="27">
        <v>1</v>
      </c>
      <c r="AO272" s="27">
        <v>1</v>
      </c>
      <c r="AP272" s="27">
        <v>1</v>
      </c>
    </row>
    <row r="273" spans="1:42">
      <c r="A273" s="164"/>
      <c r="B273" s="27" t="str">
        <f>物品!B273</f>
        <v>IF07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附魔</v>
      </c>
      <c r="I273" s="27">
        <f>VLOOKUP(B273,物品!B:CV,99,FALSE)</f>
        <v>0</v>
      </c>
      <c r="J273" s="166" t="str">
        <f t="shared" si="125"/>
        <v>附魔</v>
      </c>
      <c r="K273" s="166">
        <f t="shared" si="126"/>
        <v>0</v>
      </c>
      <c r="L273" s="27"/>
      <c r="M273" s="167">
        <f>VLOOKUP(LEFT(RIGHT(B273,5),4),物品!B:CU,20,FALSE)</f>
        <v>0</v>
      </c>
      <c r="N273" s="186" t="s">
        <v>83</v>
      </c>
      <c r="O273" s="167" t="s">
        <v>98</v>
      </c>
      <c r="P273" s="27">
        <v>0</v>
      </c>
      <c r="Q273" s="27">
        <v>0</v>
      </c>
      <c r="R273" s="186" t="s">
        <v>83</v>
      </c>
      <c r="S273" s="186" t="s">
        <v>83</v>
      </c>
      <c r="T273" s="186" t="s">
        <v>83</v>
      </c>
      <c r="U273" s="186" t="s">
        <v>83</v>
      </c>
      <c r="V273" s="27"/>
      <c r="W273" s="27" t="s">
        <v>88</v>
      </c>
      <c r="X273" s="27">
        <v>0</v>
      </c>
      <c r="Y273" s="186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6" t="s">
        <v>83</v>
      </c>
      <c r="AF273" s="186" t="s">
        <v>83</v>
      </c>
      <c r="AG273" s="186" t="s">
        <v>83</v>
      </c>
      <c r="AH273" s="186" t="s">
        <v>83</v>
      </c>
      <c r="AI273" s="27">
        <v>1</v>
      </c>
      <c r="AJ273" s="27"/>
      <c r="AK273" s="27">
        <v>1</v>
      </c>
      <c r="AL273" s="27">
        <v>1</v>
      </c>
      <c r="AM273" s="186" t="s">
        <v>83</v>
      </c>
      <c r="AN273" s="27">
        <v>1</v>
      </c>
      <c r="AO273" s="27">
        <v>1</v>
      </c>
      <c r="AP273" s="27">
        <v>1</v>
      </c>
    </row>
    <row r="274" spans="1:42">
      <c r="A274" s="164"/>
      <c r="B274" s="27" t="str">
        <f>物品!B274</f>
        <v>IF08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附魔</v>
      </c>
      <c r="I274" s="27">
        <f>VLOOKUP(B274,物品!B:CV,99,FALSE)</f>
        <v>0</v>
      </c>
      <c r="J274" s="166" t="str">
        <f t="shared" si="125"/>
        <v>附魔</v>
      </c>
      <c r="K274" s="166">
        <f t="shared" si="126"/>
        <v>0</v>
      </c>
      <c r="L274" s="27"/>
      <c r="M274" s="167">
        <f>VLOOKUP(LEFT(RIGHT(B274,5),4),物品!B:CU,20,FALSE)</f>
        <v>0</v>
      </c>
      <c r="N274" s="186" t="s">
        <v>83</v>
      </c>
      <c r="O274" s="167" t="s">
        <v>98</v>
      </c>
      <c r="P274" s="27">
        <v>0</v>
      </c>
      <c r="Q274" s="27">
        <v>0</v>
      </c>
      <c r="R274" s="186" t="s">
        <v>83</v>
      </c>
      <c r="S274" s="186" t="s">
        <v>83</v>
      </c>
      <c r="T274" s="186" t="s">
        <v>83</v>
      </c>
      <c r="U274" s="186" t="s">
        <v>83</v>
      </c>
      <c r="V274" s="27"/>
      <c r="W274" s="27" t="s">
        <v>88</v>
      </c>
      <c r="X274" s="27">
        <v>0</v>
      </c>
      <c r="Y274" s="186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6" t="s">
        <v>83</v>
      </c>
      <c r="AF274" s="186" t="s">
        <v>83</v>
      </c>
      <c r="AG274" s="186" t="s">
        <v>83</v>
      </c>
      <c r="AH274" s="186" t="s">
        <v>83</v>
      </c>
      <c r="AI274" s="27">
        <v>1</v>
      </c>
      <c r="AJ274" s="27"/>
      <c r="AK274" s="27">
        <v>1</v>
      </c>
      <c r="AL274" s="27">
        <v>1</v>
      </c>
      <c r="AM274" s="186" t="s">
        <v>83</v>
      </c>
      <c r="AN274" s="27">
        <v>1</v>
      </c>
      <c r="AO274" s="27">
        <v>1</v>
      </c>
      <c r="AP274" s="27">
        <v>1</v>
      </c>
    </row>
    <row r="275" spans="1:42">
      <c r="A275" s="164"/>
      <c r="B275" s="27" t="str">
        <f>物品!B275</f>
        <v>IF09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6" t="str">
        <f t="shared" si="125"/>
        <v>附魔</v>
      </c>
      <c r="K275" s="166">
        <f t="shared" si="126"/>
        <v>0</v>
      </c>
      <c r="L275" s="27"/>
      <c r="M275" s="167">
        <f>VLOOKUP(LEFT(RIGHT(B275,5),4),物品!B:CU,20,FALSE)</f>
        <v>0</v>
      </c>
      <c r="N275" s="186" t="s">
        <v>83</v>
      </c>
      <c r="O275" s="167" t="s">
        <v>98</v>
      </c>
      <c r="P275" s="27">
        <v>0</v>
      </c>
      <c r="Q275" s="27">
        <v>0</v>
      </c>
      <c r="R275" s="186" t="s">
        <v>83</v>
      </c>
      <c r="S275" s="186" t="s">
        <v>83</v>
      </c>
      <c r="T275" s="186" t="s">
        <v>83</v>
      </c>
      <c r="U275" s="186" t="s">
        <v>83</v>
      </c>
      <c r="V275" s="27"/>
      <c r="W275" s="27" t="s">
        <v>88</v>
      </c>
      <c r="X275" s="27">
        <v>0</v>
      </c>
      <c r="Y275" s="186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6" t="s">
        <v>83</v>
      </c>
      <c r="AF275" s="186" t="s">
        <v>83</v>
      </c>
      <c r="AG275" s="186" t="s">
        <v>83</v>
      </c>
      <c r="AH275" s="186" t="s">
        <v>83</v>
      </c>
      <c r="AI275" s="27">
        <v>1</v>
      </c>
      <c r="AJ275" s="27"/>
      <c r="AK275" s="27">
        <v>1</v>
      </c>
      <c r="AL275" s="27">
        <v>1</v>
      </c>
      <c r="AM275" s="186" t="s">
        <v>83</v>
      </c>
      <c r="AN275" s="27">
        <v>1</v>
      </c>
      <c r="AO275" s="27">
        <v>1</v>
      </c>
      <c r="AP275" s="27">
        <v>1</v>
      </c>
    </row>
    <row r="276" spans="1:42">
      <c r="A276" s="164"/>
      <c r="B276" s="27" t="str">
        <f>物品!B276</f>
        <v>IF10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6" t="str">
        <f t="shared" si="125"/>
        <v>附魔</v>
      </c>
      <c r="K276" s="166">
        <f t="shared" si="126"/>
        <v>0</v>
      </c>
      <c r="L276" s="27"/>
      <c r="M276" s="167">
        <f>VLOOKUP(LEFT(RIGHT(B276,5),4),物品!B:CU,20,FALSE)</f>
        <v>0</v>
      </c>
      <c r="N276" s="186" t="s">
        <v>83</v>
      </c>
      <c r="O276" s="167" t="s">
        <v>98</v>
      </c>
      <c r="P276" s="27">
        <v>0</v>
      </c>
      <c r="Q276" s="27">
        <v>0</v>
      </c>
      <c r="R276" s="186" t="s">
        <v>83</v>
      </c>
      <c r="S276" s="186" t="s">
        <v>83</v>
      </c>
      <c r="T276" s="186" t="s">
        <v>83</v>
      </c>
      <c r="U276" s="186" t="s">
        <v>83</v>
      </c>
      <c r="V276" s="27"/>
      <c r="W276" s="27" t="s">
        <v>88</v>
      </c>
      <c r="X276" s="27">
        <v>0</v>
      </c>
      <c r="Y276" s="186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6" t="s">
        <v>83</v>
      </c>
      <c r="AF276" s="186" t="s">
        <v>83</v>
      </c>
      <c r="AG276" s="186" t="s">
        <v>83</v>
      </c>
      <c r="AH276" s="186" t="s">
        <v>83</v>
      </c>
      <c r="AI276" s="27">
        <v>1</v>
      </c>
      <c r="AJ276" s="27"/>
      <c r="AK276" s="27">
        <v>1</v>
      </c>
      <c r="AL276" s="27">
        <v>1</v>
      </c>
      <c r="AM276" s="186" t="s">
        <v>83</v>
      </c>
      <c r="AN276" s="27">
        <v>1</v>
      </c>
      <c r="AO276" s="27">
        <v>1</v>
      </c>
      <c r="AP276" s="27">
        <v>1</v>
      </c>
    </row>
    <row r="277" spans="1:42">
      <c r="A277" s="164"/>
      <c r="B277" s="27" t="str">
        <f>物品!B277</f>
        <v>IF11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6" t="str">
        <f t="shared" si="125"/>
        <v>附魔</v>
      </c>
      <c r="K277" s="166">
        <f t="shared" si="126"/>
        <v>0</v>
      </c>
      <c r="L277" s="27"/>
      <c r="M277" s="167">
        <f>VLOOKUP(LEFT(RIGHT(B277,5),4),物品!B:CU,20,FALSE)</f>
        <v>0</v>
      </c>
      <c r="N277" s="186" t="s">
        <v>83</v>
      </c>
      <c r="O277" s="167" t="s">
        <v>98</v>
      </c>
      <c r="P277" s="27">
        <v>0</v>
      </c>
      <c r="Q277" s="27">
        <v>0</v>
      </c>
      <c r="R277" s="186" t="s">
        <v>83</v>
      </c>
      <c r="S277" s="186" t="s">
        <v>83</v>
      </c>
      <c r="T277" s="186" t="s">
        <v>83</v>
      </c>
      <c r="U277" s="186" t="s">
        <v>83</v>
      </c>
      <c r="V277" s="27"/>
      <c r="W277" s="27" t="s">
        <v>88</v>
      </c>
      <c r="X277" s="27">
        <v>0</v>
      </c>
      <c r="Y277" s="186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6" t="s">
        <v>83</v>
      </c>
      <c r="AF277" s="186" t="s">
        <v>83</v>
      </c>
      <c r="AG277" s="186" t="s">
        <v>83</v>
      </c>
      <c r="AH277" s="186" t="s">
        <v>83</v>
      </c>
      <c r="AI277" s="27">
        <v>1</v>
      </c>
      <c r="AJ277" s="27"/>
      <c r="AK277" s="27">
        <v>1</v>
      </c>
      <c r="AL277" s="27">
        <v>1</v>
      </c>
      <c r="AM277" s="186" t="s">
        <v>83</v>
      </c>
      <c r="AN277" s="27">
        <v>1</v>
      </c>
      <c r="AO277" s="27">
        <v>1</v>
      </c>
      <c r="AP277" s="27">
        <v>1</v>
      </c>
    </row>
    <row r="278" spans="1:42">
      <c r="A278" s="164"/>
      <c r="B278" s="27" t="str">
        <f>物品!B278</f>
        <v>IF12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6" t="str">
        <f t="shared" si="125"/>
        <v>附魔</v>
      </c>
      <c r="K278" s="166">
        <f t="shared" si="126"/>
        <v>0</v>
      </c>
      <c r="L278" s="27"/>
      <c r="M278" s="167">
        <f>VLOOKUP(LEFT(RIGHT(B278,5),4),物品!B:CU,20,FALSE)</f>
        <v>0</v>
      </c>
      <c r="N278" s="186" t="s">
        <v>83</v>
      </c>
      <c r="O278" s="167" t="s">
        <v>98</v>
      </c>
      <c r="P278" s="27">
        <v>0</v>
      </c>
      <c r="Q278" s="27">
        <v>0</v>
      </c>
      <c r="R278" s="186" t="s">
        <v>83</v>
      </c>
      <c r="S278" s="186" t="s">
        <v>83</v>
      </c>
      <c r="T278" s="186" t="s">
        <v>83</v>
      </c>
      <c r="U278" s="186" t="s">
        <v>83</v>
      </c>
      <c r="V278" s="27"/>
      <c r="W278" s="27" t="s">
        <v>88</v>
      </c>
      <c r="X278" s="27">
        <v>0</v>
      </c>
      <c r="Y278" s="186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6" t="s">
        <v>83</v>
      </c>
      <c r="AF278" s="186" t="s">
        <v>83</v>
      </c>
      <c r="AG278" s="186" t="s">
        <v>83</v>
      </c>
      <c r="AH278" s="186" t="s">
        <v>83</v>
      </c>
      <c r="AI278" s="27">
        <v>1</v>
      </c>
      <c r="AJ278" s="27"/>
      <c r="AK278" s="27">
        <v>1</v>
      </c>
      <c r="AL278" s="27">
        <v>1</v>
      </c>
      <c r="AM278" s="186" t="s">
        <v>83</v>
      </c>
      <c r="AN278" s="27">
        <v>1</v>
      </c>
      <c r="AO278" s="27">
        <v>1</v>
      </c>
      <c r="AP278" s="27">
        <v>1</v>
      </c>
    </row>
    <row r="279" spans="1:42">
      <c r="A279" s="164"/>
      <c r="B279" s="27" t="str">
        <f>物品!B279</f>
        <v>IF13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6" t="str">
        <f t="shared" si="125"/>
        <v>附魔</v>
      </c>
      <c r="K279" s="166">
        <f t="shared" si="126"/>
        <v>0</v>
      </c>
      <c r="L279" s="27"/>
      <c r="M279" s="167">
        <f>VLOOKUP(LEFT(RIGHT(B279,5),4),物品!B:CU,20,FALSE)</f>
        <v>0</v>
      </c>
      <c r="N279" s="186" t="s">
        <v>83</v>
      </c>
      <c r="O279" s="167" t="s">
        <v>98</v>
      </c>
      <c r="P279" s="27">
        <v>0</v>
      </c>
      <c r="Q279" s="27">
        <v>0</v>
      </c>
      <c r="R279" s="186" t="s">
        <v>83</v>
      </c>
      <c r="S279" s="186" t="s">
        <v>83</v>
      </c>
      <c r="T279" s="186" t="s">
        <v>83</v>
      </c>
      <c r="U279" s="186" t="s">
        <v>83</v>
      </c>
      <c r="V279" s="27"/>
      <c r="W279" s="27" t="s">
        <v>88</v>
      </c>
      <c r="X279" s="27">
        <v>0</v>
      </c>
      <c r="Y279" s="186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6" t="s">
        <v>83</v>
      </c>
      <c r="AF279" s="186" t="s">
        <v>83</v>
      </c>
      <c r="AG279" s="186" t="s">
        <v>83</v>
      </c>
      <c r="AH279" s="186" t="s">
        <v>83</v>
      </c>
      <c r="AI279" s="27">
        <v>1</v>
      </c>
      <c r="AJ279" s="27"/>
      <c r="AK279" s="27">
        <v>1</v>
      </c>
      <c r="AL279" s="27">
        <v>1</v>
      </c>
      <c r="AM279" s="186" t="s">
        <v>83</v>
      </c>
      <c r="AN279" s="27">
        <v>1</v>
      </c>
      <c r="AO279" s="27">
        <v>1</v>
      </c>
      <c r="AP279" s="27">
        <v>1</v>
      </c>
    </row>
    <row r="280" spans="1:42">
      <c r="A280" s="164"/>
      <c r="B280" s="27" t="str">
        <f>物品!B280</f>
        <v>IF14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6" t="str">
        <f t="shared" si="125"/>
        <v>附魔</v>
      </c>
      <c r="K280" s="166">
        <f t="shared" si="126"/>
        <v>0</v>
      </c>
      <c r="L280" s="27"/>
      <c r="M280" s="167">
        <f>VLOOKUP(LEFT(RIGHT(B280,5),4),物品!B:CU,20,FALSE)</f>
        <v>0</v>
      </c>
      <c r="N280" s="186" t="s">
        <v>83</v>
      </c>
      <c r="O280" s="167" t="s">
        <v>98</v>
      </c>
      <c r="P280" s="27">
        <v>0</v>
      </c>
      <c r="Q280" s="27">
        <v>0</v>
      </c>
      <c r="R280" s="186" t="s">
        <v>83</v>
      </c>
      <c r="S280" s="186" t="s">
        <v>83</v>
      </c>
      <c r="T280" s="186" t="s">
        <v>83</v>
      </c>
      <c r="U280" s="186" t="s">
        <v>83</v>
      </c>
      <c r="V280" s="27"/>
      <c r="W280" s="27" t="s">
        <v>88</v>
      </c>
      <c r="X280" s="27">
        <v>0</v>
      </c>
      <c r="Y280" s="186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6" t="s">
        <v>83</v>
      </c>
      <c r="AF280" s="186" t="s">
        <v>83</v>
      </c>
      <c r="AG280" s="186" t="s">
        <v>83</v>
      </c>
      <c r="AH280" s="186" t="s">
        <v>83</v>
      </c>
      <c r="AI280" s="27">
        <v>1</v>
      </c>
      <c r="AJ280" s="27"/>
      <c r="AK280" s="27">
        <v>1</v>
      </c>
      <c r="AL280" s="27">
        <v>1</v>
      </c>
      <c r="AM280" s="186" t="s">
        <v>83</v>
      </c>
      <c r="AN280" s="27">
        <v>1</v>
      </c>
      <c r="AO280" s="27">
        <v>1</v>
      </c>
      <c r="AP280" s="27">
        <v>1</v>
      </c>
    </row>
    <row r="281" spans="1:42">
      <c r="A281" s="164"/>
      <c r="B281" s="27" t="str">
        <f>物品!B281</f>
        <v>IF15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6" t="str">
        <f t="shared" si="125"/>
        <v>附魔</v>
      </c>
      <c r="K281" s="166">
        <f t="shared" si="126"/>
        <v>0</v>
      </c>
      <c r="L281" s="27"/>
      <c r="M281" s="167">
        <f>VLOOKUP(LEFT(RIGHT(B281,5),4),物品!B:CU,20,FALSE)</f>
        <v>0</v>
      </c>
      <c r="N281" s="186" t="s">
        <v>83</v>
      </c>
      <c r="O281" s="167" t="s">
        <v>98</v>
      </c>
      <c r="P281" s="27">
        <v>0</v>
      </c>
      <c r="Q281" s="27">
        <v>0</v>
      </c>
      <c r="R281" s="186" t="s">
        <v>83</v>
      </c>
      <c r="S281" s="186" t="s">
        <v>83</v>
      </c>
      <c r="T281" s="186" t="s">
        <v>83</v>
      </c>
      <c r="U281" s="186" t="s">
        <v>83</v>
      </c>
      <c r="V281" s="27"/>
      <c r="W281" s="27" t="s">
        <v>88</v>
      </c>
      <c r="X281" s="27">
        <v>0</v>
      </c>
      <c r="Y281" s="186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6" t="s">
        <v>83</v>
      </c>
      <c r="AF281" s="186" t="s">
        <v>83</v>
      </c>
      <c r="AG281" s="186" t="s">
        <v>83</v>
      </c>
      <c r="AH281" s="186" t="s">
        <v>83</v>
      </c>
      <c r="AI281" s="27">
        <v>1</v>
      </c>
      <c r="AJ281" s="27"/>
      <c r="AK281" s="27">
        <v>1</v>
      </c>
      <c r="AL281" s="27">
        <v>1</v>
      </c>
      <c r="AM281" s="186" t="s">
        <v>83</v>
      </c>
      <c r="AN281" s="27">
        <v>1</v>
      </c>
      <c r="AO281" s="27">
        <v>1</v>
      </c>
      <c r="AP281" s="27">
        <v>1</v>
      </c>
    </row>
    <row r="282" spans="1:42">
      <c r="A282" s="164"/>
      <c r="B282" s="27" t="str">
        <f>物品!B282</f>
        <v>IF16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6" t="str">
        <f t="shared" si="125"/>
        <v>附魔</v>
      </c>
      <c r="K282" s="166">
        <f t="shared" si="126"/>
        <v>0</v>
      </c>
      <c r="L282" s="27"/>
      <c r="M282" s="167">
        <f>VLOOKUP(LEFT(RIGHT(B282,5),4),物品!B:CU,20,FALSE)</f>
        <v>0</v>
      </c>
      <c r="N282" s="186" t="s">
        <v>83</v>
      </c>
      <c r="O282" s="167" t="s">
        <v>98</v>
      </c>
      <c r="P282" s="27">
        <v>0</v>
      </c>
      <c r="Q282" s="27">
        <v>0</v>
      </c>
      <c r="R282" s="186" t="s">
        <v>83</v>
      </c>
      <c r="S282" s="186" t="s">
        <v>83</v>
      </c>
      <c r="T282" s="186" t="s">
        <v>83</v>
      </c>
      <c r="U282" s="186" t="s">
        <v>83</v>
      </c>
      <c r="V282" s="27"/>
      <c r="W282" s="27" t="s">
        <v>88</v>
      </c>
      <c r="X282" s="27">
        <v>0</v>
      </c>
      <c r="Y282" s="186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6" t="s">
        <v>83</v>
      </c>
      <c r="AF282" s="186" t="s">
        <v>83</v>
      </c>
      <c r="AG282" s="186" t="s">
        <v>83</v>
      </c>
      <c r="AH282" s="186" t="s">
        <v>83</v>
      </c>
      <c r="AI282" s="27">
        <v>1</v>
      </c>
      <c r="AJ282" s="27"/>
      <c r="AK282" s="27">
        <v>1</v>
      </c>
      <c r="AL282" s="27">
        <v>1</v>
      </c>
      <c r="AM282" s="186" t="s">
        <v>83</v>
      </c>
      <c r="AN282" s="27">
        <v>1</v>
      </c>
      <c r="AO282" s="27">
        <v>1</v>
      </c>
      <c r="AP282" s="27">
        <v>1</v>
      </c>
    </row>
    <row r="283" spans="1:42">
      <c r="A283" s="164"/>
      <c r="B283" s="27" t="str">
        <f>物品!B283</f>
        <v>IF17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6" t="str">
        <f t="shared" si="125"/>
        <v>附魔</v>
      </c>
      <c r="K283" s="166">
        <f t="shared" si="126"/>
        <v>0</v>
      </c>
      <c r="L283" s="27"/>
      <c r="M283" s="167">
        <f>VLOOKUP(LEFT(RIGHT(B283,5),4),物品!B:CU,20,FALSE)</f>
        <v>0</v>
      </c>
      <c r="N283" s="186" t="s">
        <v>83</v>
      </c>
      <c r="O283" s="167" t="s">
        <v>98</v>
      </c>
      <c r="P283" s="27">
        <v>0</v>
      </c>
      <c r="Q283" s="27">
        <v>0</v>
      </c>
      <c r="R283" s="186" t="s">
        <v>83</v>
      </c>
      <c r="S283" s="186" t="s">
        <v>83</v>
      </c>
      <c r="T283" s="186" t="s">
        <v>83</v>
      </c>
      <c r="U283" s="186" t="s">
        <v>83</v>
      </c>
      <c r="V283" s="27"/>
      <c r="W283" s="27" t="s">
        <v>88</v>
      </c>
      <c r="X283" s="27">
        <v>0</v>
      </c>
      <c r="Y283" s="186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6" t="s">
        <v>83</v>
      </c>
      <c r="AF283" s="186" t="s">
        <v>83</v>
      </c>
      <c r="AG283" s="186" t="s">
        <v>83</v>
      </c>
      <c r="AH283" s="186" t="s">
        <v>83</v>
      </c>
      <c r="AI283" s="27">
        <v>1</v>
      </c>
      <c r="AJ283" s="27"/>
      <c r="AK283" s="27">
        <v>1</v>
      </c>
      <c r="AL283" s="27">
        <v>1</v>
      </c>
      <c r="AM283" s="186" t="s">
        <v>83</v>
      </c>
      <c r="AN283" s="27">
        <v>1</v>
      </c>
      <c r="AO283" s="27">
        <v>1</v>
      </c>
      <c r="AP283" s="27">
        <v>1</v>
      </c>
    </row>
    <row r="284" spans="1:42">
      <c r="A284" s="164"/>
      <c r="B284" s="27" t="str">
        <f>物品!B284</f>
        <v>IF18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6" t="str">
        <f t="shared" si="125"/>
        <v>附魔</v>
      </c>
      <c r="K284" s="166">
        <f t="shared" si="126"/>
        <v>0</v>
      </c>
      <c r="L284" s="27"/>
      <c r="M284" s="167">
        <f>VLOOKUP(LEFT(RIGHT(B284,5),4),物品!B:CU,20,FALSE)</f>
        <v>0</v>
      </c>
      <c r="N284" s="186" t="s">
        <v>83</v>
      </c>
      <c r="O284" s="167" t="s">
        <v>98</v>
      </c>
      <c r="P284" s="27">
        <v>0</v>
      </c>
      <c r="Q284" s="27">
        <v>0</v>
      </c>
      <c r="R284" s="186" t="s">
        <v>83</v>
      </c>
      <c r="S284" s="186" t="s">
        <v>83</v>
      </c>
      <c r="T284" s="186" t="s">
        <v>83</v>
      </c>
      <c r="U284" s="186" t="s">
        <v>83</v>
      </c>
      <c r="V284" s="27"/>
      <c r="W284" s="27" t="s">
        <v>88</v>
      </c>
      <c r="X284" s="27">
        <v>0</v>
      </c>
      <c r="Y284" s="186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6" t="s">
        <v>83</v>
      </c>
      <c r="AF284" s="186" t="s">
        <v>83</v>
      </c>
      <c r="AG284" s="186" t="s">
        <v>83</v>
      </c>
      <c r="AH284" s="186" t="s">
        <v>83</v>
      </c>
      <c r="AI284" s="27">
        <v>1</v>
      </c>
      <c r="AJ284" s="27"/>
      <c r="AK284" s="27">
        <v>1</v>
      </c>
      <c r="AL284" s="27">
        <v>1</v>
      </c>
      <c r="AM284" s="186" t="s">
        <v>83</v>
      </c>
      <c r="AN284" s="27">
        <v>1</v>
      </c>
      <c r="AO284" s="27">
        <v>1</v>
      </c>
      <c r="AP284" s="27">
        <v>1</v>
      </c>
    </row>
    <row r="285" spans="1:42">
      <c r="A285" s="164"/>
      <c r="B285" s="27" t="str">
        <f>物品!B285</f>
        <v>IF19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6" t="str">
        <f t="shared" si="125"/>
        <v>附魔</v>
      </c>
      <c r="K285" s="166">
        <f t="shared" si="126"/>
        <v>0</v>
      </c>
      <c r="L285" s="27"/>
      <c r="M285" s="167">
        <f>VLOOKUP(LEFT(RIGHT(B285,5),4),物品!B:CU,20,FALSE)</f>
        <v>0</v>
      </c>
      <c r="N285" s="186" t="s">
        <v>83</v>
      </c>
      <c r="O285" s="167" t="s">
        <v>98</v>
      </c>
      <c r="P285" s="27">
        <v>0</v>
      </c>
      <c r="Q285" s="27">
        <v>0</v>
      </c>
      <c r="R285" s="186" t="s">
        <v>83</v>
      </c>
      <c r="S285" s="186" t="s">
        <v>83</v>
      </c>
      <c r="T285" s="186" t="s">
        <v>83</v>
      </c>
      <c r="U285" s="186" t="s">
        <v>83</v>
      </c>
      <c r="V285" s="27"/>
      <c r="W285" s="27" t="s">
        <v>88</v>
      </c>
      <c r="X285" s="27">
        <v>0</v>
      </c>
      <c r="Y285" s="186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6" t="s">
        <v>83</v>
      </c>
      <c r="AF285" s="186" t="s">
        <v>83</v>
      </c>
      <c r="AG285" s="186" t="s">
        <v>83</v>
      </c>
      <c r="AH285" s="186" t="s">
        <v>83</v>
      </c>
      <c r="AI285" s="27">
        <v>1</v>
      </c>
      <c r="AJ285" s="27"/>
      <c r="AK285" s="27">
        <v>1</v>
      </c>
      <c r="AL285" s="27">
        <v>1</v>
      </c>
      <c r="AM285" s="186" t="s">
        <v>83</v>
      </c>
      <c r="AN285" s="27">
        <v>1</v>
      </c>
      <c r="AO285" s="27">
        <v>1</v>
      </c>
      <c r="AP285" s="27">
        <v>1</v>
      </c>
    </row>
    <row r="286" spans="1:42">
      <c r="A286" s="164"/>
      <c r="B286" s="27" t="str">
        <f>物品!B286</f>
        <v>IF20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6" t="str">
        <f t="shared" si="125"/>
        <v>附魔</v>
      </c>
      <c r="K286" s="166">
        <f t="shared" si="126"/>
        <v>0</v>
      </c>
      <c r="L286" s="27"/>
      <c r="M286" s="167">
        <f>VLOOKUP(LEFT(RIGHT(B286,5),4),物品!B:CU,20,FALSE)</f>
        <v>0</v>
      </c>
      <c r="N286" s="186" t="s">
        <v>83</v>
      </c>
      <c r="O286" s="167" t="s">
        <v>98</v>
      </c>
      <c r="P286" s="27">
        <v>0</v>
      </c>
      <c r="Q286" s="27">
        <v>0</v>
      </c>
      <c r="R286" s="186" t="s">
        <v>83</v>
      </c>
      <c r="S286" s="186" t="s">
        <v>83</v>
      </c>
      <c r="T286" s="186" t="s">
        <v>83</v>
      </c>
      <c r="U286" s="186" t="s">
        <v>83</v>
      </c>
      <c r="V286" s="27"/>
      <c r="W286" s="27" t="s">
        <v>88</v>
      </c>
      <c r="X286" s="27">
        <v>0</v>
      </c>
      <c r="Y286" s="186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6" t="s">
        <v>83</v>
      </c>
      <c r="AF286" s="186" t="s">
        <v>83</v>
      </c>
      <c r="AG286" s="186" t="s">
        <v>83</v>
      </c>
      <c r="AH286" s="186" t="s">
        <v>83</v>
      </c>
      <c r="AI286" s="27">
        <v>1</v>
      </c>
      <c r="AJ286" s="27"/>
      <c r="AK286" s="27">
        <v>1</v>
      </c>
      <c r="AL286" s="27">
        <v>1</v>
      </c>
      <c r="AM286" s="186" t="s">
        <v>83</v>
      </c>
      <c r="AN286" s="27">
        <v>1</v>
      </c>
      <c r="AO286" s="27">
        <v>1</v>
      </c>
      <c r="AP286" s="27">
        <v>1</v>
      </c>
    </row>
    <row r="287" spans="1:42">
      <c r="A287" s="164"/>
      <c r="B287" s="27" t="str">
        <f>物品!B287</f>
        <v>IF21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6" t="str">
        <f t="shared" si="125"/>
        <v>附魔</v>
      </c>
      <c r="K287" s="166">
        <f t="shared" si="126"/>
        <v>0</v>
      </c>
      <c r="L287" s="27"/>
      <c r="M287" s="167">
        <f>VLOOKUP(LEFT(RIGHT(B287,5),4),物品!B:CU,20,FALSE)</f>
        <v>0</v>
      </c>
      <c r="N287" s="186" t="s">
        <v>83</v>
      </c>
      <c r="O287" s="167" t="s">
        <v>98</v>
      </c>
      <c r="P287" s="27">
        <v>0</v>
      </c>
      <c r="Q287" s="27">
        <v>0</v>
      </c>
      <c r="R287" s="186" t="s">
        <v>83</v>
      </c>
      <c r="S287" s="186" t="s">
        <v>83</v>
      </c>
      <c r="T287" s="186" t="s">
        <v>83</v>
      </c>
      <c r="U287" s="186" t="s">
        <v>83</v>
      </c>
      <c r="V287" s="27"/>
      <c r="W287" s="27" t="s">
        <v>88</v>
      </c>
      <c r="X287" s="27">
        <v>0</v>
      </c>
      <c r="Y287" s="186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6" t="s">
        <v>83</v>
      </c>
      <c r="AF287" s="186" t="s">
        <v>83</v>
      </c>
      <c r="AG287" s="186" t="s">
        <v>83</v>
      </c>
      <c r="AH287" s="186" t="s">
        <v>83</v>
      </c>
      <c r="AI287" s="27">
        <v>1</v>
      </c>
      <c r="AJ287" s="27"/>
      <c r="AK287" s="27">
        <v>1</v>
      </c>
      <c r="AL287" s="27">
        <v>1</v>
      </c>
      <c r="AM287" s="186" t="s">
        <v>83</v>
      </c>
      <c r="AN287" s="27">
        <v>1</v>
      </c>
      <c r="AO287" s="27">
        <v>1</v>
      </c>
      <c r="AP287" s="27">
        <v>1</v>
      </c>
    </row>
    <row r="288" spans="1:42">
      <c r="A288" s="164"/>
      <c r="B288" s="27" t="str">
        <f>物品!B288</f>
        <v>IF22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6" t="str">
        <f t="shared" si="125"/>
        <v>附魔</v>
      </c>
      <c r="K288" s="166">
        <f t="shared" si="126"/>
        <v>0</v>
      </c>
      <c r="L288" s="27"/>
      <c r="M288" s="167">
        <f>VLOOKUP(LEFT(RIGHT(B288,5),4),物品!B:CU,20,FALSE)</f>
        <v>0</v>
      </c>
      <c r="N288" s="186" t="s">
        <v>83</v>
      </c>
      <c r="O288" s="167" t="s">
        <v>98</v>
      </c>
      <c r="P288" s="27">
        <v>0</v>
      </c>
      <c r="Q288" s="27">
        <v>0</v>
      </c>
      <c r="R288" s="186" t="s">
        <v>83</v>
      </c>
      <c r="S288" s="186" t="s">
        <v>83</v>
      </c>
      <c r="T288" s="186" t="s">
        <v>83</v>
      </c>
      <c r="U288" s="186" t="s">
        <v>83</v>
      </c>
      <c r="V288" s="27"/>
      <c r="W288" s="27" t="s">
        <v>88</v>
      </c>
      <c r="X288" s="27">
        <v>0</v>
      </c>
      <c r="Y288" s="186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6" t="s">
        <v>83</v>
      </c>
      <c r="AF288" s="186" t="s">
        <v>83</v>
      </c>
      <c r="AG288" s="186" t="s">
        <v>83</v>
      </c>
      <c r="AH288" s="186" t="s">
        <v>83</v>
      </c>
      <c r="AI288" s="27">
        <v>1</v>
      </c>
      <c r="AJ288" s="27"/>
      <c r="AK288" s="27">
        <v>1</v>
      </c>
      <c r="AL288" s="27">
        <v>1</v>
      </c>
      <c r="AM288" s="186" t="s">
        <v>83</v>
      </c>
      <c r="AN288" s="27">
        <v>1</v>
      </c>
      <c r="AO288" s="27">
        <v>1</v>
      </c>
      <c r="AP288" s="27">
        <v>1</v>
      </c>
    </row>
    <row r="289" spans="1:42">
      <c r="A289" s="164"/>
      <c r="B289" s="27" t="str">
        <f>物品!B289</f>
        <v>IF23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6" t="str">
        <f t="shared" si="125"/>
        <v>附魔</v>
      </c>
      <c r="K289" s="166">
        <f t="shared" si="126"/>
        <v>0</v>
      </c>
      <c r="L289" s="27"/>
      <c r="M289" s="167">
        <f>VLOOKUP(LEFT(RIGHT(B289,5),4),物品!B:CU,20,FALSE)</f>
        <v>0</v>
      </c>
      <c r="N289" s="186" t="s">
        <v>83</v>
      </c>
      <c r="O289" s="167" t="s">
        <v>98</v>
      </c>
      <c r="P289" s="27">
        <v>0</v>
      </c>
      <c r="Q289" s="27">
        <v>0</v>
      </c>
      <c r="R289" s="186" t="s">
        <v>83</v>
      </c>
      <c r="S289" s="186" t="s">
        <v>83</v>
      </c>
      <c r="T289" s="186" t="s">
        <v>83</v>
      </c>
      <c r="U289" s="186" t="s">
        <v>83</v>
      </c>
      <c r="V289" s="27"/>
      <c r="W289" s="27" t="s">
        <v>88</v>
      </c>
      <c r="X289" s="27">
        <v>0</v>
      </c>
      <c r="Y289" s="186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6" t="s">
        <v>83</v>
      </c>
      <c r="AF289" s="186" t="s">
        <v>83</v>
      </c>
      <c r="AG289" s="186" t="s">
        <v>83</v>
      </c>
      <c r="AH289" s="186" t="s">
        <v>83</v>
      </c>
      <c r="AI289" s="27">
        <v>1</v>
      </c>
      <c r="AJ289" s="27"/>
      <c r="AK289" s="27">
        <v>1</v>
      </c>
      <c r="AL289" s="27">
        <v>1</v>
      </c>
      <c r="AM289" s="186" t="s">
        <v>83</v>
      </c>
      <c r="AN289" s="27">
        <v>1</v>
      </c>
      <c r="AO289" s="27">
        <v>1</v>
      </c>
      <c r="AP289" s="27">
        <v>1</v>
      </c>
    </row>
    <row r="290" spans="1:42">
      <c r="A290" s="164"/>
      <c r="B290" s="27" t="str">
        <f>物品!B290</f>
        <v>IF24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6" t="str">
        <f t="shared" si="125"/>
        <v>附魔</v>
      </c>
      <c r="K290" s="166">
        <f t="shared" si="126"/>
        <v>0</v>
      </c>
      <c r="L290" s="27"/>
      <c r="M290" s="167">
        <f>VLOOKUP(LEFT(RIGHT(B290,5),4),物品!B:CU,20,FALSE)</f>
        <v>0</v>
      </c>
      <c r="N290" s="186" t="s">
        <v>83</v>
      </c>
      <c r="O290" s="167" t="s">
        <v>98</v>
      </c>
      <c r="P290" s="27">
        <v>0</v>
      </c>
      <c r="Q290" s="27">
        <v>0</v>
      </c>
      <c r="R290" s="186" t="s">
        <v>83</v>
      </c>
      <c r="S290" s="186" t="s">
        <v>83</v>
      </c>
      <c r="T290" s="186" t="s">
        <v>83</v>
      </c>
      <c r="U290" s="186" t="s">
        <v>83</v>
      </c>
      <c r="V290" s="27"/>
      <c r="W290" s="27" t="s">
        <v>88</v>
      </c>
      <c r="X290" s="27">
        <v>0</v>
      </c>
      <c r="Y290" s="186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6" t="s">
        <v>83</v>
      </c>
      <c r="AF290" s="186" t="s">
        <v>83</v>
      </c>
      <c r="AG290" s="186" t="s">
        <v>83</v>
      </c>
      <c r="AH290" s="186" t="s">
        <v>83</v>
      </c>
      <c r="AI290" s="27">
        <v>1</v>
      </c>
      <c r="AJ290" s="27"/>
      <c r="AK290" s="27">
        <v>1</v>
      </c>
      <c r="AL290" s="27">
        <v>1</v>
      </c>
      <c r="AM290" s="186" t="s">
        <v>83</v>
      </c>
      <c r="AN290" s="27">
        <v>1</v>
      </c>
      <c r="AO290" s="27">
        <v>1</v>
      </c>
      <c r="AP290" s="27">
        <v>1</v>
      </c>
    </row>
    <row r="291" spans="1:42">
      <c r="A291" s="164"/>
      <c r="B291" s="27" t="str">
        <f>物品!B291</f>
        <v>IF25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6" t="str">
        <f t="shared" si="125"/>
        <v>附魔</v>
      </c>
      <c r="K291" s="166">
        <f t="shared" si="126"/>
        <v>0</v>
      </c>
      <c r="L291" s="27"/>
      <c r="M291" s="167">
        <f>VLOOKUP(LEFT(RIGHT(B291,5),4),物品!B:CU,20,FALSE)</f>
        <v>0</v>
      </c>
      <c r="N291" s="186" t="s">
        <v>83</v>
      </c>
      <c r="O291" s="167" t="s">
        <v>98</v>
      </c>
      <c r="P291" s="27">
        <v>0</v>
      </c>
      <c r="Q291" s="27">
        <v>0</v>
      </c>
      <c r="R291" s="186" t="s">
        <v>83</v>
      </c>
      <c r="S291" s="186" t="s">
        <v>83</v>
      </c>
      <c r="T291" s="186" t="s">
        <v>83</v>
      </c>
      <c r="U291" s="186" t="s">
        <v>83</v>
      </c>
      <c r="V291" s="27"/>
      <c r="W291" s="27" t="s">
        <v>88</v>
      </c>
      <c r="X291" s="27">
        <v>0</v>
      </c>
      <c r="Y291" s="186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6" t="s">
        <v>83</v>
      </c>
      <c r="AF291" s="186" t="s">
        <v>83</v>
      </c>
      <c r="AG291" s="186" t="s">
        <v>83</v>
      </c>
      <c r="AH291" s="186" t="s">
        <v>83</v>
      </c>
      <c r="AI291" s="27">
        <v>1</v>
      </c>
      <c r="AJ291" s="27"/>
      <c r="AK291" s="27">
        <v>1</v>
      </c>
      <c r="AL291" s="27">
        <v>1</v>
      </c>
      <c r="AM291" s="186" t="s">
        <v>83</v>
      </c>
      <c r="AN291" s="27">
        <v>1</v>
      </c>
      <c r="AO291" s="27">
        <v>1</v>
      </c>
      <c r="AP291" s="27">
        <v>1</v>
      </c>
    </row>
    <row r="292" spans="1:42">
      <c r="A292" s="164"/>
      <c r="B292" s="27" t="str">
        <f>物品!B292</f>
        <v>IF26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6" t="str">
        <f t="shared" si="125"/>
        <v>附魔</v>
      </c>
      <c r="K292" s="166">
        <f t="shared" si="126"/>
        <v>0</v>
      </c>
      <c r="L292" s="27"/>
      <c r="M292" s="167">
        <f>VLOOKUP(LEFT(RIGHT(B292,5),4),物品!B:CU,20,FALSE)</f>
        <v>0</v>
      </c>
      <c r="N292" s="186" t="s">
        <v>83</v>
      </c>
      <c r="O292" s="167" t="s">
        <v>98</v>
      </c>
      <c r="P292" s="27">
        <v>0</v>
      </c>
      <c r="Q292" s="27">
        <v>0</v>
      </c>
      <c r="R292" s="186" t="s">
        <v>83</v>
      </c>
      <c r="S292" s="186" t="s">
        <v>83</v>
      </c>
      <c r="T292" s="186" t="s">
        <v>83</v>
      </c>
      <c r="U292" s="186" t="s">
        <v>83</v>
      </c>
      <c r="V292" s="27"/>
      <c r="W292" s="27" t="s">
        <v>88</v>
      </c>
      <c r="X292" s="27">
        <v>0</v>
      </c>
      <c r="Y292" s="186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6" t="s">
        <v>83</v>
      </c>
      <c r="AF292" s="186" t="s">
        <v>83</v>
      </c>
      <c r="AG292" s="186" t="s">
        <v>83</v>
      </c>
      <c r="AH292" s="186" t="s">
        <v>83</v>
      </c>
      <c r="AI292" s="27">
        <v>1</v>
      </c>
      <c r="AJ292" s="27"/>
      <c r="AK292" s="27">
        <v>1</v>
      </c>
      <c r="AL292" s="27">
        <v>1</v>
      </c>
      <c r="AM292" s="186" t="s">
        <v>83</v>
      </c>
      <c r="AN292" s="27">
        <v>1</v>
      </c>
      <c r="AO292" s="27">
        <v>1</v>
      </c>
      <c r="AP292" s="27">
        <v>1</v>
      </c>
    </row>
    <row r="293" spans="1:42">
      <c r="A293" s="164"/>
      <c r="B293" s="27" t="str">
        <f>物品!B293</f>
        <v>IF27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6" t="str">
        <f t="shared" si="125"/>
        <v>附魔</v>
      </c>
      <c r="K293" s="166">
        <f t="shared" si="126"/>
        <v>0</v>
      </c>
      <c r="L293" s="27"/>
      <c r="M293" s="167">
        <f>VLOOKUP(LEFT(RIGHT(B293,5),4),物品!B:CU,20,FALSE)</f>
        <v>0</v>
      </c>
      <c r="N293" s="186" t="s">
        <v>83</v>
      </c>
      <c r="O293" s="167" t="s">
        <v>98</v>
      </c>
      <c r="P293" s="27">
        <v>0</v>
      </c>
      <c r="Q293" s="27">
        <v>0</v>
      </c>
      <c r="R293" s="186" t="s">
        <v>83</v>
      </c>
      <c r="S293" s="186" t="s">
        <v>83</v>
      </c>
      <c r="T293" s="186" t="s">
        <v>83</v>
      </c>
      <c r="U293" s="186" t="s">
        <v>83</v>
      </c>
      <c r="V293" s="27"/>
      <c r="W293" s="27" t="s">
        <v>88</v>
      </c>
      <c r="X293" s="27">
        <v>0</v>
      </c>
      <c r="Y293" s="186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6" t="s">
        <v>83</v>
      </c>
      <c r="AF293" s="186" t="s">
        <v>83</v>
      </c>
      <c r="AG293" s="186" t="s">
        <v>83</v>
      </c>
      <c r="AH293" s="186" t="s">
        <v>83</v>
      </c>
      <c r="AI293" s="27">
        <v>1</v>
      </c>
      <c r="AJ293" s="27"/>
      <c r="AK293" s="27">
        <v>1</v>
      </c>
      <c r="AL293" s="27">
        <v>1</v>
      </c>
      <c r="AM293" s="186" t="s">
        <v>83</v>
      </c>
      <c r="AN293" s="27">
        <v>1</v>
      </c>
      <c r="AO293" s="27">
        <v>1</v>
      </c>
      <c r="AP293" s="27">
        <v>1</v>
      </c>
    </row>
    <row r="294" spans="1:42">
      <c r="A294" s="164"/>
      <c r="B294" s="27" t="str">
        <f>物品!B294</f>
        <v>IF28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6" t="str">
        <f t="shared" ref="J294:J296" si="127">H294</f>
        <v>附魔</v>
      </c>
      <c r="K294" s="166">
        <f t="shared" ref="K294:K296" si="128">I294</f>
        <v>0</v>
      </c>
      <c r="L294" s="27"/>
      <c r="M294" s="167">
        <f>VLOOKUP(LEFT(RIGHT(B294,5),4),物品!B:CU,20,FALSE)</f>
        <v>0</v>
      </c>
      <c r="N294" s="186" t="s">
        <v>83</v>
      </c>
      <c r="O294" s="167" t="s">
        <v>98</v>
      </c>
      <c r="P294" s="27">
        <v>0</v>
      </c>
      <c r="Q294" s="27">
        <v>0</v>
      </c>
      <c r="R294" s="186" t="s">
        <v>83</v>
      </c>
      <c r="S294" s="186" t="s">
        <v>83</v>
      </c>
      <c r="T294" s="186" t="s">
        <v>83</v>
      </c>
      <c r="U294" s="186" t="s">
        <v>83</v>
      </c>
      <c r="V294" s="27"/>
      <c r="W294" s="27" t="s">
        <v>88</v>
      </c>
      <c r="X294" s="27">
        <v>0</v>
      </c>
      <c r="Y294" s="186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6" t="s">
        <v>83</v>
      </c>
      <c r="AF294" s="186" t="s">
        <v>83</v>
      </c>
      <c r="AG294" s="186" t="s">
        <v>83</v>
      </c>
      <c r="AH294" s="186" t="s">
        <v>83</v>
      </c>
      <c r="AI294" s="27">
        <v>1</v>
      </c>
      <c r="AJ294" s="27"/>
      <c r="AK294" s="27">
        <v>1</v>
      </c>
      <c r="AL294" s="27">
        <v>1</v>
      </c>
      <c r="AM294" s="186" t="s">
        <v>83</v>
      </c>
      <c r="AN294" s="27">
        <v>1</v>
      </c>
      <c r="AO294" s="27">
        <v>1</v>
      </c>
      <c r="AP294" s="27">
        <v>1</v>
      </c>
    </row>
    <row r="295" spans="1:42">
      <c r="A295" s="164"/>
      <c r="B295" s="27" t="str">
        <f>物品!B295</f>
        <v>IF29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6" t="str">
        <f t="shared" si="127"/>
        <v>附魔</v>
      </c>
      <c r="K295" s="166">
        <f t="shared" si="128"/>
        <v>0</v>
      </c>
      <c r="L295" s="27"/>
      <c r="M295" s="167">
        <f>VLOOKUP(LEFT(RIGHT(B295,5),4),物品!B:CU,20,FALSE)</f>
        <v>0</v>
      </c>
      <c r="N295" s="186" t="s">
        <v>83</v>
      </c>
      <c r="O295" s="167" t="s">
        <v>98</v>
      </c>
      <c r="P295" s="27">
        <v>0</v>
      </c>
      <c r="Q295" s="27">
        <v>0</v>
      </c>
      <c r="R295" s="186" t="s">
        <v>83</v>
      </c>
      <c r="S295" s="186" t="s">
        <v>83</v>
      </c>
      <c r="T295" s="186" t="s">
        <v>83</v>
      </c>
      <c r="U295" s="186" t="s">
        <v>83</v>
      </c>
      <c r="V295" s="27"/>
      <c r="W295" s="27" t="s">
        <v>88</v>
      </c>
      <c r="X295" s="27">
        <v>0</v>
      </c>
      <c r="Y295" s="186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6" t="s">
        <v>83</v>
      </c>
      <c r="AF295" s="186" t="s">
        <v>83</v>
      </c>
      <c r="AG295" s="186" t="s">
        <v>83</v>
      </c>
      <c r="AH295" s="186" t="s">
        <v>83</v>
      </c>
      <c r="AI295" s="27">
        <v>1</v>
      </c>
      <c r="AJ295" s="27"/>
      <c r="AK295" s="27">
        <v>1</v>
      </c>
      <c r="AL295" s="27">
        <v>1</v>
      </c>
      <c r="AM295" s="186" t="s">
        <v>83</v>
      </c>
      <c r="AN295" s="27">
        <v>1</v>
      </c>
      <c r="AO295" s="27">
        <v>1</v>
      </c>
      <c r="AP295" s="27">
        <v>1</v>
      </c>
    </row>
    <row r="296" spans="1:42">
      <c r="A296" s="164"/>
      <c r="B296" s="27" t="str">
        <f>物品!B296</f>
        <v>IF30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6" t="str">
        <f t="shared" si="127"/>
        <v>附魔</v>
      </c>
      <c r="K296" s="166">
        <f t="shared" si="128"/>
        <v>0</v>
      </c>
      <c r="L296" s="27"/>
      <c r="M296" s="167">
        <f>VLOOKUP(LEFT(RIGHT(B296,5),4),物品!B:CU,20,FALSE)</f>
        <v>0</v>
      </c>
      <c r="N296" s="186" t="s">
        <v>83</v>
      </c>
      <c r="O296" s="167" t="s">
        <v>98</v>
      </c>
      <c r="P296" s="27">
        <v>0</v>
      </c>
      <c r="Q296" s="27">
        <v>0</v>
      </c>
      <c r="R296" s="186" t="s">
        <v>83</v>
      </c>
      <c r="S296" s="186" t="s">
        <v>83</v>
      </c>
      <c r="T296" s="186" t="s">
        <v>83</v>
      </c>
      <c r="U296" s="186" t="s">
        <v>83</v>
      </c>
      <c r="V296" s="27"/>
      <c r="W296" s="27" t="s">
        <v>88</v>
      </c>
      <c r="X296" s="27">
        <v>0</v>
      </c>
      <c r="Y296" s="186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6" t="s">
        <v>83</v>
      </c>
      <c r="AF296" s="186" t="s">
        <v>83</v>
      </c>
      <c r="AG296" s="186" t="s">
        <v>83</v>
      </c>
      <c r="AH296" s="186" t="s">
        <v>83</v>
      </c>
      <c r="AI296" s="27">
        <v>1</v>
      </c>
      <c r="AJ296" s="27"/>
      <c r="AK296" s="27">
        <v>1</v>
      </c>
      <c r="AL296" s="27">
        <v>1</v>
      </c>
      <c r="AM296" s="186" t="s">
        <v>83</v>
      </c>
      <c r="AN296" s="27">
        <v>1</v>
      </c>
      <c r="AO296" s="27">
        <v>1</v>
      </c>
      <c r="AP296" s="27">
        <v>1</v>
      </c>
    </row>
    <row r="297" spans="1:42">
      <c r="A297" s="164"/>
      <c r="B297" s="27" t="str">
        <f>物品!B297</f>
        <v>IF31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6" t="str">
        <f t="shared" ref="J297:J311" si="129">H297</f>
        <v>附魔</v>
      </c>
      <c r="K297" s="166">
        <f t="shared" ref="K297:K311" si="130">I297</f>
        <v>0</v>
      </c>
      <c r="L297" s="27"/>
      <c r="M297" s="167">
        <f>VLOOKUP(LEFT(RIGHT(B297,5),4),物品!B:CU,20,FALSE)</f>
        <v>0</v>
      </c>
      <c r="N297" s="186" t="s">
        <v>83</v>
      </c>
      <c r="O297" s="167" t="s">
        <v>98</v>
      </c>
      <c r="P297" s="27">
        <v>0</v>
      </c>
      <c r="Q297" s="27">
        <v>0</v>
      </c>
      <c r="R297" s="186" t="s">
        <v>83</v>
      </c>
      <c r="S297" s="186" t="s">
        <v>83</v>
      </c>
      <c r="T297" s="186" t="s">
        <v>83</v>
      </c>
      <c r="U297" s="186" t="s">
        <v>83</v>
      </c>
      <c r="V297" s="27"/>
      <c r="W297" s="27" t="s">
        <v>88</v>
      </c>
      <c r="X297" s="27">
        <v>0</v>
      </c>
      <c r="Y297" s="186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6" t="s">
        <v>83</v>
      </c>
      <c r="AF297" s="186" t="s">
        <v>83</v>
      </c>
      <c r="AG297" s="186" t="s">
        <v>83</v>
      </c>
      <c r="AH297" s="186" t="s">
        <v>83</v>
      </c>
      <c r="AI297" s="27">
        <v>1</v>
      </c>
      <c r="AJ297" s="27"/>
      <c r="AK297" s="27">
        <v>1</v>
      </c>
      <c r="AL297" s="27">
        <v>1</v>
      </c>
      <c r="AM297" s="186" t="s">
        <v>83</v>
      </c>
      <c r="AN297" s="27">
        <v>1</v>
      </c>
      <c r="AO297" s="27">
        <v>1</v>
      </c>
      <c r="AP297" s="27">
        <v>1</v>
      </c>
    </row>
    <row r="298" spans="1:42">
      <c r="A298" s="164"/>
      <c r="B298" s="27" t="str">
        <f>物品!B298</f>
        <v>IF32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6" t="str">
        <f t="shared" ref="J298" si="131">H298</f>
        <v>附魔</v>
      </c>
      <c r="K298" s="166">
        <f t="shared" ref="K298" si="132">I298</f>
        <v>0</v>
      </c>
      <c r="L298" s="27"/>
      <c r="M298" s="167">
        <f>VLOOKUP(LEFT(RIGHT(B298,5),4),物品!B:CU,20,FALSE)</f>
        <v>0</v>
      </c>
      <c r="N298" s="186" t="s">
        <v>83</v>
      </c>
      <c r="O298" s="167" t="s">
        <v>98</v>
      </c>
      <c r="P298" s="27">
        <v>0</v>
      </c>
      <c r="Q298" s="27">
        <v>0</v>
      </c>
      <c r="R298" s="186" t="s">
        <v>83</v>
      </c>
      <c r="S298" s="186" t="s">
        <v>83</v>
      </c>
      <c r="T298" s="186" t="s">
        <v>83</v>
      </c>
      <c r="U298" s="186" t="s">
        <v>83</v>
      </c>
      <c r="V298" s="27"/>
      <c r="W298" s="27" t="s">
        <v>88</v>
      </c>
      <c r="X298" s="27">
        <v>0</v>
      </c>
      <c r="Y298" s="186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6" t="s">
        <v>83</v>
      </c>
      <c r="AF298" s="186" t="s">
        <v>83</v>
      </c>
      <c r="AG298" s="186" t="s">
        <v>83</v>
      </c>
      <c r="AH298" s="186" t="s">
        <v>83</v>
      </c>
      <c r="AI298" s="27">
        <v>1</v>
      </c>
      <c r="AJ298" s="27"/>
      <c r="AK298" s="27">
        <v>1</v>
      </c>
      <c r="AL298" s="27">
        <v>1</v>
      </c>
      <c r="AM298" s="186" t="s">
        <v>83</v>
      </c>
      <c r="AN298" s="27">
        <v>1</v>
      </c>
      <c r="AO298" s="27">
        <v>1</v>
      </c>
      <c r="AP298" s="27">
        <v>1</v>
      </c>
    </row>
    <row r="299" spans="1:42">
      <c r="A299" s="164"/>
      <c r="B299" s="27" t="str">
        <f>物品!B299</f>
        <v>IC00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没抽到任何东西</v>
      </c>
      <c r="I299" s="27">
        <f>VLOOKUP(B299,物品!B:CV,99,FALSE)</f>
        <v>0</v>
      </c>
      <c r="J299" s="166" t="str">
        <f t="shared" ref="J299" si="133">H299</f>
        <v>没抽到任何东西</v>
      </c>
      <c r="K299" s="166">
        <f t="shared" ref="K299" si="134">I299</f>
        <v>0</v>
      </c>
      <c r="L299" s="27"/>
      <c r="M299" s="167">
        <f>VLOOKUP(LEFT(RIGHT(B299,5),4),物品!B:CU,20,FALSE)</f>
        <v>0</v>
      </c>
      <c r="N299" s="186" t="s">
        <v>83</v>
      </c>
      <c r="O299" s="167" t="s">
        <v>98</v>
      </c>
      <c r="P299" s="27">
        <v>0</v>
      </c>
      <c r="Q299" s="27">
        <v>0</v>
      </c>
      <c r="R299" s="186" t="s">
        <v>83</v>
      </c>
      <c r="S299" s="186" t="s">
        <v>83</v>
      </c>
      <c r="T299" s="186" t="s">
        <v>83</v>
      </c>
      <c r="U299" s="186" t="s">
        <v>83</v>
      </c>
      <c r="V299" s="27"/>
      <c r="W299" s="27" t="s">
        <v>88</v>
      </c>
      <c r="X299" s="27">
        <v>0</v>
      </c>
      <c r="Y299" s="186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6" t="s">
        <v>83</v>
      </c>
      <c r="AF299" s="186" t="s">
        <v>83</v>
      </c>
      <c r="AG299" s="186" t="s">
        <v>83</v>
      </c>
      <c r="AH299" s="186" t="s">
        <v>83</v>
      </c>
      <c r="AI299" s="27">
        <v>1</v>
      </c>
      <c r="AJ299" s="27"/>
      <c r="AK299" s="27">
        <v>1</v>
      </c>
      <c r="AL299" s="27">
        <v>1</v>
      </c>
      <c r="AM299" s="186" t="s">
        <v>83</v>
      </c>
      <c r="AN299" s="27">
        <v>1</v>
      </c>
      <c r="AO299" s="27">
        <v>1</v>
      </c>
      <c r="AP299" s="27">
        <v>1</v>
      </c>
    </row>
    <row r="300" spans="1:42">
      <c r="A300" s="164"/>
      <c r="B300" s="27" t="str">
        <f>物品!B300</f>
        <v>IC01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玄铁</v>
      </c>
      <c r="I300" s="27">
        <f>VLOOKUP(B300,物品!B:CV,99,FALSE)</f>
        <v>0</v>
      </c>
      <c r="J300" s="166" t="str">
        <f t="shared" si="129"/>
        <v>玄铁</v>
      </c>
      <c r="K300" s="166">
        <f t="shared" si="130"/>
        <v>0</v>
      </c>
      <c r="L300" s="27"/>
      <c r="M300" s="167">
        <f>VLOOKUP(LEFT(RIGHT(B300,5),4),物品!B:CU,20,FALSE)</f>
        <v>0</v>
      </c>
      <c r="N300" s="186" t="s">
        <v>83</v>
      </c>
      <c r="O300" s="167" t="s">
        <v>98</v>
      </c>
      <c r="P300" s="27">
        <v>0</v>
      </c>
      <c r="Q300" s="27">
        <v>0</v>
      </c>
      <c r="R300" s="186" t="s">
        <v>83</v>
      </c>
      <c r="S300" s="186" t="s">
        <v>83</v>
      </c>
      <c r="T300" s="186" t="s">
        <v>83</v>
      </c>
      <c r="U300" s="186" t="s">
        <v>83</v>
      </c>
      <c r="V300" s="27"/>
      <c r="W300" s="27" t="s">
        <v>88</v>
      </c>
      <c r="X300" s="27">
        <v>0</v>
      </c>
      <c r="Y300" s="186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6" t="s">
        <v>83</v>
      </c>
      <c r="AF300" s="186" t="s">
        <v>83</v>
      </c>
      <c r="AG300" s="186" t="s">
        <v>83</v>
      </c>
      <c r="AH300" s="186" t="s">
        <v>83</v>
      </c>
      <c r="AI300" s="27">
        <v>1</v>
      </c>
      <c r="AJ300" s="27"/>
      <c r="AK300" s="27">
        <v>1</v>
      </c>
      <c r="AL300" s="27">
        <v>1</v>
      </c>
      <c r="AM300" s="186" t="s">
        <v>83</v>
      </c>
      <c r="AN300" s="27">
        <v>1</v>
      </c>
      <c r="AO300" s="27">
        <v>1</v>
      </c>
      <c r="AP300" s="27">
        <v>1</v>
      </c>
    </row>
    <row r="301" spans="1:42">
      <c r="A301" s="164"/>
      <c r="B301" s="27" t="str">
        <f>物品!B301</f>
        <v>IC02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杀敌数</v>
      </c>
      <c r="I301" s="27">
        <f>VLOOKUP(B301,物品!B:CV,99,FALSE)</f>
        <v>0</v>
      </c>
      <c r="J301" s="166" t="str">
        <f t="shared" si="129"/>
        <v>杀敌数</v>
      </c>
      <c r="K301" s="166">
        <f t="shared" si="130"/>
        <v>0</v>
      </c>
      <c r="L301" s="27"/>
      <c r="M301" s="167">
        <f>VLOOKUP(LEFT(RIGHT(B301,5),4),物品!B:CU,20,FALSE)</f>
        <v>0</v>
      </c>
      <c r="N301" s="186" t="s">
        <v>83</v>
      </c>
      <c r="O301" s="167" t="s">
        <v>98</v>
      </c>
      <c r="P301" s="27">
        <v>0</v>
      </c>
      <c r="Q301" s="27">
        <v>0</v>
      </c>
      <c r="R301" s="186" t="s">
        <v>83</v>
      </c>
      <c r="S301" s="186" t="s">
        <v>83</v>
      </c>
      <c r="T301" s="186" t="s">
        <v>83</v>
      </c>
      <c r="U301" s="186" t="s">
        <v>83</v>
      </c>
      <c r="V301" s="27"/>
      <c r="W301" s="27" t="s">
        <v>88</v>
      </c>
      <c r="X301" s="27">
        <v>0</v>
      </c>
      <c r="Y301" s="186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6" t="s">
        <v>83</v>
      </c>
      <c r="AF301" s="186" t="s">
        <v>83</v>
      </c>
      <c r="AG301" s="186" t="s">
        <v>83</v>
      </c>
      <c r="AH301" s="186" t="s">
        <v>83</v>
      </c>
      <c r="AI301" s="27">
        <v>1</v>
      </c>
      <c r="AJ301" s="27"/>
      <c r="AK301" s="27">
        <v>1</v>
      </c>
      <c r="AL301" s="27">
        <v>1</v>
      </c>
      <c r="AM301" s="186" t="s">
        <v>83</v>
      </c>
      <c r="AN301" s="27">
        <v>1</v>
      </c>
      <c r="AO301" s="27">
        <v>1</v>
      </c>
      <c r="AP301" s="27">
        <v>1</v>
      </c>
    </row>
    <row r="302" spans="1:42">
      <c r="A302" s="164"/>
      <c r="B302" s="27" t="str">
        <f>物品!B302</f>
        <v>IC03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攻击力低</v>
      </c>
      <c r="I302" s="27">
        <f>VLOOKUP(B302,物品!B:CV,99,FALSE)</f>
        <v>0</v>
      </c>
      <c r="J302" s="166" t="str">
        <f t="shared" si="129"/>
        <v>攻击力低</v>
      </c>
      <c r="K302" s="166">
        <f t="shared" si="130"/>
        <v>0</v>
      </c>
      <c r="L302" s="27"/>
      <c r="M302" s="167">
        <f>VLOOKUP(LEFT(RIGHT(B302,5),4),物品!B:CU,20,FALSE)</f>
        <v>0</v>
      </c>
      <c r="N302" s="186" t="s">
        <v>83</v>
      </c>
      <c r="O302" s="167" t="s">
        <v>98</v>
      </c>
      <c r="P302" s="27">
        <v>0</v>
      </c>
      <c r="Q302" s="27">
        <v>0</v>
      </c>
      <c r="R302" s="186" t="s">
        <v>83</v>
      </c>
      <c r="S302" s="186" t="s">
        <v>83</v>
      </c>
      <c r="T302" s="186" t="s">
        <v>83</v>
      </c>
      <c r="U302" s="186" t="s">
        <v>83</v>
      </c>
      <c r="V302" s="27"/>
      <c r="W302" s="27" t="s">
        <v>88</v>
      </c>
      <c r="X302" s="27">
        <v>0</v>
      </c>
      <c r="Y302" s="186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6" t="s">
        <v>83</v>
      </c>
      <c r="AF302" s="186" t="s">
        <v>83</v>
      </c>
      <c r="AG302" s="186" t="s">
        <v>83</v>
      </c>
      <c r="AH302" s="186" t="s">
        <v>83</v>
      </c>
      <c r="AI302" s="27">
        <v>1</v>
      </c>
      <c r="AJ302" s="27"/>
      <c r="AK302" s="27">
        <v>1</v>
      </c>
      <c r="AL302" s="27">
        <v>1</v>
      </c>
      <c r="AM302" s="186" t="s">
        <v>83</v>
      </c>
      <c r="AN302" s="27">
        <v>1</v>
      </c>
      <c r="AO302" s="27">
        <v>1</v>
      </c>
      <c r="AP302" s="27">
        <v>1</v>
      </c>
    </row>
    <row r="303" spans="1:42">
      <c r="A303" s="164"/>
      <c r="B303" s="27" t="str">
        <f>物品!B303</f>
        <v>IC04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攻击力中</v>
      </c>
      <c r="I303" s="27">
        <f>VLOOKUP(B303,物品!B:CV,99,FALSE)</f>
        <v>0</v>
      </c>
      <c r="J303" s="166" t="str">
        <f t="shared" si="129"/>
        <v>攻击力中</v>
      </c>
      <c r="K303" s="166">
        <f t="shared" si="130"/>
        <v>0</v>
      </c>
      <c r="L303" s="27"/>
      <c r="M303" s="167">
        <f>VLOOKUP(LEFT(RIGHT(B303,5),4),物品!B:CU,20,FALSE)</f>
        <v>0</v>
      </c>
      <c r="N303" s="186" t="s">
        <v>83</v>
      </c>
      <c r="O303" s="167" t="s">
        <v>98</v>
      </c>
      <c r="P303" s="27">
        <v>0</v>
      </c>
      <c r="Q303" s="27">
        <v>0</v>
      </c>
      <c r="R303" s="186" t="s">
        <v>83</v>
      </c>
      <c r="S303" s="186" t="s">
        <v>83</v>
      </c>
      <c r="T303" s="186" t="s">
        <v>83</v>
      </c>
      <c r="U303" s="186" t="s">
        <v>83</v>
      </c>
      <c r="V303" s="27"/>
      <c r="W303" s="27" t="s">
        <v>88</v>
      </c>
      <c r="X303" s="27">
        <v>0</v>
      </c>
      <c r="Y303" s="186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6" t="s">
        <v>83</v>
      </c>
      <c r="AF303" s="186" t="s">
        <v>83</v>
      </c>
      <c r="AG303" s="186" t="s">
        <v>83</v>
      </c>
      <c r="AH303" s="186" t="s">
        <v>83</v>
      </c>
      <c r="AI303" s="27">
        <v>1</v>
      </c>
      <c r="AJ303" s="27"/>
      <c r="AK303" s="27">
        <v>1</v>
      </c>
      <c r="AL303" s="27">
        <v>1</v>
      </c>
      <c r="AM303" s="186" t="s">
        <v>83</v>
      </c>
      <c r="AN303" s="27">
        <v>1</v>
      </c>
      <c r="AO303" s="27">
        <v>1</v>
      </c>
      <c r="AP303" s="27">
        <v>1</v>
      </c>
    </row>
    <row r="304" spans="1:42">
      <c r="A304" s="164"/>
      <c r="B304" s="27" t="str">
        <f>物品!B304</f>
        <v>IC05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攻击力高</v>
      </c>
      <c r="I304" s="27">
        <f>VLOOKUP(B304,物品!B:CV,99,FALSE)</f>
        <v>0</v>
      </c>
      <c r="J304" s="166" t="str">
        <f t="shared" si="129"/>
        <v>攻击力高</v>
      </c>
      <c r="K304" s="166">
        <f t="shared" si="130"/>
        <v>0</v>
      </c>
      <c r="L304" s="27"/>
      <c r="M304" s="167">
        <f>VLOOKUP(LEFT(RIGHT(B304,5),4),物品!B:CU,20,FALSE)</f>
        <v>0</v>
      </c>
      <c r="N304" s="186" t="s">
        <v>83</v>
      </c>
      <c r="O304" s="167" t="s">
        <v>98</v>
      </c>
      <c r="P304" s="27">
        <v>0</v>
      </c>
      <c r="Q304" s="27">
        <v>0</v>
      </c>
      <c r="R304" s="186" t="s">
        <v>83</v>
      </c>
      <c r="S304" s="186" t="s">
        <v>83</v>
      </c>
      <c r="T304" s="186" t="s">
        <v>83</v>
      </c>
      <c r="U304" s="186" t="s">
        <v>83</v>
      </c>
      <c r="V304" s="27"/>
      <c r="W304" s="27" t="s">
        <v>88</v>
      </c>
      <c r="X304" s="27">
        <v>0</v>
      </c>
      <c r="Y304" s="186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6" t="s">
        <v>83</v>
      </c>
      <c r="AF304" s="186" t="s">
        <v>83</v>
      </c>
      <c r="AG304" s="186" t="s">
        <v>83</v>
      </c>
      <c r="AH304" s="186" t="s">
        <v>83</v>
      </c>
      <c r="AI304" s="27">
        <v>1</v>
      </c>
      <c r="AJ304" s="27"/>
      <c r="AK304" s="27">
        <v>1</v>
      </c>
      <c r="AL304" s="27">
        <v>1</v>
      </c>
      <c r="AM304" s="186" t="s">
        <v>83</v>
      </c>
      <c r="AN304" s="27">
        <v>1</v>
      </c>
      <c r="AO304" s="27">
        <v>1</v>
      </c>
      <c r="AP304" s="27">
        <v>1</v>
      </c>
    </row>
    <row r="305" spans="1:42">
      <c r="A305" s="164"/>
      <c r="B305" s="27" t="str">
        <f>物品!B305</f>
        <v>IC06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生命值低</v>
      </c>
      <c r="I305" s="27">
        <f>VLOOKUP(B305,物品!B:CV,99,FALSE)</f>
        <v>0</v>
      </c>
      <c r="J305" s="166" t="str">
        <f t="shared" si="129"/>
        <v>生命值低</v>
      </c>
      <c r="K305" s="166">
        <f t="shared" si="130"/>
        <v>0</v>
      </c>
      <c r="L305" s="27"/>
      <c r="M305" s="167">
        <f>VLOOKUP(LEFT(RIGHT(B305,5),4),物品!B:CU,20,FALSE)</f>
        <v>0</v>
      </c>
      <c r="N305" s="186" t="s">
        <v>83</v>
      </c>
      <c r="O305" s="167" t="s">
        <v>98</v>
      </c>
      <c r="P305" s="27">
        <v>0</v>
      </c>
      <c r="Q305" s="27">
        <v>0</v>
      </c>
      <c r="R305" s="186" t="s">
        <v>83</v>
      </c>
      <c r="S305" s="186" t="s">
        <v>83</v>
      </c>
      <c r="T305" s="186" t="s">
        <v>83</v>
      </c>
      <c r="U305" s="186" t="s">
        <v>83</v>
      </c>
      <c r="V305" s="27"/>
      <c r="W305" s="27" t="s">
        <v>88</v>
      </c>
      <c r="X305" s="27">
        <v>0</v>
      </c>
      <c r="Y305" s="186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6" t="s">
        <v>83</v>
      </c>
      <c r="AF305" s="186" t="s">
        <v>83</v>
      </c>
      <c r="AG305" s="186" t="s">
        <v>83</v>
      </c>
      <c r="AH305" s="186" t="s">
        <v>83</v>
      </c>
      <c r="AI305" s="27">
        <v>1</v>
      </c>
      <c r="AJ305" s="27"/>
      <c r="AK305" s="27">
        <v>1</v>
      </c>
      <c r="AL305" s="27">
        <v>1</v>
      </c>
      <c r="AM305" s="186" t="s">
        <v>83</v>
      </c>
      <c r="AN305" s="27">
        <v>1</v>
      </c>
      <c r="AO305" s="27">
        <v>1</v>
      </c>
      <c r="AP305" s="27">
        <v>1</v>
      </c>
    </row>
    <row r="306" spans="1:42">
      <c r="A306" s="164"/>
      <c r="B306" s="27" t="str">
        <f>物品!B306</f>
        <v>IC07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生命值中</v>
      </c>
      <c r="I306" s="27">
        <f>VLOOKUP(B306,物品!B:CV,99,FALSE)</f>
        <v>0</v>
      </c>
      <c r="J306" s="166" t="str">
        <f t="shared" si="129"/>
        <v>生命值中</v>
      </c>
      <c r="K306" s="166">
        <f t="shared" si="130"/>
        <v>0</v>
      </c>
      <c r="L306" s="27"/>
      <c r="M306" s="167">
        <f>VLOOKUP(LEFT(RIGHT(B306,5),4),物品!B:CU,20,FALSE)</f>
        <v>0</v>
      </c>
      <c r="N306" s="186" t="s">
        <v>83</v>
      </c>
      <c r="O306" s="167" t="s">
        <v>98</v>
      </c>
      <c r="P306" s="27">
        <v>0</v>
      </c>
      <c r="Q306" s="27">
        <v>0</v>
      </c>
      <c r="R306" s="186" t="s">
        <v>83</v>
      </c>
      <c r="S306" s="186" t="s">
        <v>83</v>
      </c>
      <c r="T306" s="186" t="s">
        <v>83</v>
      </c>
      <c r="U306" s="186" t="s">
        <v>83</v>
      </c>
      <c r="V306" s="27"/>
      <c r="W306" s="27" t="s">
        <v>88</v>
      </c>
      <c r="X306" s="27">
        <v>0</v>
      </c>
      <c r="Y306" s="186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6" t="s">
        <v>83</v>
      </c>
      <c r="AF306" s="186" t="s">
        <v>83</v>
      </c>
      <c r="AG306" s="186" t="s">
        <v>83</v>
      </c>
      <c r="AH306" s="186" t="s">
        <v>83</v>
      </c>
      <c r="AI306" s="27">
        <v>1</v>
      </c>
      <c r="AJ306" s="27"/>
      <c r="AK306" s="27">
        <v>1</v>
      </c>
      <c r="AL306" s="27">
        <v>1</v>
      </c>
      <c r="AM306" s="186" t="s">
        <v>83</v>
      </c>
      <c r="AN306" s="27">
        <v>1</v>
      </c>
      <c r="AO306" s="27">
        <v>1</v>
      </c>
      <c r="AP306" s="27">
        <v>1</v>
      </c>
    </row>
    <row r="307" spans="1:42">
      <c r="A307" s="164"/>
      <c r="B307" s="27" t="str">
        <f>物品!B307</f>
        <v>IC08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生命值高</v>
      </c>
      <c r="I307" s="27">
        <f>VLOOKUP(B307,物品!B:CV,99,FALSE)</f>
        <v>0</v>
      </c>
      <c r="J307" s="166" t="str">
        <f t="shared" si="129"/>
        <v>生命值高</v>
      </c>
      <c r="K307" s="166">
        <f t="shared" si="130"/>
        <v>0</v>
      </c>
      <c r="L307" s="27"/>
      <c r="M307" s="167">
        <f>VLOOKUP(LEFT(RIGHT(B307,5),4),物品!B:CU,20,FALSE)</f>
        <v>0</v>
      </c>
      <c r="N307" s="186" t="s">
        <v>83</v>
      </c>
      <c r="O307" s="167" t="s">
        <v>98</v>
      </c>
      <c r="P307" s="27">
        <v>0</v>
      </c>
      <c r="Q307" s="27">
        <v>0</v>
      </c>
      <c r="R307" s="186" t="s">
        <v>83</v>
      </c>
      <c r="S307" s="186" t="s">
        <v>83</v>
      </c>
      <c r="T307" s="186" t="s">
        <v>83</v>
      </c>
      <c r="U307" s="186" t="s">
        <v>83</v>
      </c>
      <c r="V307" s="27"/>
      <c r="W307" s="27" t="s">
        <v>88</v>
      </c>
      <c r="X307" s="27">
        <v>0</v>
      </c>
      <c r="Y307" s="186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6" t="s">
        <v>83</v>
      </c>
      <c r="AF307" s="186" t="s">
        <v>83</v>
      </c>
      <c r="AG307" s="186" t="s">
        <v>83</v>
      </c>
      <c r="AH307" s="186" t="s">
        <v>83</v>
      </c>
      <c r="AI307" s="27">
        <v>1</v>
      </c>
      <c r="AJ307" s="27"/>
      <c r="AK307" s="27">
        <v>1</v>
      </c>
      <c r="AL307" s="27">
        <v>1</v>
      </c>
      <c r="AM307" s="186" t="s">
        <v>83</v>
      </c>
      <c r="AN307" s="27">
        <v>1</v>
      </c>
      <c r="AO307" s="27">
        <v>1</v>
      </c>
      <c r="AP307" s="27">
        <v>1</v>
      </c>
    </row>
    <row r="308" spans="1:42">
      <c r="A308" s="164"/>
      <c r="B308" s="27" t="str">
        <f>物品!B308</f>
        <v>IC09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业力低</v>
      </c>
      <c r="I308" s="27">
        <f>VLOOKUP(B308,物品!B:CV,99,FALSE)</f>
        <v>0</v>
      </c>
      <c r="J308" s="166" t="str">
        <f t="shared" si="129"/>
        <v>业力低</v>
      </c>
      <c r="K308" s="166">
        <f t="shared" si="130"/>
        <v>0</v>
      </c>
      <c r="L308" s="27"/>
      <c r="M308" s="167">
        <f>VLOOKUP(LEFT(RIGHT(B308,5),4),物品!B:CU,20,FALSE)</f>
        <v>0</v>
      </c>
      <c r="N308" s="186" t="s">
        <v>83</v>
      </c>
      <c r="O308" s="167" t="s">
        <v>98</v>
      </c>
      <c r="P308" s="27">
        <v>0</v>
      </c>
      <c r="Q308" s="27">
        <v>0</v>
      </c>
      <c r="R308" s="186" t="s">
        <v>83</v>
      </c>
      <c r="S308" s="186" t="s">
        <v>83</v>
      </c>
      <c r="T308" s="186" t="s">
        <v>83</v>
      </c>
      <c r="U308" s="186" t="s">
        <v>83</v>
      </c>
      <c r="V308" s="27"/>
      <c r="W308" s="27" t="s">
        <v>88</v>
      </c>
      <c r="X308" s="27">
        <v>0</v>
      </c>
      <c r="Y308" s="186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6" t="s">
        <v>83</v>
      </c>
      <c r="AF308" s="186" t="s">
        <v>83</v>
      </c>
      <c r="AG308" s="186" t="s">
        <v>83</v>
      </c>
      <c r="AH308" s="186" t="s">
        <v>83</v>
      </c>
      <c r="AI308" s="27">
        <v>1</v>
      </c>
      <c r="AJ308" s="27"/>
      <c r="AK308" s="27">
        <v>1</v>
      </c>
      <c r="AL308" s="27">
        <v>1</v>
      </c>
      <c r="AM308" s="186" t="s">
        <v>83</v>
      </c>
      <c r="AN308" s="27">
        <v>1</v>
      </c>
      <c r="AO308" s="27">
        <v>1</v>
      </c>
      <c r="AP308" s="27">
        <v>1</v>
      </c>
    </row>
    <row r="309" spans="1:42">
      <c r="A309" s="164"/>
      <c r="B309" s="27" t="str">
        <f>物品!B309</f>
        <v>IC10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业力中</v>
      </c>
      <c r="I309" s="27">
        <f>VLOOKUP(B309,物品!B:CV,99,FALSE)</f>
        <v>0</v>
      </c>
      <c r="J309" s="166" t="str">
        <f t="shared" si="129"/>
        <v>业力中</v>
      </c>
      <c r="K309" s="166">
        <f t="shared" si="130"/>
        <v>0</v>
      </c>
      <c r="L309" s="27"/>
      <c r="M309" s="167">
        <f>VLOOKUP(LEFT(RIGHT(B309,5),4),物品!B:CU,20,FALSE)</f>
        <v>0</v>
      </c>
      <c r="N309" s="186" t="s">
        <v>83</v>
      </c>
      <c r="O309" s="167" t="s">
        <v>98</v>
      </c>
      <c r="P309" s="27">
        <v>0</v>
      </c>
      <c r="Q309" s="27">
        <v>0</v>
      </c>
      <c r="R309" s="186" t="s">
        <v>83</v>
      </c>
      <c r="S309" s="186" t="s">
        <v>83</v>
      </c>
      <c r="T309" s="186" t="s">
        <v>83</v>
      </c>
      <c r="U309" s="186" t="s">
        <v>83</v>
      </c>
      <c r="V309" s="27"/>
      <c r="W309" s="27" t="s">
        <v>88</v>
      </c>
      <c r="X309" s="27">
        <v>0</v>
      </c>
      <c r="Y309" s="186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6" t="s">
        <v>83</v>
      </c>
      <c r="AF309" s="186" t="s">
        <v>83</v>
      </c>
      <c r="AG309" s="186" t="s">
        <v>83</v>
      </c>
      <c r="AH309" s="186" t="s">
        <v>83</v>
      </c>
      <c r="AI309" s="27">
        <v>1</v>
      </c>
      <c r="AJ309" s="27"/>
      <c r="AK309" s="27">
        <v>1</v>
      </c>
      <c r="AL309" s="27">
        <v>1</v>
      </c>
      <c r="AM309" s="186" t="s">
        <v>83</v>
      </c>
      <c r="AN309" s="27">
        <v>1</v>
      </c>
      <c r="AO309" s="27">
        <v>1</v>
      </c>
      <c r="AP309" s="27">
        <v>1</v>
      </c>
    </row>
    <row r="310" spans="1:42">
      <c r="A310" s="164"/>
      <c r="B310" s="27" t="str">
        <f>物品!B310</f>
        <v>IC11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业力高</v>
      </c>
      <c r="I310" s="27">
        <f>VLOOKUP(B310,物品!B:CV,99,FALSE)</f>
        <v>0</v>
      </c>
      <c r="J310" s="166" t="str">
        <f t="shared" si="129"/>
        <v>业力高</v>
      </c>
      <c r="K310" s="166">
        <f t="shared" si="130"/>
        <v>0</v>
      </c>
      <c r="L310" s="27"/>
      <c r="M310" s="167">
        <f>VLOOKUP(LEFT(RIGHT(B310,5),4),物品!B:CU,20,FALSE)</f>
        <v>0</v>
      </c>
      <c r="N310" s="186" t="s">
        <v>83</v>
      </c>
      <c r="O310" s="167" t="s">
        <v>98</v>
      </c>
      <c r="P310" s="27">
        <v>0</v>
      </c>
      <c r="Q310" s="27">
        <v>0</v>
      </c>
      <c r="R310" s="186" t="s">
        <v>83</v>
      </c>
      <c r="S310" s="186" t="s">
        <v>83</v>
      </c>
      <c r="T310" s="186" t="s">
        <v>83</v>
      </c>
      <c r="U310" s="186" t="s">
        <v>83</v>
      </c>
      <c r="V310" s="27"/>
      <c r="W310" s="27" t="s">
        <v>88</v>
      </c>
      <c r="X310" s="27">
        <v>0</v>
      </c>
      <c r="Y310" s="186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6" t="s">
        <v>83</v>
      </c>
      <c r="AF310" s="186" t="s">
        <v>83</v>
      </c>
      <c r="AG310" s="186" t="s">
        <v>83</v>
      </c>
      <c r="AH310" s="186" t="s">
        <v>83</v>
      </c>
      <c r="AI310" s="27">
        <v>1</v>
      </c>
      <c r="AJ310" s="27"/>
      <c r="AK310" s="27">
        <v>1</v>
      </c>
      <c r="AL310" s="27">
        <v>1</v>
      </c>
      <c r="AM310" s="186" t="s">
        <v>83</v>
      </c>
      <c r="AN310" s="27">
        <v>1</v>
      </c>
      <c r="AO310" s="27">
        <v>1</v>
      </c>
      <c r="AP310" s="27">
        <v>1</v>
      </c>
    </row>
    <row r="311" spans="1:42" ht="15">
      <c r="A311" s="164"/>
      <c r="B311" s="27" t="str">
        <f>物品!B311</f>
        <v>IK01</v>
      </c>
      <c r="C311" s="27" t="s">
        <v>41</v>
      </c>
      <c r="D311" s="27" t="s">
        <v>81</v>
      </c>
      <c r="E311" s="27" t="s">
        <v>82</v>
      </c>
      <c r="F311" s="27"/>
      <c r="G311" s="27"/>
      <c r="H311" s="27" t="str">
        <f>VLOOKUP(LEFT(RIGHT(B311,5),4),物品!B:CU,2,FALSE)</f>
        <v>|CffBF00FF【稀有】白虎|r</v>
      </c>
      <c r="I311" s="27" t="str">
        <f>VLOOKUP(B311,物品!B:CV,99,FALSE)</f>
        <v>致命倍率|Cffffc926+150%|n|n|r|Cffff00bf【白虎】|r+|Cffff00bf【白虎】|r=|Cffffc926【神威虎爪】|n|n|r|Cff00ff7f点击穿戴或脱卸。|r</v>
      </c>
      <c r="J311" s="166" t="str">
        <f t="shared" si="129"/>
        <v>|CffBF00FF【稀有】白虎|r</v>
      </c>
      <c r="K311" s="166" t="str">
        <f t="shared" si="130"/>
        <v>致命倍率|Cffffc926+150%|n|n|r|Cffff00bf【白虎】|r+|Cffff00bf【白虎】|r=|Cffffc926【神威虎爪】|n|n|r|Cff00ff7f点击穿戴或脱卸。|r</v>
      </c>
      <c r="L311" s="27"/>
      <c r="M311" s="167" t="str">
        <f>VLOOKUP(LEFT(RIGHT(B311,5),4),物品!B:CU,20,FALSE)</f>
        <v>ReplaceableTextures\\CommandButtons\\BTNSST01.blp</v>
      </c>
      <c r="N311" s="27">
        <v>0.5</v>
      </c>
      <c r="O311" s="167" t="s">
        <v>108</v>
      </c>
      <c r="P311" s="27">
        <v>0</v>
      </c>
      <c r="Q311" s="27">
        <v>0</v>
      </c>
      <c r="R311" s="186" t="s">
        <v>83</v>
      </c>
      <c r="S311" s="186" t="s">
        <v>83</v>
      </c>
      <c r="T311" s="186" t="s">
        <v>83</v>
      </c>
      <c r="U311" s="186" t="s">
        <v>83</v>
      </c>
      <c r="V311" s="27"/>
      <c r="W311" s="168" t="s">
        <v>103</v>
      </c>
      <c r="X311" s="27">
        <v>0</v>
      </c>
      <c r="Y311" s="186" t="s">
        <v>83</v>
      </c>
      <c r="Z311" s="27">
        <v>0</v>
      </c>
      <c r="AA311" s="27">
        <v>0</v>
      </c>
      <c r="AB311" s="27">
        <v>5</v>
      </c>
      <c r="AC311" s="27">
        <v>1</v>
      </c>
      <c r="AD311" s="27">
        <v>1</v>
      </c>
      <c r="AE311" s="186" t="s">
        <v>83</v>
      </c>
      <c r="AF311" s="186" t="s">
        <v>83</v>
      </c>
      <c r="AG311" s="186" t="s">
        <v>83</v>
      </c>
      <c r="AH311" s="186" t="s">
        <v>83</v>
      </c>
      <c r="AI311" s="27"/>
      <c r="AJ311" s="27"/>
      <c r="AK311" s="27">
        <v>1</v>
      </c>
      <c r="AL311" s="27">
        <v>1</v>
      </c>
      <c r="AM311" s="186" t="s">
        <v>83</v>
      </c>
      <c r="AN311" s="27">
        <v>0</v>
      </c>
      <c r="AO311" s="27">
        <v>0</v>
      </c>
      <c r="AP311" s="27">
        <v>1</v>
      </c>
    </row>
    <row r="312" spans="1:42" ht="15">
      <c r="A312" s="164"/>
      <c r="B312" s="27" t="str">
        <f>物品!B312</f>
        <v>IK02</v>
      </c>
      <c r="C312" s="27" t="s">
        <v>41</v>
      </c>
      <c r="D312" s="27" t="s">
        <v>81</v>
      </c>
      <c r="E312" s="27" t="s">
        <v>82</v>
      </c>
      <c r="F312" s="27"/>
      <c r="G312" s="27"/>
      <c r="H312" s="27" t="str">
        <f>VLOOKUP(LEFT(RIGHT(B312,5),4),物品!B:CU,2,FALSE)</f>
        <v>|CffBF00FF【稀有】玄武|r</v>
      </c>
      <c r="I312" s="27" t="str">
        <f>VLOOKUP(B312,物品!B:CV,99,FALSE)</f>
        <v>最大生命|Cffffc926+10%|n|n|r|Cffff00bf【玄武】|r+|Cffff00bf【玄武】|r=|Cffffc926【佛陀舍利】|n|n|r|Cff00ff7f点击穿戴或脱卸。|r</v>
      </c>
      <c r="J312" s="166" t="str">
        <f t="shared" ref="J312:J339" si="135">H312</f>
        <v>|CffBF00FF【稀有】玄武|r</v>
      </c>
      <c r="K312" s="166" t="str">
        <f t="shared" ref="K312:K339" si="136">I312</f>
        <v>最大生命|Cffffc926+10%|n|n|r|Cffff00bf【玄武】|r+|Cffff00bf【玄武】|r=|Cffffc926【佛陀舍利】|n|n|r|Cff00ff7f点击穿戴或脱卸。|r</v>
      </c>
      <c r="L312" s="27"/>
      <c r="M312" s="167" t="str">
        <f>VLOOKUP(LEFT(RIGHT(B312,5),4),物品!B:CU,20,FALSE)</f>
        <v>ReplaceableTextures\\CommandButtons\\BTNSST02.blp</v>
      </c>
      <c r="N312" s="27">
        <v>0.5</v>
      </c>
      <c r="O312" s="167" t="s">
        <v>108</v>
      </c>
      <c r="P312" s="27">
        <v>0</v>
      </c>
      <c r="Q312" s="27">
        <v>0</v>
      </c>
      <c r="R312" s="186" t="s">
        <v>83</v>
      </c>
      <c r="S312" s="186" t="s">
        <v>83</v>
      </c>
      <c r="T312" s="186" t="s">
        <v>83</v>
      </c>
      <c r="U312" s="186" t="s">
        <v>83</v>
      </c>
      <c r="V312" s="27"/>
      <c r="W312" s="168" t="s">
        <v>103</v>
      </c>
      <c r="X312" s="27">
        <v>0</v>
      </c>
      <c r="Y312" s="186" t="s">
        <v>83</v>
      </c>
      <c r="Z312" s="27">
        <v>0</v>
      </c>
      <c r="AA312" s="27">
        <v>0</v>
      </c>
      <c r="AB312" s="27">
        <v>5</v>
      </c>
      <c r="AC312" s="27">
        <v>1</v>
      </c>
      <c r="AD312" s="27">
        <v>1</v>
      </c>
      <c r="AE312" s="186" t="s">
        <v>83</v>
      </c>
      <c r="AF312" s="186" t="s">
        <v>83</v>
      </c>
      <c r="AG312" s="186" t="s">
        <v>83</v>
      </c>
      <c r="AH312" s="186" t="s">
        <v>83</v>
      </c>
      <c r="AI312" s="27"/>
      <c r="AJ312" s="27"/>
      <c r="AK312" s="27">
        <v>1</v>
      </c>
      <c r="AL312" s="27">
        <v>1</v>
      </c>
      <c r="AM312" s="186" t="s">
        <v>83</v>
      </c>
      <c r="AN312" s="27">
        <v>0</v>
      </c>
      <c r="AO312" s="27">
        <v>0</v>
      </c>
      <c r="AP312" s="27">
        <v>1</v>
      </c>
    </row>
    <row r="313" spans="1:42" ht="15">
      <c r="A313" s="164"/>
      <c r="B313" s="27" t="str">
        <f>物品!B313</f>
        <v>IK03</v>
      </c>
      <c r="C313" s="27" t="s">
        <v>41</v>
      </c>
      <c r="D313" s="27" t="s">
        <v>81</v>
      </c>
      <c r="E313" s="27" t="s">
        <v>82</v>
      </c>
      <c r="F313" s="27"/>
      <c r="G313" s="27"/>
      <c r="H313" s="27" t="str">
        <f>VLOOKUP(LEFT(RIGHT(B313,5),4),物品!B:CU,2,FALSE)</f>
        <v>|CffBF00FF【稀有】帝魄|r</v>
      </c>
      <c r="I313" s="27" t="str">
        <f>VLOOKUP(B313,物品!B:CV,99,FALSE)</f>
        <v>道兵伤害|Cffffc926+30%|n|n|r|Cffff00bf【帝魄】|r+|Cffff00bf【帝魄】|r=|Cffffc926【昊天帝玉】|n|n|r|Cff00ff7f点击穿戴或脱卸。|r</v>
      </c>
      <c r="J313" s="166" t="str">
        <f t="shared" si="135"/>
        <v>|CffBF00FF【稀有】帝魄|r</v>
      </c>
      <c r="K313" s="166" t="str">
        <f t="shared" si="136"/>
        <v>道兵伤害|Cffffc926+30%|n|n|r|Cffff00bf【帝魄】|r+|Cffff00bf【帝魄】|r=|Cffffc926【昊天帝玉】|n|n|r|Cff00ff7f点击穿戴或脱卸。|r</v>
      </c>
      <c r="L313" s="27"/>
      <c r="M313" s="167" t="str">
        <f>VLOOKUP(LEFT(RIGHT(B313,5),4),物品!B:CU,20,FALSE)</f>
        <v>ReplaceableTextures\\CommandButtons\\BTNSST03.blp</v>
      </c>
      <c r="N313" s="27">
        <v>0.5</v>
      </c>
      <c r="O313" s="167" t="s">
        <v>108</v>
      </c>
      <c r="P313" s="27">
        <v>0</v>
      </c>
      <c r="Q313" s="27">
        <v>0</v>
      </c>
      <c r="R313" s="186" t="s">
        <v>83</v>
      </c>
      <c r="S313" s="186" t="s">
        <v>83</v>
      </c>
      <c r="T313" s="186" t="s">
        <v>83</v>
      </c>
      <c r="U313" s="186" t="s">
        <v>83</v>
      </c>
      <c r="V313" s="27"/>
      <c r="W313" s="168" t="s">
        <v>103</v>
      </c>
      <c r="X313" s="27">
        <v>0</v>
      </c>
      <c r="Y313" s="186" t="s">
        <v>83</v>
      </c>
      <c r="Z313" s="27">
        <v>0</v>
      </c>
      <c r="AA313" s="27">
        <v>0</v>
      </c>
      <c r="AB313" s="27">
        <v>5</v>
      </c>
      <c r="AC313" s="27">
        <v>1</v>
      </c>
      <c r="AD313" s="27">
        <v>1</v>
      </c>
      <c r="AE313" s="186" t="s">
        <v>83</v>
      </c>
      <c r="AF313" s="186" t="s">
        <v>83</v>
      </c>
      <c r="AG313" s="186" t="s">
        <v>83</v>
      </c>
      <c r="AH313" s="186" t="s">
        <v>83</v>
      </c>
      <c r="AI313" s="27"/>
      <c r="AJ313" s="27"/>
      <c r="AK313" s="27">
        <v>1</v>
      </c>
      <c r="AL313" s="27">
        <v>1</v>
      </c>
      <c r="AM313" s="186" t="s">
        <v>83</v>
      </c>
      <c r="AN313" s="27">
        <v>0</v>
      </c>
      <c r="AO313" s="27">
        <v>0</v>
      </c>
      <c r="AP313" s="27">
        <v>1</v>
      </c>
    </row>
    <row r="314" spans="1:42" ht="15">
      <c r="A314" s="164"/>
      <c r="B314" s="27" t="str">
        <f>物品!B314</f>
        <v>IK04</v>
      </c>
      <c r="C314" s="27" t="s">
        <v>41</v>
      </c>
      <c r="D314" s="27" t="s">
        <v>81</v>
      </c>
      <c r="E314" s="27" t="s">
        <v>82</v>
      </c>
      <c r="F314" s="27"/>
      <c r="G314" s="27"/>
      <c r="H314" s="27" t="str">
        <f>VLOOKUP(LEFT(RIGHT(B314,5),4),物品!B:CU,2,FALSE)</f>
        <v>|CffBF00FF【稀有】青龙|r</v>
      </c>
      <c r="I314" s="27" t="str">
        <f>VLOOKUP(B314,物品!B:CV,99,FALSE)</f>
        <v>攻击|Cffffc926+30000|r，攻击|Cffffc926+6%|n|n|r|Cffff00bf【青龙】|r+|Cffff00bf【青龙】|r=|Cffffc926【应龙珠】|n|n|r|Cff00ff7f点击穿戴或脱卸。|r</v>
      </c>
      <c r="J314" s="166" t="str">
        <f t="shared" si="135"/>
        <v>|CffBF00FF【稀有】青龙|r</v>
      </c>
      <c r="K314" s="166" t="str">
        <f t="shared" si="136"/>
        <v>攻击|Cffffc926+30000|r，攻击|Cffffc926+6%|n|n|r|Cffff00bf【青龙】|r+|Cffff00bf【青龙】|r=|Cffffc926【应龙珠】|n|n|r|Cff00ff7f点击穿戴或脱卸。|r</v>
      </c>
      <c r="L314" s="27"/>
      <c r="M314" s="167" t="str">
        <f>VLOOKUP(LEFT(RIGHT(B314,5),4),物品!B:CU,20,FALSE)</f>
        <v>ReplaceableTextures\\CommandButtons\\BTNSST04.blp</v>
      </c>
      <c r="N314" s="27">
        <v>0.5</v>
      </c>
      <c r="O314" s="167" t="s">
        <v>108</v>
      </c>
      <c r="P314" s="27">
        <v>0</v>
      </c>
      <c r="Q314" s="27">
        <v>0</v>
      </c>
      <c r="R314" s="186" t="s">
        <v>83</v>
      </c>
      <c r="S314" s="186" t="s">
        <v>83</v>
      </c>
      <c r="T314" s="186" t="s">
        <v>83</v>
      </c>
      <c r="U314" s="186" t="s">
        <v>83</v>
      </c>
      <c r="V314" s="27"/>
      <c r="W314" s="168" t="s">
        <v>103</v>
      </c>
      <c r="X314" s="27">
        <v>0</v>
      </c>
      <c r="Y314" s="186" t="s">
        <v>83</v>
      </c>
      <c r="Z314" s="27">
        <v>0</v>
      </c>
      <c r="AA314" s="27">
        <v>0</v>
      </c>
      <c r="AB314" s="27">
        <v>5</v>
      </c>
      <c r="AC314" s="27">
        <v>1</v>
      </c>
      <c r="AD314" s="27">
        <v>1</v>
      </c>
      <c r="AE314" s="186" t="s">
        <v>83</v>
      </c>
      <c r="AF314" s="186" t="s">
        <v>83</v>
      </c>
      <c r="AG314" s="186" t="s">
        <v>83</v>
      </c>
      <c r="AH314" s="186" t="s">
        <v>83</v>
      </c>
      <c r="AI314" s="27"/>
      <c r="AJ314" s="27"/>
      <c r="AK314" s="27">
        <v>1</v>
      </c>
      <c r="AL314" s="27">
        <v>1</v>
      </c>
      <c r="AM314" s="186" t="s">
        <v>83</v>
      </c>
      <c r="AN314" s="27">
        <v>0</v>
      </c>
      <c r="AO314" s="27">
        <v>0</v>
      </c>
      <c r="AP314" s="27">
        <v>1</v>
      </c>
    </row>
    <row r="315" spans="1:42" ht="15">
      <c r="A315" s="164"/>
      <c r="B315" s="27" t="str">
        <f>物品!B315</f>
        <v>IK05</v>
      </c>
      <c r="C315" s="27" t="s">
        <v>41</v>
      </c>
      <c r="D315" s="27" t="s">
        <v>81</v>
      </c>
      <c r="E315" s="27" t="s">
        <v>82</v>
      </c>
      <c r="F315" s="27"/>
      <c r="G315" s="27"/>
      <c r="H315" s="27" t="str">
        <f>VLOOKUP(LEFT(RIGHT(B315,5),4),物品!B:CU,2,FALSE)</f>
        <v>|CffBF00FF【稀有】白泽|r</v>
      </c>
      <c r="I315" s="27" t="str">
        <f>VLOOKUP(B315,物品!B:CV,99,FALSE)</f>
        <v>护甲穿透|Cffffc926+80|n|n|r|Cffff00bf【白泽】|r+|Cffff00bf【白泽】|r=|Cffffc926【白泽之灵】|n|n|r|Cff00ff7f点击穿戴或脱卸。|r</v>
      </c>
      <c r="J315" s="166" t="str">
        <f t="shared" si="135"/>
        <v>|CffBF00FF【稀有】白泽|r</v>
      </c>
      <c r="K315" s="166" t="str">
        <f t="shared" si="136"/>
        <v>护甲穿透|Cffffc926+80|n|n|r|Cffff00bf【白泽】|r+|Cffff00bf【白泽】|r=|Cffffc926【白泽之灵】|n|n|r|Cff00ff7f点击穿戴或脱卸。|r</v>
      </c>
      <c r="L315" s="27"/>
      <c r="M315" s="167" t="str">
        <f>VLOOKUP(LEFT(RIGHT(B315,5),4),物品!B:CU,20,FALSE)</f>
        <v>ReplaceableTextures\\CommandButtons\\BTNSST05.blp</v>
      </c>
      <c r="N315" s="27">
        <v>0.5</v>
      </c>
      <c r="O315" s="167" t="s">
        <v>108</v>
      </c>
      <c r="P315" s="27">
        <v>0</v>
      </c>
      <c r="Q315" s="27">
        <v>0</v>
      </c>
      <c r="R315" s="186" t="s">
        <v>83</v>
      </c>
      <c r="S315" s="186" t="s">
        <v>83</v>
      </c>
      <c r="T315" s="186" t="s">
        <v>83</v>
      </c>
      <c r="U315" s="186" t="s">
        <v>83</v>
      </c>
      <c r="V315" s="27"/>
      <c r="W315" s="168" t="s">
        <v>103</v>
      </c>
      <c r="X315" s="27">
        <v>0</v>
      </c>
      <c r="Y315" s="186" t="s">
        <v>83</v>
      </c>
      <c r="Z315" s="27">
        <v>0</v>
      </c>
      <c r="AA315" s="27">
        <v>0</v>
      </c>
      <c r="AB315" s="27">
        <v>5</v>
      </c>
      <c r="AC315" s="27">
        <v>1</v>
      </c>
      <c r="AD315" s="27">
        <v>1</v>
      </c>
      <c r="AE315" s="186" t="s">
        <v>83</v>
      </c>
      <c r="AF315" s="186" t="s">
        <v>83</v>
      </c>
      <c r="AG315" s="186" t="s">
        <v>83</v>
      </c>
      <c r="AH315" s="186" t="s">
        <v>83</v>
      </c>
      <c r="AI315" s="27"/>
      <c r="AJ315" s="27"/>
      <c r="AK315" s="27">
        <v>1</v>
      </c>
      <c r="AL315" s="27">
        <v>1</v>
      </c>
      <c r="AM315" s="186" t="s">
        <v>83</v>
      </c>
      <c r="AN315" s="27">
        <v>0</v>
      </c>
      <c r="AO315" s="27">
        <v>0</v>
      </c>
      <c r="AP315" s="27">
        <v>1</v>
      </c>
    </row>
    <row r="316" spans="1:42" ht="15">
      <c r="A316" s="164"/>
      <c r="B316" s="27" t="str">
        <f>物品!B316</f>
        <v>IK06</v>
      </c>
      <c r="C316" s="27" t="s">
        <v>41</v>
      </c>
      <c r="D316" s="27" t="s">
        <v>81</v>
      </c>
      <c r="E316" s="27" t="s">
        <v>82</v>
      </c>
      <c r="F316" s="27"/>
      <c r="G316" s="27"/>
      <c r="H316" s="27" t="str">
        <f>VLOOKUP(LEFT(RIGHT(B316,5),4),物品!B:CU,2,FALSE)</f>
        <v>|CffBF00FF【稀有】麒麟|r</v>
      </c>
      <c r="I316" s="27" t="str">
        <f>VLOOKUP(B316,物品!B:CV,99,FALSE)</f>
        <v>暴击伤害|Cffffc926+30%|n|n|r|Cffff00bf【麒麟】|r+|Cffff00bf【麒麟】|r=|Cffffc926【麒麟心】|n|n|r|Cff00ff7f点击穿戴或脱卸。|r</v>
      </c>
      <c r="J316" s="166" t="str">
        <f t="shared" si="135"/>
        <v>|CffBF00FF【稀有】麒麟|r</v>
      </c>
      <c r="K316" s="166" t="str">
        <f t="shared" si="136"/>
        <v>暴击伤害|Cffffc926+30%|n|n|r|Cffff00bf【麒麟】|r+|Cffff00bf【麒麟】|r=|Cffffc926【麒麟心】|n|n|r|Cff00ff7f点击穿戴或脱卸。|r</v>
      </c>
      <c r="L316" s="27"/>
      <c r="M316" s="167" t="str">
        <f>VLOOKUP(LEFT(RIGHT(B316,5),4),物品!B:CU,20,FALSE)</f>
        <v>ReplaceableTextures\\CommandButtons\\BTNSST06.blp</v>
      </c>
      <c r="N316" s="27">
        <v>0.5</v>
      </c>
      <c r="O316" s="167" t="s">
        <v>108</v>
      </c>
      <c r="P316" s="27">
        <v>0</v>
      </c>
      <c r="Q316" s="27">
        <v>0</v>
      </c>
      <c r="R316" s="186" t="s">
        <v>83</v>
      </c>
      <c r="S316" s="186" t="s">
        <v>83</v>
      </c>
      <c r="T316" s="186" t="s">
        <v>83</v>
      </c>
      <c r="U316" s="186" t="s">
        <v>83</v>
      </c>
      <c r="V316" s="27"/>
      <c r="W316" s="168" t="s">
        <v>103</v>
      </c>
      <c r="X316" s="27">
        <v>0</v>
      </c>
      <c r="Y316" s="186" t="s">
        <v>83</v>
      </c>
      <c r="Z316" s="27">
        <v>0</v>
      </c>
      <c r="AA316" s="27">
        <v>0</v>
      </c>
      <c r="AB316" s="27">
        <v>5</v>
      </c>
      <c r="AC316" s="27">
        <v>1</v>
      </c>
      <c r="AD316" s="27">
        <v>1</v>
      </c>
      <c r="AE316" s="186" t="s">
        <v>83</v>
      </c>
      <c r="AF316" s="186" t="s">
        <v>83</v>
      </c>
      <c r="AG316" s="186" t="s">
        <v>83</v>
      </c>
      <c r="AH316" s="186" t="s">
        <v>83</v>
      </c>
      <c r="AI316" s="27"/>
      <c r="AJ316" s="27"/>
      <c r="AK316" s="27">
        <v>1</v>
      </c>
      <c r="AL316" s="27">
        <v>1</v>
      </c>
      <c r="AM316" s="186" t="s">
        <v>83</v>
      </c>
      <c r="AN316" s="27">
        <v>0</v>
      </c>
      <c r="AO316" s="27">
        <v>0</v>
      </c>
      <c r="AP316" s="27">
        <v>1</v>
      </c>
    </row>
    <row r="317" spans="1:42" ht="15">
      <c r="A317" s="164"/>
      <c r="B317" s="27" t="str">
        <f>物品!B317</f>
        <v>IK07</v>
      </c>
      <c r="C317" s="27" t="s">
        <v>41</v>
      </c>
      <c r="D317" s="27" t="s">
        <v>81</v>
      </c>
      <c r="E317" s="27" t="s">
        <v>82</v>
      </c>
      <c r="F317" s="27"/>
      <c r="G317" s="27"/>
      <c r="H317" s="27" t="str">
        <f>VLOOKUP(LEFT(RIGHT(B317,5),4),物品!B:CU,2,FALSE)</f>
        <v>|CffBF00FF【稀有】腾蛇|r</v>
      </c>
      <c r="I317" s="27" t="str">
        <f>VLOOKUP(B317,物品!B:CV,99,FALSE)</f>
        <v>护甲|Cffffc926+60|n|n|r|Cffff00bf【腾蛇】|r+|Cffff00bf【腾蛇】|r=|Cffffc926【腾蛇之牙】|n|n|r|Cff00ff7f点击穿戴或脱卸。|r</v>
      </c>
      <c r="J317" s="166" t="str">
        <f t="shared" si="135"/>
        <v>|CffBF00FF【稀有】腾蛇|r</v>
      </c>
      <c r="K317" s="166" t="str">
        <f t="shared" si="136"/>
        <v>护甲|Cffffc926+60|n|n|r|Cffff00bf【腾蛇】|r+|Cffff00bf【腾蛇】|r=|Cffffc926【腾蛇之牙】|n|n|r|Cff00ff7f点击穿戴或脱卸。|r</v>
      </c>
      <c r="L317" s="27"/>
      <c r="M317" s="167" t="str">
        <f>VLOOKUP(LEFT(RIGHT(B317,5),4),物品!B:CU,20,FALSE)</f>
        <v>ReplaceableTextures\\CommandButtons\\BTNSST07.blp</v>
      </c>
      <c r="N317" s="27">
        <v>0.5</v>
      </c>
      <c r="O317" s="167" t="s">
        <v>108</v>
      </c>
      <c r="P317" s="27">
        <v>0</v>
      </c>
      <c r="Q317" s="27">
        <v>0</v>
      </c>
      <c r="R317" s="186" t="s">
        <v>83</v>
      </c>
      <c r="S317" s="186" t="s">
        <v>83</v>
      </c>
      <c r="T317" s="186" t="s">
        <v>83</v>
      </c>
      <c r="U317" s="186" t="s">
        <v>83</v>
      </c>
      <c r="V317" s="27"/>
      <c r="W317" s="168" t="s">
        <v>103</v>
      </c>
      <c r="X317" s="27">
        <v>0</v>
      </c>
      <c r="Y317" s="186" t="s">
        <v>83</v>
      </c>
      <c r="Z317" s="27">
        <v>0</v>
      </c>
      <c r="AA317" s="27">
        <v>0</v>
      </c>
      <c r="AB317" s="27">
        <v>5</v>
      </c>
      <c r="AC317" s="27">
        <v>1</v>
      </c>
      <c r="AD317" s="27">
        <v>1</v>
      </c>
      <c r="AE317" s="186" t="s">
        <v>83</v>
      </c>
      <c r="AF317" s="186" t="s">
        <v>83</v>
      </c>
      <c r="AG317" s="186" t="s">
        <v>83</v>
      </c>
      <c r="AH317" s="186" t="s">
        <v>83</v>
      </c>
      <c r="AI317" s="27"/>
      <c r="AJ317" s="27"/>
      <c r="AK317" s="27">
        <v>1</v>
      </c>
      <c r="AL317" s="27">
        <v>1</v>
      </c>
      <c r="AM317" s="186" t="s">
        <v>83</v>
      </c>
      <c r="AN317" s="27">
        <v>0</v>
      </c>
      <c r="AO317" s="27">
        <v>0</v>
      </c>
      <c r="AP317" s="27">
        <v>1</v>
      </c>
    </row>
    <row r="318" spans="1:42" ht="15">
      <c r="A318" s="164"/>
      <c r="B318" s="27" t="str">
        <f>物品!B318</f>
        <v>IK08</v>
      </c>
      <c r="C318" s="27" t="s">
        <v>41</v>
      </c>
      <c r="D318" s="27" t="s">
        <v>81</v>
      </c>
      <c r="E318" s="27" t="s">
        <v>82</v>
      </c>
      <c r="F318" s="27"/>
      <c r="G318" s="27"/>
      <c r="H318" s="27" t="str">
        <f>VLOOKUP(LEFT(RIGHT(B318,5),4),物品!B:CU,2,FALSE)</f>
        <v>|CffBF00FF【稀有】朱雀|r</v>
      </c>
      <c r="I318" s="27" t="str">
        <f>VLOOKUP(B318,物品!B:CV,99,FALSE)</f>
        <v>业力|Cffffc926+30000|r，业力|Cffffc926+6%|n|n|r|Cffff00bf【朱雀】|r+|Cffff00bf【朱雀】|r=|Cffffc926【悟道碑石】|n|n|r|Cff00ff7f点击穿戴或脱卸。|r</v>
      </c>
      <c r="J318" s="166" t="str">
        <f t="shared" si="135"/>
        <v>|CffBF00FF【稀有】朱雀|r</v>
      </c>
      <c r="K318" s="166" t="str">
        <f t="shared" si="136"/>
        <v>业力|Cffffc926+30000|r，业力|Cffffc926+6%|n|n|r|Cffff00bf【朱雀】|r+|Cffff00bf【朱雀】|r=|Cffffc926【悟道碑石】|n|n|r|Cff00ff7f点击穿戴或脱卸。|r</v>
      </c>
      <c r="L318" s="27"/>
      <c r="M318" s="167" t="str">
        <f>VLOOKUP(LEFT(RIGHT(B318,5),4),物品!B:CU,20,FALSE)</f>
        <v>ReplaceableTextures\\CommandButtons\\BTNSST08.blp</v>
      </c>
      <c r="N318" s="27">
        <v>0.5</v>
      </c>
      <c r="O318" s="167" t="s">
        <v>108</v>
      </c>
      <c r="P318" s="27">
        <v>0</v>
      </c>
      <c r="Q318" s="27">
        <v>0</v>
      </c>
      <c r="R318" s="186" t="s">
        <v>83</v>
      </c>
      <c r="S318" s="186" t="s">
        <v>83</v>
      </c>
      <c r="T318" s="186" t="s">
        <v>83</v>
      </c>
      <c r="U318" s="186" t="s">
        <v>83</v>
      </c>
      <c r="V318" s="27"/>
      <c r="W318" s="168" t="s">
        <v>103</v>
      </c>
      <c r="X318" s="27">
        <v>0</v>
      </c>
      <c r="Y318" s="186" t="s">
        <v>83</v>
      </c>
      <c r="Z318" s="27">
        <v>0</v>
      </c>
      <c r="AA318" s="27">
        <v>0</v>
      </c>
      <c r="AB318" s="27">
        <v>5</v>
      </c>
      <c r="AC318" s="27">
        <v>1</v>
      </c>
      <c r="AD318" s="27">
        <v>1</v>
      </c>
      <c r="AE318" s="186" t="s">
        <v>83</v>
      </c>
      <c r="AF318" s="186" t="s">
        <v>83</v>
      </c>
      <c r="AG318" s="186" t="s">
        <v>83</v>
      </c>
      <c r="AH318" s="186" t="s">
        <v>83</v>
      </c>
      <c r="AI318" s="27"/>
      <c r="AJ318" s="27"/>
      <c r="AK318" s="27">
        <v>1</v>
      </c>
      <c r="AL318" s="27">
        <v>1</v>
      </c>
      <c r="AM318" s="186" t="s">
        <v>83</v>
      </c>
      <c r="AN318" s="27">
        <v>0</v>
      </c>
      <c r="AO318" s="27">
        <v>0</v>
      </c>
      <c r="AP318" s="27">
        <v>1</v>
      </c>
    </row>
    <row r="319" spans="1:42" ht="15">
      <c r="A319" s="164"/>
      <c r="B319" s="27" t="str">
        <f>物品!B319</f>
        <v>IK1A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|CffFFD24D【史诗】神威虎爪|r</v>
      </c>
      <c r="I319" s="27" t="str">
        <f>VLOOKUP(B319,物品!B:CV,99,FALSE)</f>
        <v>致命倍率|Cffffc926+300%|n|n|r|Cffaaaaaa○刻印槽 【空】|r|n|n|Cff00ff7f点击穿戴或脱卸。|r</v>
      </c>
      <c r="J319" s="166" t="str">
        <f t="shared" si="135"/>
        <v>|CffFFD24D【史诗】神威虎爪|r</v>
      </c>
      <c r="K319" s="166" t="str">
        <f t="shared" si="136"/>
        <v>致命倍率|Cffffc926+300%|n|n|r|Cffaaaaaa○刻印槽 【空】|r|n|n|Cff00ff7f点击穿戴或脱卸。|r</v>
      </c>
      <c r="L319" s="27"/>
      <c r="M319" s="167" t="str">
        <f>VLOOKUP(LEFT(RIGHT(B319,5),4),物品!B:CU,20,FALSE)</f>
        <v>ReplaceableTextures\\CommandButtons\\BTNSST09.blp</v>
      </c>
      <c r="N319" s="27">
        <v>0.5</v>
      </c>
      <c r="O319" s="167" t="s">
        <v>108</v>
      </c>
      <c r="P319" s="27">
        <v>0</v>
      </c>
      <c r="Q319" s="27">
        <v>0</v>
      </c>
      <c r="R319" s="186" t="s">
        <v>83</v>
      </c>
      <c r="S319" s="186" t="s">
        <v>83</v>
      </c>
      <c r="T319" s="186" t="s">
        <v>83</v>
      </c>
      <c r="U319" s="186" t="s">
        <v>83</v>
      </c>
      <c r="V319" s="27"/>
      <c r="W319" s="168" t="s">
        <v>103</v>
      </c>
      <c r="X319" s="27">
        <v>0</v>
      </c>
      <c r="Y319" s="186" t="s">
        <v>83</v>
      </c>
      <c r="Z319" s="27">
        <v>0</v>
      </c>
      <c r="AA319" s="27">
        <v>0</v>
      </c>
      <c r="AB319" s="27">
        <v>10</v>
      </c>
      <c r="AC319" s="27">
        <v>1</v>
      </c>
      <c r="AD319" s="27">
        <v>1</v>
      </c>
      <c r="AE319" s="186" t="s">
        <v>83</v>
      </c>
      <c r="AF319" s="186" t="s">
        <v>83</v>
      </c>
      <c r="AG319" s="186" t="s">
        <v>83</v>
      </c>
      <c r="AH319" s="186" t="s">
        <v>83</v>
      </c>
      <c r="AI319" s="27"/>
      <c r="AJ319" s="27"/>
      <c r="AK319" s="27">
        <v>1</v>
      </c>
      <c r="AL319" s="27">
        <v>1</v>
      </c>
      <c r="AM319" s="186" t="s">
        <v>83</v>
      </c>
      <c r="AN319" s="27">
        <v>0</v>
      </c>
      <c r="AO319" s="27">
        <v>0</v>
      </c>
      <c r="AP319" s="27">
        <v>1</v>
      </c>
    </row>
    <row r="320" spans="1:42" ht="15">
      <c r="A320" s="164"/>
      <c r="B320" s="27" t="str">
        <f>物品!B320</f>
        <v>IK1B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|CffFFD24D【史诗】神威虎爪|r</v>
      </c>
      <c r="I320" s="27" t="str">
        <f>VLOOKUP(B320,物品!B:CV,99,FALSE)</f>
        <v>致命倍率|Cffffc926+300%|n|n|r|Cffaaaaaa○|CffFFD24D金之符印+1|r|r|n|n|Cff00ff7f点击穿戴或脱卸。|r</v>
      </c>
      <c r="J320" s="166" t="str">
        <f t="shared" si="135"/>
        <v>|CffFFD24D【史诗】神威虎爪|r</v>
      </c>
      <c r="K320" s="166" t="str">
        <f t="shared" si="136"/>
        <v>致命倍率|Cffffc926+300%|n|n|r|Cffaaaaaa○|CffFFD24D金之符印+1|r|r|n|n|Cff00ff7f点击穿戴或脱卸。|r</v>
      </c>
      <c r="L320" s="27"/>
      <c r="M320" s="167" t="str">
        <f>VLOOKUP(LEFT(RIGHT(B320,5),4),物品!B:CU,20,FALSE)</f>
        <v>ReplaceableTextures\\CommandButtons\\BTNSST09.blp</v>
      </c>
      <c r="N320" s="27">
        <v>0.5</v>
      </c>
      <c r="O320" s="167" t="s">
        <v>108</v>
      </c>
      <c r="P320" s="27">
        <v>0</v>
      </c>
      <c r="Q320" s="27">
        <v>0</v>
      </c>
      <c r="R320" s="186" t="s">
        <v>83</v>
      </c>
      <c r="S320" s="186" t="s">
        <v>83</v>
      </c>
      <c r="T320" s="186" t="s">
        <v>83</v>
      </c>
      <c r="U320" s="186" t="s">
        <v>83</v>
      </c>
      <c r="V320" s="27"/>
      <c r="W320" s="168" t="s">
        <v>103</v>
      </c>
      <c r="X320" s="27">
        <v>0</v>
      </c>
      <c r="Y320" s="186" t="s">
        <v>83</v>
      </c>
      <c r="Z320" s="27">
        <v>0</v>
      </c>
      <c r="AA320" s="27">
        <v>0</v>
      </c>
      <c r="AB320" s="27">
        <v>10</v>
      </c>
      <c r="AC320" s="27">
        <v>1</v>
      </c>
      <c r="AD320" s="27">
        <v>1</v>
      </c>
      <c r="AE320" s="186" t="s">
        <v>83</v>
      </c>
      <c r="AF320" s="186" t="s">
        <v>83</v>
      </c>
      <c r="AG320" s="186" t="s">
        <v>83</v>
      </c>
      <c r="AH320" s="186" t="s">
        <v>83</v>
      </c>
      <c r="AI320" s="27"/>
      <c r="AJ320" s="27"/>
      <c r="AK320" s="27">
        <v>1</v>
      </c>
      <c r="AL320" s="27">
        <v>1</v>
      </c>
      <c r="AM320" s="186" t="s">
        <v>83</v>
      </c>
      <c r="AN320" s="27">
        <v>0</v>
      </c>
      <c r="AO320" s="27">
        <v>0</v>
      </c>
      <c r="AP320" s="27">
        <v>1</v>
      </c>
    </row>
    <row r="321" spans="1:42" ht="15">
      <c r="A321" s="164"/>
      <c r="B321" s="27" t="str">
        <f>物品!B321</f>
        <v>IK1C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|CffFFD24D【史诗】神威虎爪|r</v>
      </c>
      <c r="I321" s="27" t="str">
        <f>VLOOKUP(B321,物品!B:CV,99,FALSE)</f>
        <v>致命倍率|Cffffc926+300%|n|n|r|Cffaaaaaa○|CffFFD24D木之符印+1|r|r|n|n|Cff00ff7f点击穿戴或脱卸。|r</v>
      </c>
      <c r="J321" s="166" t="str">
        <f t="shared" si="135"/>
        <v>|CffFFD24D【史诗】神威虎爪|r</v>
      </c>
      <c r="K321" s="166" t="str">
        <f t="shared" si="136"/>
        <v>致命倍率|Cffffc926+300%|n|n|r|Cffaaaaaa○|CffFFD24D木之符印+1|r|r|n|n|Cff00ff7f点击穿戴或脱卸。|r</v>
      </c>
      <c r="L321" s="27"/>
      <c r="M321" s="167" t="str">
        <f>VLOOKUP(LEFT(RIGHT(B321,5),4),物品!B:CU,20,FALSE)</f>
        <v>ReplaceableTextures\\CommandButtons\\BTNSST09.blp</v>
      </c>
      <c r="N321" s="27">
        <v>0.5</v>
      </c>
      <c r="O321" s="167" t="s">
        <v>108</v>
      </c>
      <c r="P321" s="27">
        <v>0</v>
      </c>
      <c r="Q321" s="27">
        <v>0</v>
      </c>
      <c r="R321" s="186" t="s">
        <v>83</v>
      </c>
      <c r="S321" s="186" t="s">
        <v>83</v>
      </c>
      <c r="T321" s="186" t="s">
        <v>83</v>
      </c>
      <c r="U321" s="186" t="s">
        <v>83</v>
      </c>
      <c r="V321" s="27"/>
      <c r="W321" s="168" t="s">
        <v>103</v>
      </c>
      <c r="X321" s="27">
        <v>0</v>
      </c>
      <c r="Y321" s="186" t="s">
        <v>83</v>
      </c>
      <c r="Z321" s="27">
        <v>0</v>
      </c>
      <c r="AA321" s="27">
        <v>0</v>
      </c>
      <c r="AB321" s="27">
        <v>10</v>
      </c>
      <c r="AC321" s="27">
        <v>1</v>
      </c>
      <c r="AD321" s="27">
        <v>1</v>
      </c>
      <c r="AE321" s="186" t="s">
        <v>83</v>
      </c>
      <c r="AF321" s="186" t="s">
        <v>83</v>
      </c>
      <c r="AG321" s="186" t="s">
        <v>83</v>
      </c>
      <c r="AH321" s="186" t="s">
        <v>83</v>
      </c>
      <c r="AI321" s="27"/>
      <c r="AJ321" s="27"/>
      <c r="AK321" s="27">
        <v>1</v>
      </c>
      <c r="AL321" s="27">
        <v>1</v>
      </c>
      <c r="AM321" s="186" t="s">
        <v>83</v>
      </c>
      <c r="AN321" s="27">
        <v>0</v>
      </c>
      <c r="AO321" s="27">
        <v>0</v>
      </c>
      <c r="AP321" s="27">
        <v>1</v>
      </c>
    </row>
    <row r="322" spans="1:42" ht="15">
      <c r="A322" s="164"/>
      <c r="B322" s="27" t="str">
        <f>物品!B322</f>
        <v>IK1D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|CffFFD24D【史诗】神威虎爪|r</v>
      </c>
      <c r="I322" s="27" t="str">
        <f>VLOOKUP(B322,物品!B:CV,99,FALSE)</f>
        <v>致命倍率|Cffffc926+300%|n|n|r|Cffaaaaaa○|CffFFD24D水之符印+1|r|r|n|n|Cff00ff7f点击穿戴或脱卸。|r</v>
      </c>
      <c r="J322" s="166" t="str">
        <f t="shared" si="135"/>
        <v>|CffFFD24D【史诗】神威虎爪|r</v>
      </c>
      <c r="K322" s="166" t="str">
        <f t="shared" si="136"/>
        <v>致命倍率|Cffffc926+300%|n|n|r|Cffaaaaaa○|CffFFD24D水之符印+1|r|r|n|n|Cff00ff7f点击穿戴或脱卸。|r</v>
      </c>
      <c r="L322" s="27"/>
      <c r="M322" s="167" t="str">
        <f>VLOOKUP(LEFT(RIGHT(B322,5),4),物品!B:CU,20,FALSE)</f>
        <v>ReplaceableTextures\\CommandButtons\\BTNSST09.blp</v>
      </c>
      <c r="N322" s="27">
        <v>0.5</v>
      </c>
      <c r="O322" s="167" t="s">
        <v>108</v>
      </c>
      <c r="P322" s="27">
        <v>0</v>
      </c>
      <c r="Q322" s="27">
        <v>0</v>
      </c>
      <c r="R322" s="186" t="s">
        <v>83</v>
      </c>
      <c r="S322" s="186" t="s">
        <v>83</v>
      </c>
      <c r="T322" s="186" t="s">
        <v>83</v>
      </c>
      <c r="U322" s="186" t="s">
        <v>83</v>
      </c>
      <c r="V322" s="27"/>
      <c r="W322" s="168" t="s">
        <v>103</v>
      </c>
      <c r="X322" s="27">
        <v>0</v>
      </c>
      <c r="Y322" s="186" t="s">
        <v>83</v>
      </c>
      <c r="Z322" s="27">
        <v>0</v>
      </c>
      <c r="AA322" s="27">
        <v>0</v>
      </c>
      <c r="AB322" s="27">
        <v>10</v>
      </c>
      <c r="AC322" s="27">
        <v>1</v>
      </c>
      <c r="AD322" s="27">
        <v>1</v>
      </c>
      <c r="AE322" s="186" t="s">
        <v>83</v>
      </c>
      <c r="AF322" s="186" t="s">
        <v>83</v>
      </c>
      <c r="AG322" s="186" t="s">
        <v>83</v>
      </c>
      <c r="AH322" s="186" t="s">
        <v>83</v>
      </c>
      <c r="AI322" s="27"/>
      <c r="AJ322" s="27"/>
      <c r="AK322" s="27">
        <v>1</v>
      </c>
      <c r="AL322" s="27">
        <v>1</v>
      </c>
      <c r="AM322" s="186" t="s">
        <v>83</v>
      </c>
      <c r="AN322" s="27">
        <v>0</v>
      </c>
      <c r="AO322" s="27">
        <v>0</v>
      </c>
      <c r="AP322" s="27">
        <v>1</v>
      </c>
    </row>
    <row r="323" spans="1:42" ht="15">
      <c r="A323" s="164"/>
      <c r="B323" s="27" t="str">
        <f>物品!B323</f>
        <v>IK1E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|CffFFD24D【史诗】神威虎爪|r</v>
      </c>
      <c r="I323" s="27" t="str">
        <f>VLOOKUP(B323,物品!B:CV,99,FALSE)</f>
        <v>致命倍率|Cffffc926+300%|n|n|r|Cffaaaaaa○|CffFFD24D火之符印+1|r|r|n|n|Cff00ff7f点击穿戴或脱卸。|r</v>
      </c>
      <c r="J323" s="166" t="str">
        <f t="shared" si="135"/>
        <v>|CffFFD24D【史诗】神威虎爪|r</v>
      </c>
      <c r="K323" s="166" t="str">
        <f t="shared" si="136"/>
        <v>致命倍率|Cffffc926+300%|n|n|r|Cffaaaaaa○|CffFFD24D火之符印+1|r|r|n|n|Cff00ff7f点击穿戴或脱卸。|r</v>
      </c>
      <c r="L323" s="27"/>
      <c r="M323" s="167" t="str">
        <f>VLOOKUP(LEFT(RIGHT(B323,5),4),物品!B:CU,20,FALSE)</f>
        <v>ReplaceableTextures\\CommandButtons\\BTNSST09.blp</v>
      </c>
      <c r="N323" s="27">
        <v>0.5</v>
      </c>
      <c r="O323" s="167" t="s">
        <v>108</v>
      </c>
      <c r="P323" s="27">
        <v>0</v>
      </c>
      <c r="Q323" s="27">
        <v>0</v>
      </c>
      <c r="R323" s="186" t="s">
        <v>83</v>
      </c>
      <c r="S323" s="186" t="s">
        <v>83</v>
      </c>
      <c r="T323" s="186" t="s">
        <v>83</v>
      </c>
      <c r="U323" s="186" t="s">
        <v>83</v>
      </c>
      <c r="V323" s="27"/>
      <c r="W323" s="168" t="s">
        <v>103</v>
      </c>
      <c r="X323" s="27">
        <v>0</v>
      </c>
      <c r="Y323" s="186" t="s">
        <v>83</v>
      </c>
      <c r="Z323" s="27">
        <v>0</v>
      </c>
      <c r="AA323" s="27">
        <v>0</v>
      </c>
      <c r="AB323" s="27">
        <v>10</v>
      </c>
      <c r="AC323" s="27">
        <v>1</v>
      </c>
      <c r="AD323" s="27">
        <v>1</v>
      </c>
      <c r="AE323" s="186" t="s">
        <v>83</v>
      </c>
      <c r="AF323" s="186" t="s">
        <v>83</v>
      </c>
      <c r="AG323" s="186" t="s">
        <v>83</v>
      </c>
      <c r="AH323" s="186" t="s">
        <v>83</v>
      </c>
      <c r="AI323" s="27"/>
      <c r="AJ323" s="27"/>
      <c r="AK323" s="27">
        <v>1</v>
      </c>
      <c r="AL323" s="27">
        <v>1</v>
      </c>
      <c r="AM323" s="186" t="s">
        <v>83</v>
      </c>
      <c r="AN323" s="27">
        <v>0</v>
      </c>
      <c r="AO323" s="27">
        <v>0</v>
      </c>
      <c r="AP323" s="27">
        <v>1</v>
      </c>
    </row>
    <row r="324" spans="1:42" ht="15">
      <c r="A324" s="164"/>
      <c r="B324" s="27" t="str">
        <f>物品!B324</f>
        <v>IK1F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|CffFFD24D【史诗】神威虎爪|r</v>
      </c>
      <c r="I324" s="27" t="str">
        <f>VLOOKUP(B324,物品!B:CV,99,FALSE)</f>
        <v>致命倍率|Cffffc926+300%|n|n|r|Cffaaaaaa○|CffFFD24D土之符印+1|r|r|n|n|Cff00ff7f点击穿戴或脱卸。|r</v>
      </c>
      <c r="J324" s="166" t="str">
        <f t="shared" si="135"/>
        <v>|CffFFD24D【史诗】神威虎爪|r</v>
      </c>
      <c r="K324" s="166" t="str">
        <f t="shared" si="136"/>
        <v>致命倍率|Cffffc926+300%|n|n|r|Cffaaaaaa○|CffFFD24D土之符印+1|r|r|n|n|Cff00ff7f点击穿戴或脱卸。|r</v>
      </c>
      <c r="L324" s="27"/>
      <c r="M324" s="167" t="str">
        <f>VLOOKUP(LEFT(RIGHT(B324,5),4),物品!B:CU,20,FALSE)</f>
        <v>ReplaceableTextures\\CommandButtons\\BTNSST09.blp</v>
      </c>
      <c r="N324" s="27">
        <v>0.5</v>
      </c>
      <c r="O324" s="167" t="s">
        <v>108</v>
      </c>
      <c r="P324" s="27">
        <v>0</v>
      </c>
      <c r="Q324" s="27">
        <v>0</v>
      </c>
      <c r="R324" s="186" t="s">
        <v>83</v>
      </c>
      <c r="S324" s="186" t="s">
        <v>83</v>
      </c>
      <c r="T324" s="186" t="s">
        <v>83</v>
      </c>
      <c r="U324" s="186" t="s">
        <v>83</v>
      </c>
      <c r="V324" s="27"/>
      <c r="W324" s="168" t="s">
        <v>103</v>
      </c>
      <c r="X324" s="27">
        <v>0</v>
      </c>
      <c r="Y324" s="186" t="s">
        <v>83</v>
      </c>
      <c r="Z324" s="27">
        <v>0</v>
      </c>
      <c r="AA324" s="27">
        <v>0</v>
      </c>
      <c r="AB324" s="27">
        <v>10</v>
      </c>
      <c r="AC324" s="27">
        <v>1</v>
      </c>
      <c r="AD324" s="27">
        <v>1</v>
      </c>
      <c r="AE324" s="186" t="s">
        <v>83</v>
      </c>
      <c r="AF324" s="186" t="s">
        <v>83</v>
      </c>
      <c r="AG324" s="186" t="s">
        <v>83</v>
      </c>
      <c r="AH324" s="186" t="s">
        <v>83</v>
      </c>
      <c r="AI324" s="27"/>
      <c r="AJ324" s="27"/>
      <c r="AK324" s="27">
        <v>1</v>
      </c>
      <c r="AL324" s="27">
        <v>1</v>
      </c>
      <c r="AM324" s="186" t="s">
        <v>83</v>
      </c>
      <c r="AN324" s="27">
        <v>0</v>
      </c>
      <c r="AO324" s="27">
        <v>0</v>
      </c>
      <c r="AP324" s="27">
        <v>1</v>
      </c>
    </row>
    <row r="325" spans="1:42" ht="15">
      <c r="A325" s="164"/>
      <c r="B325" s="27" t="str">
        <f>物品!B325</f>
        <v>IK1G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|CffFFD24D【史诗】神威虎爪|r</v>
      </c>
      <c r="I325" s="27" t="str">
        <f>VLOOKUP(B325,物品!B:CV,99,FALSE)</f>
        <v>致命倍率|Cffffc926+300%|n|n|r|Cffaaaaaa○|CffFFD24D光之符印+1|r|r|n|n|Cff00ff7f点击穿戴或脱卸。|r</v>
      </c>
      <c r="J325" s="166" t="str">
        <f t="shared" si="135"/>
        <v>|CffFFD24D【史诗】神威虎爪|r</v>
      </c>
      <c r="K325" s="166" t="str">
        <f t="shared" si="136"/>
        <v>致命倍率|Cffffc926+300%|n|n|r|Cffaaaaaa○|CffFFD24D光之符印+1|r|r|n|n|Cff00ff7f点击穿戴或脱卸。|r</v>
      </c>
      <c r="L325" s="27"/>
      <c r="M325" s="167" t="str">
        <f>VLOOKUP(LEFT(RIGHT(B325,5),4),物品!B:CU,20,FALSE)</f>
        <v>ReplaceableTextures\\CommandButtons\\BTNSST09.blp</v>
      </c>
      <c r="N325" s="27">
        <v>0.5</v>
      </c>
      <c r="O325" s="167" t="s">
        <v>108</v>
      </c>
      <c r="P325" s="27">
        <v>0</v>
      </c>
      <c r="Q325" s="27">
        <v>0</v>
      </c>
      <c r="R325" s="186" t="s">
        <v>83</v>
      </c>
      <c r="S325" s="186" t="s">
        <v>83</v>
      </c>
      <c r="T325" s="186" t="s">
        <v>83</v>
      </c>
      <c r="U325" s="186" t="s">
        <v>83</v>
      </c>
      <c r="V325" s="27"/>
      <c r="W325" s="168" t="s">
        <v>103</v>
      </c>
      <c r="X325" s="27">
        <v>0</v>
      </c>
      <c r="Y325" s="186" t="s">
        <v>83</v>
      </c>
      <c r="Z325" s="27">
        <v>0</v>
      </c>
      <c r="AA325" s="27">
        <v>0</v>
      </c>
      <c r="AB325" s="27">
        <v>10</v>
      </c>
      <c r="AC325" s="27">
        <v>1</v>
      </c>
      <c r="AD325" s="27">
        <v>1</v>
      </c>
      <c r="AE325" s="186" t="s">
        <v>83</v>
      </c>
      <c r="AF325" s="186" t="s">
        <v>83</v>
      </c>
      <c r="AG325" s="186" t="s">
        <v>83</v>
      </c>
      <c r="AH325" s="186" t="s">
        <v>83</v>
      </c>
      <c r="AI325" s="27"/>
      <c r="AJ325" s="27"/>
      <c r="AK325" s="27">
        <v>1</v>
      </c>
      <c r="AL325" s="27">
        <v>1</v>
      </c>
      <c r="AM325" s="186" t="s">
        <v>83</v>
      </c>
      <c r="AN325" s="27">
        <v>0</v>
      </c>
      <c r="AO325" s="27">
        <v>0</v>
      </c>
      <c r="AP325" s="27">
        <v>1</v>
      </c>
    </row>
    <row r="326" spans="1:42" ht="15">
      <c r="A326" s="164"/>
      <c r="B326" s="27" t="str">
        <f>物品!B326</f>
        <v>IK1H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|CffFFD24D【史诗】神威虎爪|r</v>
      </c>
      <c r="I326" s="27" t="str">
        <f>VLOOKUP(B326,物品!B:CV,99,FALSE)</f>
        <v>致命倍率|Cffffc926+300%|n|n|r|Cffaaaaaa○|CffFFD24D雷之符印+1|r|r|n|n|Cff00ff7f点击穿戴或脱卸。|r</v>
      </c>
      <c r="J326" s="166" t="str">
        <f t="shared" si="135"/>
        <v>|CffFFD24D【史诗】神威虎爪|r</v>
      </c>
      <c r="K326" s="166" t="str">
        <f t="shared" si="136"/>
        <v>致命倍率|Cffffc926+300%|n|n|r|Cffaaaaaa○|CffFFD24D雷之符印+1|r|r|n|n|Cff00ff7f点击穿戴或脱卸。|r</v>
      </c>
      <c r="L326" s="27"/>
      <c r="M326" s="167" t="str">
        <f>VLOOKUP(LEFT(RIGHT(B326,5),4),物品!B:CU,20,FALSE)</f>
        <v>ReplaceableTextures\\CommandButtons\\BTNSST09.blp</v>
      </c>
      <c r="N326" s="27">
        <v>0.5</v>
      </c>
      <c r="O326" s="167" t="s">
        <v>108</v>
      </c>
      <c r="P326" s="27">
        <v>0</v>
      </c>
      <c r="Q326" s="27">
        <v>0</v>
      </c>
      <c r="R326" s="186" t="s">
        <v>83</v>
      </c>
      <c r="S326" s="186" t="s">
        <v>83</v>
      </c>
      <c r="T326" s="186" t="s">
        <v>83</v>
      </c>
      <c r="U326" s="186" t="s">
        <v>83</v>
      </c>
      <c r="V326" s="27"/>
      <c r="W326" s="168" t="s">
        <v>103</v>
      </c>
      <c r="X326" s="27">
        <v>0</v>
      </c>
      <c r="Y326" s="186" t="s">
        <v>83</v>
      </c>
      <c r="Z326" s="27">
        <v>0</v>
      </c>
      <c r="AA326" s="27">
        <v>0</v>
      </c>
      <c r="AB326" s="27">
        <v>10</v>
      </c>
      <c r="AC326" s="27">
        <v>1</v>
      </c>
      <c r="AD326" s="27">
        <v>1</v>
      </c>
      <c r="AE326" s="186" t="s">
        <v>83</v>
      </c>
      <c r="AF326" s="186" t="s">
        <v>83</v>
      </c>
      <c r="AG326" s="186" t="s">
        <v>83</v>
      </c>
      <c r="AH326" s="186" t="s">
        <v>83</v>
      </c>
      <c r="AI326" s="27"/>
      <c r="AJ326" s="27"/>
      <c r="AK326" s="27">
        <v>1</v>
      </c>
      <c r="AL326" s="27">
        <v>1</v>
      </c>
      <c r="AM326" s="186" t="s">
        <v>83</v>
      </c>
      <c r="AN326" s="27">
        <v>0</v>
      </c>
      <c r="AO326" s="27">
        <v>0</v>
      </c>
      <c r="AP326" s="27">
        <v>1</v>
      </c>
    </row>
    <row r="327" spans="1:42" ht="15">
      <c r="A327" s="164"/>
      <c r="B327" s="27" t="str">
        <f>物品!B327</f>
        <v>IK1I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|CffFFD24D【史诗】神威虎爪|r</v>
      </c>
      <c r="I327" s="27" t="str">
        <f>VLOOKUP(B327,物品!B:CV,99,FALSE)</f>
        <v>致命倍率|Cffffc926+300%|n|n|r|Cffaaaaaa○|CffFFD24D暗之符印+1|r|r|n|n|Cff00ff7f点击穿戴或脱卸。|r</v>
      </c>
      <c r="J327" s="166" t="str">
        <f t="shared" si="135"/>
        <v>|CffFFD24D【史诗】神威虎爪|r</v>
      </c>
      <c r="K327" s="166" t="str">
        <f t="shared" si="136"/>
        <v>致命倍率|Cffffc926+300%|n|n|r|Cffaaaaaa○|CffFFD24D暗之符印+1|r|r|n|n|Cff00ff7f点击穿戴或脱卸。|r</v>
      </c>
      <c r="L327" s="27"/>
      <c r="M327" s="167" t="str">
        <f>VLOOKUP(LEFT(RIGHT(B327,5),4),物品!B:CU,20,FALSE)</f>
        <v>ReplaceableTextures\\CommandButtons\\BTNSST09.blp</v>
      </c>
      <c r="N327" s="27">
        <v>0.5</v>
      </c>
      <c r="O327" s="167" t="s">
        <v>108</v>
      </c>
      <c r="P327" s="27">
        <v>0</v>
      </c>
      <c r="Q327" s="27">
        <v>0</v>
      </c>
      <c r="R327" s="186" t="s">
        <v>83</v>
      </c>
      <c r="S327" s="186" t="s">
        <v>83</v>
      </c>
      <c r="T327" s="186" t="s">
        <v>83</v>
      </c>
      <c r="U327" s="186" t="s">
        <v>83</v>
      </c>
      <c r="V327" s="27"/>
      <c r="W327" s="168" t="s">
        <v>103</v>
      </c>
      <c r="X327" s="27">
        <v>0</v>
      </c>
      <c r="Y327" s="186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6" t="s">
        <v>83</v>
      </c>
      <c r="AF327" s="186" t="s">
        <v>83</v>
      </c>
      <c r="AG327" s="186" t="s">
        <v>83</v>
      </c>
      <c r="AH327" s="186" t="s">
        <v>83</v>
      </c>
      <c r="AI327" s="27"/>
      <c r="AJ327" s="27"/>
      <c r="AK327" s="27">
        <v>1</v>
      </c>
      <c r="AL327" s="27">
        <v>1</v>
      </c>
      <c r="AM327" s="186" t="s">
        <v>83</v>
      </c>
      <c r="AN327" s="27">
        <v>0</v>
      </c>
      <c r="AO327" s="27">
        <v>0</v>
      </c>
      <c r="AP327" s="27">
        <v>1</v>
      </c>
    </row>
    <row r="328" spans="1:42" ht="15">
      <c r="A328" s="164"/>
      <c r="B328" s="27" t="str">
        <f>物品!B328</f>
        <v>IK2A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|CffFFD24D【史诗】佛陀舍利|r</v>
      </c>
      <c r="I328" s="27" t="str">
        <f>VLOOKUP(B328,物品!B:CV,99,FALSE)</f>
        <v>最大生命|Cffffc926+20%|n|n|r|Cffaaaaaa○刻印槽 【空】|r|n|n|Cff00ff7f点击穿戴或脱卸。|r</v>
      </c>
      <c r="J328" s="166" t="str">
        <f t="shared" si="135"/>
        <v>|CffFFD24D【史诗】佛陀舍利|r</v>
      </c>
      <c r="K328" s="166" t="str">
        <f t="shared" si="136"/>
        <v>最大生命|Cffffc926+20%|n|n|r|Cffaaaaaa○刻印槽 【空】|r|n|n|Cff00ff7f点击穿戴或脱卸。|r</v>
      </c>
      <c r="L328" s="27"/>
      <c r="M328" s="167" t="str">
        <f>VLOOKUP(LEFT(RIGHT(B328,5),4),物品!B:CU,20,FALSE)</f>
        <v>ReplaceableTextures\\CommandButtons\\BTNSST10.blp</v>
      </c>
      <c r="N328" s="27">
        <v>0.5</v>
      </c>
      <c r="O328" s="167" t="s">
        <v>108</v>
      </c>
      <c r="P328" s="27">
        <v>0</v>
      </c>
      <c r="Q328" s="27">
        <v>0</v>
      </c>
      <c r="R328" s="186" t="s">
        <v>83</v>
      </c>
      <c r="S328" s="186" t="s">
        <v>83</v>
      </c>
      <c r="T328" s="186" t="s">
        <v>83</v>
      </c>
      <c r="U328" s="186" t="s">
        <v>83</v>
      </c>
      <c r="V328" s="27"/>
      <c r="W328" s="168" t="s">
        <v>103</v>
      </c>
      <c r="X328" s="27">
        <v>0</v>
      </c>
      <c r="Y328" s="186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6" t="s">
        <v>83</v>
      </c>
      <c r="AF328" s="186" t="s">
        <v>83</v>
      </c>
      <c r="AG328" s="186" t="s">
        <v>83</v>
      </c>
      <c r="AH328" s="186" t="s">
        <v>83</v>
      </c>
      <c r="AI328" s="27"/>
      <c r="AJ328" s="27"/>
      <c r="AK328" s="27">
        <v>1</v>
      </c>
      <c r="AL328" s="27">
        <v>1</v>
      </c>
      <c r="AM328" s="186" t="s">
        <v>83</v>
      </c>
      <c r="AN328" s="27">
        <v>0</v>
      </c>
      <c r="AO328" s="27">
        <v>0</v>
      </c>
      <c r="AP328" s="27">
        <v>1</v>
      </c>
    </row>
    <row r="329" spans="1:42" ht="15">
      <c r="A329" s="164"/>
      <c r="B329" s="27" t="str">
        <f>物品!B329</f>
        <v>IK2B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|CffFFD24D【史诗】佛陀舍利|r</v>
      </c>
      <c r="I329" s="27" t="str">
        <f>VLOOKUP(B329,物品!B:CV,99,FALSE)</f>
        <v>最大生命|Cffffc926+20%|n|n|r|Cffaaaaaa○|CffFFD24D金之符印+1|r|r|n|n|Cff00ff7f点击穿戴或脱卸。|r</v>
      </c>
      <c r="J329" s="166" t="str">
        <f t="shared" si="135"/>
        <v>|CffFFD24D【史诗】佛陀舍利|r</v>
      </c>
      <c r="K329" s="166" t="str">
        <f t="shared" si="136"/>
        <v>最大生命|Cffffc926+20%|n|n|r|Cffaaaaaa○|CffFFD24D金之符印+1|r|r|n|n|Cff00ff7f点击穿戴或脱卸。|r</v>
      </c>
      <c r="L329" s="27"/>
      <c r="M329" s="167" t="str">
        <f>VLOOKUP(LEFT(RIGHT(B329,5),4),物品!B:CU,20,FALSE)</f>
        <v>ReplaceableTextures\\CommandButtons\\BTNSST10.blp</v>
      </c>
      <c r="N329" s="27">
        <v>0.5</v>
      </c>
      <c r="O329" s="167" t="s">
        <v>108</v>
      </c>
      <c r="P329" s="27">
        <v>0</v>
      </c>
      <c r="Q329" s="27">
        <v>0</v>
      </c>
      <c r="R329" s="186" t="s">
        <v>83</v>
      </c>
      <c r="S329" s="186" t="s">
        <v>83</v>
      </c>
      <c r="T329" s="186" t="s">
        <v>83</v>
      </c>
      <c r="U329" s="186" t="s">
        <v>83</v>
      </c>
      <c r="V329" s="27"/>
      <c r="W329" s="168" t="s">
        <v>103</v>
      </c>
      <c r="X329" s="27">
        <v>0</v>
      </c>
      <c r="Y329" s="186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6" t="s">
        <v>83</v>
      </c>
      <c r="AF329" s="186" t="s">
        <v>83</v>
      </c>
      <c r="AG329" s="186" t="s">
        <v>83</v>
      </c>
      <c r="AH329" s="186" t="s">
        <v>83</v>
      </c>
      <c r="AI329" s="27"/>
      <c r="AJ329" s="27"/>
      <c r="AK329" s="27">
        <v>1</v>
      </c>
      <c r="AL329" s="27">
        <v>1</v>
      </c>
      <c r="AM329" s="186" t="s">
        <v>83</v>
      </c>
      <c r="AN329" s="27">
        <v>0</v>
      </c>
      <c r="AO329" s="27">
        <v>0</v>
      </c>
      <c r="AP329" s="27">
        <v>1</v>
      </c>
    </row>
    <row r="330" spans="1:42" ht="15">
      <c r="A330" s="164"/>
      <c r="B330" s="27" t="str">
        <f>物品!B330</f>
        <v>IK2C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|CffFFD24D【史诗】佛陀舍利|r</v>
      </c>
      <c r="I330" s="27" t="str">
        <f>VLOOKUP(B330,物品!B:CV,99,FALSE)</f>
        <v>最大生命|Cffffc926+20%|n|n|r|Cffaaaaaa○|CffFFD24D木之符印+1|r|r|n|n|Cff00ff7f点击穿戴或脱卸。|r</v>
      </c>
      <c r="J330" s="166" t="str">
        <f t="shared" si="135"/>
        <v>|CffFFD24D【史诗】佛陀舍利|r</v>
      </c>
      <c r="K330" s="166" t="str">
        <f t="shared" si="136"/>
        <v>最大生命|Cffffc926+20%|n|n|r|Cffaaaaaa○|CffFFD24D木之符印+1|r|r|n|n|Cff00ff7f点击穿戴或脱卸。|r</v>
      </c>
      <c r="L330" s="27"/>
      <c r="M330" s="167" t="str">
        <f>VLOOKUP(LEFT(RIGHT(B330,5),4),物品!B:CU,20,FALSE)</f>
        <v>ReplaceableTextures\\CommandButtons\\BTNSST10.blp</v>
      </c>
      <c r="N330" s="27">
        <v>0.5</v>
      </c>
      <c r="O330" s="167" t="s">
        <v>108</v>
      </c>
      <c r="P330" s="27">
        <v>0</v>
      </c>
      <c r="Q330" s="27">
        <v>0</v>
      </c>
      <c r="R330" s="186" t="s">
        <v>83</v>
      </c>
      <c r="S330" s="186" t="s">
        <v>83</v>
      </c>
      <c r="T330" s="186" t="s">
        <v>83</v>
      </c>
      <c r="U330" s="186" t="s">
        <v>83</v>
      </c>
      <c r="V330" s="27"/>
      <c r="W330" s="168" t="s">
        <v>103</v>
      </c>
      <c r="X330" s="27">
        <v>0</v>
      </c>
      <c r="Y330" s="186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6" t="s">
        <v>83</v>
      </c>
      <c r="AF330" s="186" t="s">
        <v>83</v>
      </c>
      <c r="AG330" s="186" t="s">
        <v>83</v>
      </c>
      <c r="AH330" s="186" t="s">
        <v>83</v>
      </c>
      <c r="AI330" s="27"/>
      <c r="AJ330" s="27"/>
      <c r="AK330" s="27">
        <v>1</v>
      </c>
      <c r="AL330" s="27">
        <v>1</v>
      </c>
      <c r="AM330" s="186" t="s">
        <v>83</v>
      </c>
      <c r="AN330" s="27">
        <v>0</v>
      </c>
      <c r="AO330" s="27">
        <v>0</v>
      </c>
      <c r="AP330" s="27">
        <v>1</v>
      </c>
    </row>
    <row r="331" spans="1:42" ht="15">
      <c r="A331" s="164"/>
      <c r="B331" s="27" t="str">
        <f>物品!B331</f>
        <v>IK2D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|CffFFD24D【史诗】佛陀舍利|r</v>
      </c>
      <c r="I331" s="27" t="str">
        <f>VLOOKUP(B331,物品!B:CV,99,FALSE)</f>
        <v>最大生命|Cffffc926+20%|n|n|r|Cffaaaaaa○|CffFFD24D水之符印+1|r|r|n|n|Cff00ff7f点击穿戴或脱卸。|r</v>
      </c>
      <c r="J331" s="166" t="str">
        <f t="shared" si="135"/>
        <v>|CffFFD24D【史诗】佛陀舍利|r</v>
      </c>
      <c r="K331" s="166" t="str">
        <f t="shared" si="136"/>
        <v>最大生命|Cffffc926+20%|n|n|r|Cffaaaaaa○|CffFFD24D水之符印+1|r|r|n|n|Cff00ff7f点击穿戴或脱卸。|r</v>
      </c>
      <c r="L331" s="27"/>
      <c r="M331" s="167" t="str">
        <f>VLOOKUP(LEFT(RIGHT(B331,5),4),物品!B:CU,20,FALSE)</f>
        <v>ReplaceableTextures\\CommandButtons\\BTNSST10.blp</v>
      </c>
      <c r="N331" s="27">
        <v>0.5</v>
      </c>
      <c r="O331" s="167" t="s">
        <v>108</v>
      </c>
      <c r="P331" s="27">
        <v>0</v>
      </c>
      <c r="Q331" s="27">
        <v>0</v>
      </c>
      <c r="R331" s="186" t="s">
        <v>83</v>
      </c>
      <c r="S331" s="186" t="s">
        <v>83</v>
      </c>
      <c r="T331" s="186" t="s">
        <v>83</v>
      </c>
      <c r="U331" s="186" t="s">
        <v>83</v>
      </c>
      <c r="V331" s="27"/>
      <c r="W331" s="168" t="s">
        <v>103</v>
      </c>
      <c r="X331" s="27">
        <v>0</v>
      </c>
      <c r="Y331" s="186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6" t="s">
        <v>83</v>
      </c>
      <c r="AF331" s="186" t="s">
        <v>83</v>
      </c>
      <c r="AG331" s="186" t="s">
        <v>83</v>
      </c>
      <c r="AH331" s="186" t="s">
        <v>83</v>
      </c>
      <c r="AI331" s="27"/>
      <c r="AJ331" s="27"/>
      <c r="AK331" s="27">
        <v>1</v>
      </c>
      <c r="AL331" s="27">
        <v>1</v>
      </c>
      <c r="AM331" s="186" t="s">
        <v>83</v>
      </c>
      <c r="AN331" s="27">
        <v>0</v>
      </c>
      <c r="AO331" s="27">
        <v>0</v>
      </c>
      <c r="AP331" s="27">
        <v>1</v>
      </c>
    </row>
    <row r="332" spans="1:42" ht="15">
      <c r="A332" s="164"/>
      <c r="B332" s="27" t="str">
        <f>物品!B332</f>
        <v>IK2E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|CffFFD24D【史诗】佛陀舍利|r</v>
      </c>
      <c r="I332" s="27" t="str">
        <f>VLOOKUP(B332,物品!B:CV,99,FALSE)</f>
        <v>最大生命|Cffffc926+20%|n|n|r|Cffaaaaaa○|CffFFD24D火之符印+1|r|r|n|n|Cff00ff7f点击穿戴或脱卸。|r</v>
      </c>
      <c r="J332" s="166" t="str">
        <f t="shared" si="135"/>
        <v>|CffFFD24D【史诗】佛陀舍利|r</v>
      </c>
      <c r="K332" s="166" t="str">
        <f t="shared" si="136"/>
        <v>最大生命|Cffffc926+20%|n|n|r|Cffaaaaaa○|CffFFD24D火之符印+1|r|r|n|n|Cff00ff7f点击穿戴或脱卸。|r</v>
      </c>
      <c r="L332" s="27"/>
      <c r="M332" s="167" t="str">
        <f>VLOOKUP(LEFT(RIGHT(B332,5),4),物品!B:CU,20,FALSE)</f>
        <v>ReplaceableTextures\\CommandButtons\\BTNSST10.blp</v>
      </c>
      <c r="N332" s="27">
        <v>0.5</v>
      </c>
      <c r="O332" s="167" t="s">
        <v>108</v>
      </c>
      <c r="P332" s="27">
        <v>0</v>
      </c>
      <c r="Q332" s="27">
        <v>0</v>
      </c>
      <c r="R332" s="186" t="s">
        <v>83</v>
      </c>
      <c r="S332" s="186" t="s">
        <v>83</v>
      </c>
      <c r="T332" s="186" t="s">
        <v>83</v>
      </c>
      <c r="U332" s="186" t="s">
        <v>83</v>
      </c>
      <c r="V332" s="27"/>
      <c r="W332" s="168" t="s">
        <v>103</v>
      </c>
      <c r="X332" s="27">
        <v>0</v>
      </c>
      <c r="Y332" s="186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6" t="s">
        <v>83</v>
      </c>
      <c r="AF332" s="186" t="s">
        <v>83</v>
      </c>
      <c r="AG332" s="186" t="s">
        <v>83</v>
      </c>
      <c r="AH332" s="186" t="s">
        <v>83</v>
      </c>
      <c r="AI332" s="27"/>
      <c r="AJ332" s="27"/>
      <c r="AK332" s="27">
        <v>1</v>
      </c>
      <c r="AL332" s="27">
        <v>1</v>
      </c>
      <c r="AM332" s="186" t="s">
        <v>83</v>
      </c>
      <c r="AN332" s="27">
        <v>0</v>
      </c>
      <c r="AO332" s="27">
        <v>0</v>
      </c>
      <c r="AP332" s="27">
        <v>1</v>
      </c>
    </row>
    <row r="333" spans="1:42" ht="15">
      <c r="A333" s="164"/>
      <c r="B333" s="27" t="str">
        <f>物品!B333</f>
        <v>IK2F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|CffFFD24D【史诗】佛陀舍利|r</v>
      </c>
      <c r="I333" s="27" t="str">
        <f>VLOOKUP(B333,物品!B:CV,99,FALSE)</f>
        <v>最大生命|Cffffc926+20%|n|n|r|Cffaaaaaa○|CffFFD24D土之符印+1|r|r|n|n|Cff00ff7f点击穿戴或脱卸。|r</v>
      </c>
      <c r="J333" s="166" t="str">
        <f t="shared" si="135"/>
        <v>|CffFFD24D【史诗】佛陀舍利|r</v>
      </c>
      <c r="K333" s="166" t="str">
        <f t="shared" si="136"/>
        <v>最大生命|Cffffc926+20%|n|n|r|Cffaaaaaa○|CffFFD24D土之符印+1|r|r|n|n|Cff00ff7f点击穿戴或脱卸。|r</v>
      </c>
      <c r="L333" s="27"/>
      <c r="M333" s="167" t="str">
        <f>VLOOKUP(LEFT(RIGHT(B333,5),4),物品!B:CU,20,FALSE)</f>
        <v>ReplaceableTextures\\CommandButtons\\BTNSST10.blp</v>
      </c>
      <c r="N333" s="27">
        <v>0.5</v>
      </c>
      <c r="O333" s="167" t="s">
        <v>108</v>
      </c>
      <c r="P333" s="27">
        <v>0</v>
      </c>
      <c r="Q333" s="27">
        <v>0</v>
      </c>
      <c r="R333" s="186" t="s">
        <v>83</v>
      </c>
      <c r="S333" s="186" t="s">
        <v>83</v>
      </c>
      <c r="T333" s="186" t="s">
        <v>83</v>
      </c>
      <c r="U333" s="186" t="s">
        <v>83</v>
      </c>
      <c r="V333" s="27"/>
      <c r="W333" s="168" t="s">
        <v>103</v>
      </c>
      <c r="X333" s="27">
        <v>0</v>
      </c>
      <c r="Y333" s="186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6" t="s">
        <v>83</v>
      </c>
      <c r="AF333" s="186" t="s">
        <v>83</v>
      </c>
      <c r="AG333" s="186" t="s">
        <v>83</v>
      </c>
      <c r="AH333" s="186" t="s">
        <v>83</v>
      </c>
      <c r="AI333" s="27"/>
      <c r="AJ333" s="27"/>
      <c r="AK333" s="27">
        <v>1</v>
      </c>
      <c r="AL333" s="27">
        <v>1</v>
      </c>
      <c r="AM333" s="186" t="s">
        <v>83</v>
      </c>
      <c r="AN333" s="27">
        <v>0</v>
      </c>
      <c r="AO333" s="27">
        <v>0</v>
      </c>
      <c r="AP333" s="27">
        <v>1</v>
      </c>
    </row>
    <row r="334" spans="1:42" ht="15">
      <c r="A334" s="164"/>
      <c r="B334" s="27" t="str">
        <f>物品!B334</f>
        <v>IK2G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|CffFFD24D【史诗】佛陀舍利|r</v>
      </c>
      <c r="I334" s="27" t="str">
        <f>VLOOKUP(B334,物品!B:CV,99,FALSE)</f>
        <v>最大生命|Cffffc926+20%|n|n|r|Cffaaaaaa○|CffFFD24D光之符印+1|r|r|n|n|Cff00ff7f点击穿戴或脱卸。|r</v>
      </c>
      <c r="J334" s="166" t="str">
        <f t="shared" si="135"/>
        <v>|CffFFD24D【史诗】佛陀舍利|r</v>
      </c>
      <c r="K334" s="166" t="str">
        <f t="shared" si="136"/>
        <v>最大生命|Cffffc926+20%|n|n|r|Cffaaaaaa○|CffFFD24D光之符印+1|r|r|n|n|Cff00ff7f点击穿戴或脱卸。|r</v>
      </c>
      <c r="L334" s="27"/>
      <c r="M334" s="167" t="str">
        <f>VLOOKUP(LEFT(RIGHT(B334,5),4),物品!B:CU,20,FALSE)</f>
        <v>ReplaceableTextures\\CommandButtons\\BTNSST10.blp</v>
      </c>
      <c r="N334" s="27">
        <v>0.5</v>
      </c>
      <c r="O334" s="167" t="s">
        <v>108</v>
      </c>
      <c r="P334" s="27">
        <v>0</v>
      </c>
      <c r="Q334" s="27">
        <v>0</v>
      </c>
      <c r="R334" s="186" t="s">
        <v>83</v>
      </c>
      <c r="S334" s="186" t="s">
        <v>83</v>
      </c>
      <c r="T334" s="186" t="s">
        <v>83</v>
      </c>
      <c r="U334" s="186" t="s">
        <v>83</v>
      </c>
      <c r="V334" s="27"/>
      <c r="W334" s="168" t="s">
        <v>103</v>
      </c>
      <c r="X334" s="27">
        <v>0</v>
      </c>
      <c r="Y334" s="186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6" t="s">
        <v>83</v>
      </c>
      <c r="AF334" s="186" t="s">
        <v>83</v>
      </c>
      <c r="AG334" s="186" t="s">
        <v>83</v>
      </c>
      <c r="AH334" s="186" t="s">
        <v>83</v>
      </c>
      <c r="AI334" s="27"/>
      <c r="AJ334" s="27"/>
      <c r="AK334" s="27">
        <v>1</v>
      </c>
      <c r="AL334" s="27">
        <v>1</v>
      </c>
      <c r="AM334" s="186" t="s">
        <v>83</v>
      </c>
      <c r="AN334" s="27">
        <v>0</v>
      </c>
      <c r="AO334" s="27">
        <v>0</v>
      </c>
      <c r="AP334" s="27">
        <v>1</v>
      </c>
    </row>
    <row r="335" spans="1:42" ht="15">
      <c r="A335" s="164"/>
      <c r="B335" s="27" t="str">
        <f>物品!B335</f>
        <v>IK2H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|CffFFD24D【史诗】佛陀舍利|r</v>
      </c>
      <c r="I335" s="27" t="str">
        <f>VLOOKUP(B335,物品!B:CV,99,FALSE)</f>
        <v>最大生命|Cffffc926+20%|n|n|r|Cffaaaaaa○|CffFFD24D雷之符印+1|r|r|n|n|Cff00ff7f点击穿戴或脱卸。|r</v>
      </c>
      <c r="J335" s="166" t="str">
        <f t="shared" si="135"/>
        <v>|CffFFD24D【史诗】佛陀舍利|r</v>
      </c>
      <c r="K335" s="166" t="str">
        <f t="shared" si="136"/>
        <v>最大生命|Cffffc926+20%|n|n|r|Cffaaaaaa○|CffFFD24D雷之符印+1|r|r|n|n|Cff00ff7f点击穿戴或脱卸。|r</v>
      </c>
      <c r="L335" s="27"/>
      <c r="M335" s="167" t="str">
        <f>VLOOKUP(LEFT(RIGHT(B335,5),4),物品!B:CU,20,FALSE)</f>
        <v>ReplaceableTextures\\CommandButtons\\BTNSST10.blp</v>
      </c>
      <c r="N335" s="27">
        <v>0.5</v>
      </c>
      <c r="O335" s="167" t="s">
        <v>108</v>
      </c>
      <c r="P335" s="27">
        <v>0</v>
      </c>
      <c r="Q335" s="27">
        <v>0</v>
      </c>
      <c r="R335" s="186" t="s">
        <v>83</v>
      </c>
      <c r="S335" s="186" t="s">
        <v>83</v>
      </c>
      <c r="T335" s="186" t="s">
        <v>83</v>
      </c>
      <c r="U335" s="186" t="s">
        <v>83</v>
      </c>
      <c r="V335" s="27"/>
      <c r="W335" s="168" t="s">
        <v>103</v>
      </c>
      <c r="X335" s="27">
        <v>0</v>
      </c>
      <c r="Y335" s="186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6" t="s">
        <v>83</v>
      </c>
      <c r="AF335" s="186" t="s">
        <v>83</v>
      </c>
      <c r="AG335" s="186" t="s">
        <v>83</v>
      </c>
      <c r="AH335" s="186" t="s">
        <v>83</v>
      </c>
      <c r="AI335" s="27"/>
      <c r="AJ335" s="27"/>
      <c r="AK335" s="27">
        <v>1</v>
      </c>
      <c r="AL335" s="27">
        <v>1</v>
      </c>
      <c r="AM335" s="186" t="s">
        <v>83</v>
      </c>
      <c r="AN335" s="27">
        <v>0</v>
      </c>
      <c r="AO335" s="27">
        <v>0</v>
      </c>
      <c r="AP335" s="27">
        <v>1</v>
      </c>
    </row>
    <row r="336" spans="1:42" ht="15">
      <c r="A336" s="164"/>
      <c r="B336" s="27" t="str">
        <f>物品!B336</f>
        <v>IK2I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|CffFFD24D【史诗】佛陀舍利|r</v>
      </c>
      <c r="I336" s="27" t="str">
        <f>VLOOKUP(B336,物品!B:CV,99,FALSE)</f>
        <v>最大生命|Cffffc926+20%|n|n|r|Cffaaaaaa○|CffFFD24D暗之符印+1|r|r|n|n|Cff00ff7f点击穿戴或脱卸。|r</v>
      </c>
      <c r="J336" s="166" t="str">
        <f t="shared" si="135"/>
        <v>|CffFFD24D【史诗】佛陀舍利|r</v>
      </c>
      <c r="K336" s="166" t="str">
        <f t="shared" si="136"/>
        <v>最大生命|Cffffc926+20%|n|n|r|Cffaaaaaa○|CffFFD24D暗之符印+1|r|r|n|n|Cff00ff7f点击穿戴或脱卸。|r</v>
      </c>
      <c r="L336" s="27"/>
      <c r="M336" s="167" t="str">
        <f>VLOOKUP(LEFT(RIGHT(B336,5),4),物品!B:CU,20,FALSE)</f>
        <v>ReplaceableTextures\\CommandButtons\\BTNSST10.blp</v>
      </c>
      <c r="N336" s="27">
        <v>0.5</v>
      </c>
      <c r="O336" s="167" t="s">
        <v>108</v>
      </c>
      <c r="P336" s="27">
        <v>0</v>
      </c>
      <c r="Q336" s="27">
        <v>0</v>
      </c>
      <c r="R336" s="186" t="s">
        <v>83</v>
      </c>
      <c r="S336" s="186" t="s">
        <v>83</v>
      </c>
      <c r="T336" s="186" t="s">
        <v>83</v>
      </c>
      <c r="U336" s="186" t="s">
        <v>83</v>
      </c>
      <c r="V336" s="27"/>
      <c r="W336" s="168" t="s">
        <v>103</v>
      </c>
      <c r="X336" s="27">
        <v>0</v>
      </c>
      <c r="Y336" s="186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6" t="s">
        <v>83</v>
      </c>
      <c r="AF336" s="186" t="s">
        <v>83</v>
      </c>
      <c r="AG336" s="186" t="s">
        <v>83</v>
      </c>
      <c r="AH336" s="186" t="s">
        <v>83</v>
      </c>
      <c r="AI336" s="27"/>
      <c r="AJ336" s="27"/>
      <c r="AK336" s="27">
        <v>1</v>
      </c>
      <c r="AL336" s="27">
        <v>1</v>
      </c>
      <c r="AM336" s="186" t="s">
        <v>83</v>
      </c>
      <c r="AN336" s="27">
        <v>0</v>
      </c>
      <c r="AO336" s="27">
        <v>0</v>
      </c>
      <c r="AP336" s="27">
        <v>1</v>
      </c>
    </row>
    <row r="337" spans="1:42" ht="15">
      <c r="A337" s="164"/>
      <c r="B337" s="27" t="str">
        <f>物品!B337</f>
        <v>IK3A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|CffFFD24D【史诗】昊天帝玉|r</v>
      </c>
      <c r="I337" s="27" t="str">
        <f>VLOOKUP(B337,物品!B:CV,99,FALSE)</f>
        <v>道兵伤害|Cffffc926+60%|n|n|r|Cffaaaaaa○刻印槽 【空】|r|n|n|Cff00ff7f点击穿戴或脱卸。|r</v>
      </c>
      <c r="J337" s="166" t="str">
        <f t="shared" si="135"/>
        <v>|CffFFD24D【史诗】昊天帝玉|r</v>
      </c>
      <c r="K337" s="166" t="str">
        <f t="shared" si="136"/>
        <v>道兵伤害|Cffffc926+60%|n|n|r|Cffaaaaaa○刻印槽 【空】|r|n|n|Cff00ff7f点击穿戴或脱卸。|r</v>
      </c>
      <c r="L337" s="27"/>
      <c r="M337" s="167" t="str">
        <f>VLOOKUP(LEFT(RIGHT(B337,5),4),物品!B:CU,20,FALSE)</f>
        <v>ReplaceableTextures\\CommandButtons\\BTNSST11.blp</v>
      </c>
      <c r="N337" s="27">
        <v>0.5</v>
      </c>
      <c r="O337" s="167" t="s">
        <v>108</v>
      </c>
      <c r="P337" s="27">
        <v>0</v>
      </c>
      <c r="Q337" s="27">
        <v>0</v>
      </c>
      <c r="R337" s="186" t="s">
        <v>83</v>
      </c>
      <c r="S337" s="186" t="s">
        <v>83</v>
      </c>
      <c r="T337" s="186" t="s">
        <v>83</v>
      </c>
      <c r="U337" s="186" t="s">
        <v>83</v>
      </c>
      <c r="V337" s="27"/>
      <c r="W337" s="168" t="s">
        <v>103</v>
      </c>
      <c r="X337" s="27">
        <v>0</v>
      </c>
      <c r="Y337" s="186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6" t="s">
        <v>83</v>
      </c>
      <c r="AF337" s="186" t="s">
        <v>83</v>
      </c>
      <c r="AG337" s="186" t="s">
        <v>83</v>
      </c>
      <c r="AH337" s="186" t="s">
        <v>83</v>
      </c>
      <c r="AI337" s="27"/>
      <c r="AJ337" s="27"/>
      <c r="AK337" s="27">
        <v>1</v>
      </c>
      <c r="AL337" s="27">
        <v>1</v>
      </c>
      <c r="AM337" s="186" t="s">
        <v>83</v>
      </c>
      <c r="AN337" s="27">
        <v>0</v>
      </c>
      <c r="AO337" s="27">
        <v>0</v>
      </c>
      <c r="AP337" s="27">
        <v>1</v>
      </c>
    </row>
    <row r="338" spans="1:42" ht="15">
      <c r="A338" s="164"/>
      <c r="B338" s="27" t="str">
        <f>物品!B338</f>
        <v>IK3B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|CffFFD24D【史诗】昊天帝玉|r</v>
      </c>
      <c r="I338" s="27" t="str">
        <f>VLOOKUP(B338,物品!B:CV,99,FALSE)</f>
        <v>道兵伤害|Cffffc926+60%|n|n|r|Cffaaaaaa○|CffFFD24D金之符印+1|r|r|n|n|Cff00ff7f点击穿戴或脱卸。|r</v>
      </c>
      <c r="J338" s="166" t="str">
        <f t="shared" si="135"/>
        <v>|CffFFD24D【史诗】昊天帝玉|r</v>
      </c>
      <c r="K338" s="166" t="str">
        <f t="shared" si="136"/>
        <v>道兵伤害|Cffffc926+60%|n|n|r|Cffaaaaaa○|CffFFD24D金之符印+1|r|r|n|n|Cff00ff7f点击穿戴或脱卸。|r</v>
      </c>
      <c r="L338" s="27"/>
      <c r="M338" s="167" t="str">
        <f>VLOOKUP(LEFT(RIGHT(B338,5),4),物品!B:CU,20,FALSE)</f>
        <v>ReplaceableTextures\\CommandButtons\\BTNSST11.blp</v>
      </c>
      <c r="N338" s="27">
        <v>0.5</v>
      </c>
      <c r="O338" s="167" t="s">
        <v>108</v>
      </c>
      <c r="P338" s="27">
        <v>0</v>
      </c>
      <c r="Q338" s="27">
        <v>0</v>
      </c>
      <c r="R338" s="186" t="s">
        <v>83</v>
      </c>
      <c r="S338" s="186" t="s">
        <v>83</v>
      </c>
      <c r="T338" s="186" t="s">
        <v>83</v>
      </c>
      <c r="U338" s="186" t="s">
        <v>83</v>
      </c>
      <c r="V338" s="27"/>
      <c r="W338" s="168" t="s">
        <v>103</v>
      </c>
      <c r="X338" s="27">
        <v>0</v>
      </c>
      <c r="Y338" s="186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6" t="s">
        <v>83</v>
      </c>
      <c r="AF338" s="186" t="s">
        <v>83</v>
      </c>
      <c r="AG338" s="186" t="s">
        <v>83</v>
      </c>
      <c r="AH338" s="186" t="s">
        <v>83</v>
      </c>
      <c r="AI338" s="27"/>
      <c r="AJ338" s="27"/>
      <c r="AK338" s="27">
        <v>1</v>
      </c>
      <c r="AL338" s="27">
        <v>1</v>
      </c>
      <c r="AM338" s="186" t="s">
        <v>83</v>
      </c>
      <c r="AN338" s="27">
        <v>0</v>
      </c>
      <c r="AO338" s="27">
        <v>0</v>
      </c>
      <c r="AP338" s="27">
        <v>1</v>
      </c>
    </row>
    <row r="339" spans="1:42" ht="15">
      <c r="A339" s="164"/>
      <c r="B339" s="27" t="str">
        <f>物品!B339</f>
        <v>IK3C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|CffFFD24D【史诗】昊天帝玉|r</v>
      </c>
      <c r="I339" s="27" t="str">
        <f>VLOOKUP(B339,物品!B:CV,99,FALSE)</f>
        <v>道兵伤害|Cffffc926+60%|n|n|r|Cffaaaaaa○|CffFFD24D木之符印+1|r|r|n|n|Cff00ff7f点击穿戴或脱卸。|r</v>
      </c>
      <c r="J339" s="166" t="str">
        <f t="shared" si="135"/>
        <v>|CffFFD24D【史诗】昊天帝玉|r</v>
      </c>
      <c r="K339" s="166" t="str">
        <f t="shared" si="136"/>
        <v>道兵伤害|Cffffc926+60%|n|n|r|Cffaaaaaa○|CffFFD24D木之符印+1|r|r|n|n|Cff00ff7f点击穿戴或脱卸。|r</v>
      </c>
      <c r="L339" s="27"/>
      <c r="M339" s="167" t="str">
        <f>VLOOKUP(LEFT(RIGHT(B339,5),4),物品!B:CU,20,FALSE)</f>
        <v>ReplaceableTextures\\CommandButtons\\BTNSST11.blp</v>
      </c>
      <c r="N339" s="27">
        <v>0.5</v>
      </c>
      <c r="O339" s="167" t="s">
        <v>108</v>
      </c>
      <c r="P339" s="27">
        <v>0</v>
      </c>
      <c r="Q339" s="27">
        <v>0</v>
      </c>
      <c r="R339" s="186" t="s">
        <v>83</v>
      </c>
      <c r="S339" s="186" t="s">
        <v>83</v>
      </c>
      <c r="T339" s="186" t="s">
        <v>83</v>
      </c>
      <c r="U339" s="186" t="s">
        <v>83</v>
      </c>
      <c r="V339" s="27"/>
      <c r="W339" s="168" t="s">
        <v>103</v>
      </c>
      <c r="X339" s="27">
        <v>0</v>
      </c>
      <c r="Y339" s="186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6" t="s">
        <v>83</v>
      </c>
      <c r="AF339" s="186" t="s">
        <v>83</v>
      </c>
      <c r="AG339" s="186" t="s">
        <v>83</v>
      </c>
      <c r="AH339" s="186" t="s">
        <v>83</v>
      </c>
      <c r="AI339" s="27"/>
      <c r="AJ339" s="27"/>
      <c r="AK339" s="27">
        <v>1</v>
      </c>
      <c r="AL339" s="27">
        <v>1</v>
      </c>
      <c r="AM339" s="186" t="s">
        <v>83</v>
      </c>
      <c r="AN339" s="27">
        <v>0</v>
      </c>
      <c r="AO339" s="27">
        <v>0</v>
      </c>
      <c r="AP339" s="27">
        <v>1</v>
      </c>
    </row>
    <row r="340" spans="1:42" ht="15">
      <c r="A340" s="164"/>
      <c r="B340" s="27" t="str">
        <f>物品!B340</f>
        <v>IK3D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|CffFFD24D【史诗】昊天帝玉|r</v>
      </c>
      <c r="I340" s="27" t="str">
        <f>VLOOKUP(B340,物品!B:CV,99,FALSE)</f>
        <v>道兵伤害|Cffffc926+60%|n|n|r|Cffaaaaaa○|CffFFD24D水之符印+1|r|r|n|n|Cff00ff7f点击穿戴或脱卸。|r</v>
      </c>
      <c r="J340" s="166" t="str">
        <f t="shared" ref="J340:J398" si="137">H340</f>
        <v>|CffFFD24D【史诗】昊天帝玉|r</v>
      </c>
      <c r="K340" s="166" t="str">
        <f t="shared" ref="K340:K398" si="138">I340</f>
        <v>道兵伤害|Cffffc926+60%|n|n|r|Cffaaaaaa○|CffFFD24D水之符印+1|r|r|n|n|Cff00ff7f点击穿戴或脱卸。|r</v>
      </c>
      <c r="L340" s="27"/>
      <c r="M340" s="167" t="str">
        <f>VLOOKUP(LEFT(RIGHT(B340,5),4),物品!B:CU,20,FALSE)</f>
        <v>ReplaceableTextures\\CommandButtons\\BTNSST11.blp</v>
      </c>
      <c r="N340" s="27">
        <v>0.5</v>
      </c>
      <c r="O340" s="167" t="s">
        <v>108</v>
      </c>
      <c r="P340" s="27">
        <v>0</v>
      </c>
      <c r="Q340" s="27">
        <v>0</v>
      </c>
      <c r="R340" s="186" t="s">
        <v>83</v>
      </c>
      <c r="S340" s="186" t="s">
        <v>83</v>
      </c>
      <c r="T340" s="186" t="s">
        <v>83</v>
      </c>
      <c r="U340" s="186" t="s">
        <v>83</v>
      </c>
      <c r="V340" s="27"/>
      <c r="W340" s="168" t="s">
        <v>103</v>
      </c>
      <c r="X340" s="27">
        <v>0</v>
      </c>
      <c r="Y340" s="186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6" t="s">
        <v>83</v>
      </c>
      <c r="AF340" s="186" t="s">
        <v>83</v>
      </c>
      <c r="AG340" s="186" t="s">
        <v>83</v>
      </c>
      <c r="AH340" s="186" t="s">
        <v>83</v>
      </c>
      <c r="AI340" s="27"/>
      <c r="AJ340" s="27"/>
      <c r="AK340" s="27">
        <v>1</v>
      </c>
      <c r="AL340" s="27">
        <v>1</v>
      </c>
      <c r="AM340" s="186" t="s">
        <v>83</v>
      </c>
      <c r="AN340" s="27">
        <v>0</v>
      </c>
      <c r="AO340" s="27">
        <v>0</v>
      </c>
      <c r="AP340" s="27">
        <v>1</v>
      </c>
    </row>
    <row r="341" spans="1:42" ht="15">
      <c r="A341" s="164"/>
      <c r="B341" s="27" t="str">
        <f>物品!B341</f>
        <v>IK3E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|CffFFD24D【史诗】昊天帝玉|r</v>
      </c>
      <c r="I341" s="27" t="str">
        <f>VLOOKUP(B341,物品!B:CV,99,FALSE)</f>
        <v>道兵伤害|Cffffc926+60%|n|n|r|Cffaaaaaa○|CffFFD24D火之符印+1|r|r|n|n|Cff00ff7f点击穿戴或脱卸。|r</v>
      </c>
      <c r="J341" s="166" t="str">
        <f t="shared" si="137"/>
        <v>|CffFFD24D【史诗】昊天帝玉|r</v>
      </c>
      <c r="K341" s="166" t="str">
        <f t="shared" si="138"/>
        <v>道兵伤害|Cffffc926+60%|n|n|r|Cffaaaaaa○|CffFFD24D火之符印+1|r|r|n|n|Cff00ff7f点击穿戴或脱卸。|r</v>
      </c>
      <c r="L341" s="27"/>
      <c r="M341" s="167" t="str">
        <f>VLOOKUP(LEFT(RIGHT(B341,5),4),物品!B:CU,20,FALSE)</f>
        <v>ReplaceableTextures\\CommandButtons\\BTNSST11.blp</v>
      </c>
      <c r="N341" s="27">
        <v>0.5</v>
      </c>
      <c r="O341" s="167" t="s">
        <v>108</v>
      </c>
      <c r="P341" s="27">
        <v>0</v>
      </c>
      <c r="Q341" s="27">
        <v>0</v>
      </c>
      <c r="R341" s="186" t="s">
        <v>83</v>
      </c>
      <c r="S341" s="186" t="s">
        <v>83</v>
      </c>
      <c r="T341" s="186" t="s">
        <v>83</v>
      </c>
      <c r="U341" s="186" t="s">
        <v>83</v>
      </c>
      <c r="V341" s="27"/>
      <c r="W341" s="168" t="s">
        <v>103</v>
      </c>
      <c r="X341" s="27">
        <v>0</v>
      </c>
      <c r="Y341" s="186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6" t="s">
        <v>83</v>
      </c>
      <c r="AF341" s="186" t="s">
        <v>83</v>
      </c>
      <c r="AG341" s="186" t="s">
        <v>83</v>
      </c>
      <c r="AH341" s="186" t="s">
        <v>83</v>
      </c>
      <c r="AI341" s="27"/>
      <c r="AJ341" s="27"/>
      <c r="AK341" s="27">
        <v>1</v>
      </c>
      <c r="AL341" s="27">
        <v>1</v>
      </c>
      <c r="AM341" s="186" t="s">
        <v>83</v>
      </c>
      <c r="AN341" s="27">
        <v>0</v>
      </c>
      <c r="AO341" s="27">
        <v>0</v>
      </c>
      <c r="AP341" s="27">
        <v>1</v>
      </c>
    </row>
    <row r="342" spans="1:42" ht="15">
      <c r="A342" s="164"/>
      <c r="B342" s="27" t="str">
        <f>物品!B342</f>
        <v>IK3F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|CffFFD24D【史诗】昊天帝玉|r</v>
      </c>
      <c r="I342" s="27" t="str">
        <f>VLOOKUP(B342,物品!B:CV,99,FALSE)</f>
        <v>道兵伤害|Cffffc926+60%|n|n|r|Cffaaaaaa○|CffFFD24D土之符印+1|r|r|n|n|Cff00ff7f点击穿戴或脱卸。|r</v>
      </c>
      <c r="J342" s="166" t="str">
        <f t="shared" si="137"/>
        <v>|CffFFD24D【史诗】昊天帝玉|r</v>
      </c>
      <c r="K342" s="166" t="str">
        <f t="shared" si="138"/>
        <v>道兵伤害|Cffffc926+60%|n|n|r|Cffaaaaaa○|CffFFD24D土之符印+1|r|r|n|n|Cff00ff7f点击穿戴或脱卸。|r</v>
      </c>
      <c r="L342" s="27"/>
      <c r="M342" s="167" t="str">
        <f>VLOOKUP(LEFT(RIGHT(B342,5),4),物品!B:CU,20,FALSE)</f>
        <v>ReplaceableTextures\\CommandButtons\\BTNSST11.blp</v>
      </c>
      <c r="N342" s="27">
        <v>0.5</v>
      </c>
      <c r="O342" s="167" t="s">
        <v>108</v>
      </c>
      <c r="P342" s="27">
        <v>0</v>
      </c>
      <c r="Q342" s="27">
        <v>0</v>
      </c>
      <c r="R342" s="186" t="s">
        <v>83</v>
      </c>
      <c r="S342" s="186" t="s">
        <v>83</v>
      </c>
      <c r="T342" s="186" t="s">
        <v>83</v>
      </c>
      <c r="U342" s="186" t="s">
        <v>83</v>
      </c>
      <c r="V342" s="27"/>
      <c r="W342" s="168" t="s">
        <v>103</v>
      </c>
      <c r="X342" s="27">
        <v>0</v>
      </c>
      <c r="Y342" s="186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6" t="s">
        <v>83</v>
      </c>
      <c r="AF342" s="186" t="s">
        <v>83</v>
      </c>
      <c r="AG342" s="186" t="s">
        <v>83</v>
      </c>
      <c r="AH342" s="186" t="s">
        <v>83</v>
      </c>
      <c r="AI342" s="27"/>
      <c r="AJ342" s="27"/>
      <c r="AK342" s="27">
        <v>1</v>
      </c>
      <c r="AL342" s="27">
        <v>1</v>
      </c>
      <c r="AM342" s="186" t="s">
        <v>83</v>
      </c>
      <c r="AN342" s="27">
        <v>0</v>
      </c>
      <c r="AO342" s="27">
        <v>0</v>
      </c>
      <c r="AP342" s="27">
        <v>1</v>
      </c>
    </row>
    <row r="343" spans="1:42" ht="15">
      <c r="A343" s="164"/>
      <c r="B343" s="27" t="str">
        <f>物品!B343</f>
        <v>IK3G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|CffFFD24D【史诗】昊天帝玉|r</v>
      </c>
      <c r="I343" s="27" t="str">
        <f>VLOOKUP(B343,物品!B:CV,99,FALSE)</f>
        <v>道兵伤害|Cffffc926+60%|n|n|r|Cffaaaaaa○|CffFFD24D光之符印+1|r|r|n|n|Cff00ff7f点击穿戴或脱卸。|r</v>
      </c>
      <c r="J343" s="166" t="str">
        <f t="shared" si="137"/>
        <v>|CffFFD24D【史诗】昊天帝玉|r</v>
      </c>
      <c r="K343" s="166" t="str">
        <f t="shared" si="138"/>
        <v>道兵伤害|Cffffc926+60%|n|n|r|Cffaaaaaa○|CffFFD24D光之符印+1|r|r|n|n|Cff00ff7f点击穿戴或脱卸。|r</v>
      </c>
      <c r="L343" s="27"/>
      <c r="M343" s="167" t="str">
        <f>VLOOKUP(LEFT(RIGHT(B343,5),4),物品!B:CU,20,FALSE)</f>
        <v>ReplaceableTextures\\CommandButtons\\BTNSST11.blp</v>
      </c>
      <c r="N343" s="27">
        <v>0.5</v>
      </c>
      <c r="O343" s="167" t="s">
        <v>108</v>
      </c>
      <c r="P343" s="27">
        <v>0</v>
      </c>
      <c r="Q343" s="27">
        <v>0</v>
      </c>
      <c r="R343" s="186" t="s">
        <v>83</v>
      </c>
      <c r="S343" s="186" t="s">
        <v>83</v>
      </c>
      <c r="T343" s="186" t="s">
        <v>83</v>
      </c>
      <c r="U343" s="186" t="s">
        <v>83</v>
      </c>
      <c r="V343" s="27"/>
      <c r="W343" s="168" t="s">
        <v>103</v>
      </c>
      <c r="X343" s="27">
        <v>0</v>
      </c>
      <c r="Y343" s="186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6" t="s">
        <v>83</v>
      </c>
      <c r="AF343" s="186" t="s">
        <v>83</v>
      </c>
      <c r="AG343" s="186" t="s">
        <v>83</v>
      </c>
      <c r="AH343" s="186" t="s">
        <v>83</v>
      </c>
      <c r="AI343" s="27"/>
      <c r="AJ343" s="27"/>
      <c r="AK343" s="27">
        <v>1</v>
      </c>
      <c r="AL343" s="27">
        <v>1</v>
      </c>
      <c r="AM343" s="186" t="s">
        <v>83</v>
      </c>
      <c r="AN343" s="27">
        <v>0</v>
      </c>
      <c r="AO343" s="27">
        <v>0</v>
      </c>
      <c r="AP343" s="27">
        <v>1</v>
      </c>
    </row>
    <row r="344" spans="1:42" ht="15">
      <c r="A344" s="164"/>
      <c r="B344" s="27" t="str">
        <f>物品!B344</f>
        <v>IK3H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|CffFFD24D【史诗】昊天帝玉|r</v>
      </c>
      <c r="I344" s="27" t="str">
        <f>VLOOKUP(B344,物品!B:CV,99,FALSE)</f>
        <v>道兵伤害|Cffffc926+60%|n|n|r|Cffaaaaaa○|CffFFD24D雷之符印+1|r|r|n|n|Cff00ff7f点击穿戴或脱卸。|r</v>
      </c>
      <c r="J344" s="166" t="str">
        <f t="shared" si="137"/>
        <v>|CffFFD24D【史诗】昊天帝玉|r</v>
      </c>
      <c r="K344" s="166" t="str">
        <f t="shared" si="138"/>
        <v>道兵伤害|Cffffc926+60%|n|n|r|Cffaaaaaa○|CffFFD24D雷之符印+1|r|r|n|n|Cff00ff7f点击穿戴或脱卸。|r</v>
      </c>
      <c r="L344" s="27"/>
      <c r="M344" s="167" t="str">
        <f>VLOOKUP(LEFT(RIGHT(B344,5),4),物品!B:CU,20,FALSE)</f>
        <v>ReplaceableTextures\\CommandButtons\\BTNSST11.blp</v>
      </c>
      <c r="N344" s="27">
        <v>0.5</v>
      </c>
      <c r="O344" s="167" t="s">
        <v>108</v>
      </c>
      <c r="P344" s="27">
        <v>0</v>
      </c>
      <c r="Q344" s="27">
        <v>0</v>
      </c>
      <c r="R344" s="186" t="s">
        <v>83</v>
      </c>
      <c r="S344" s="186" t="s">
        <v>83</v>
      </c>
      <c r="T344" s="186" t="s">
        <v>83</v>
      </c>
      <c r="U344" s="186" t="s">
        <v>83</v>
      </c>
      <c r="V344" s="27"/>
      <c r="W344" s="168" t="s">
        <v>103</v>
      </c>
      <c r="X344" s="27">
        <v>0</v>
      </c>
      <c r="Y344" s="186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6" t="s">
        <v>83</v>
      </c>
      <c r="AF344" s="186" t="s">
        <v>83</v>
      </c>
      <c r="AG344" s="186" t="s">
        <v>83</v>
      </c>
      <c r="AH344" s="186" t="s">
        <v>83</v>
      </c>
      <c r="AI344" s="27"/>
      <c r="AJ344" s="27"/>
      <c r="AK344" s="27">
        <v>1</v>
      </c>
      <c r="AL344" s="27">
        <v>1</v>
      </c>
      <c r="AM344" s="186" t="s">
        <v>83</v>
      </c>
      <c r="AN344" s="27">
        <v>0</v>
      </c>
      <c r="AO344" s="27">
        <v>0</v>
      </c>
      <c r="AP344" s="27">
        <v>1</v>
      </c>
    </row>
    <row r="345" spans="1:42" ht="15">
      <c r="A345" s="164"/>
      <c r="B345" s="27" t="str">
        <f>物品!B345</f>
        <v>IK3I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|CffFFD24D【史诗】昊天帝玉|r</v>
      </c>
      <c r="I345" s="27" t="str">
        <f>VLOOKUP(B345,物品!B:CV,99,FALSE)</f>
        <v>道兵伤害|Cffffc926+60%|n|n|r|Cffaaaaaa○|CffFFD24D暗之符印+1|r|r|n|n|Cff00ff7f点击穿戴或脱卸。|r</v>
      </c>
      <c r="J345" s="166" t="str">
        <f t="shared" si="137"/>
        <v>|CffFFD24D【史诗】昊天帝玉|r</v>
      </c>
      <c r="K345" s="166" t="str">
        <f t="shared" si="138"/>
        <v>道兵伤害|Cffffc926+60%|n|n|r|Cffaaaaaa○|CffFFD24D暗之符印+1|r|r|n|n|Cff00ff7f点击穿戴或脱卸。|r</v>
      </c>
      <c r="L345" s="27"/>
      <c r="M345" s="167" t="str">
        <f>VLOOKUP(LEFT(RIGHT(B345,5),4),物品!B:CU,20,FALSE)</f>
        <v>ReplaceableTextures\\CommandButtons\\BTNSST11.blp</v>
      </c>
      <c r="N345" s="27">
        <v>0.5</v>
      </c>
      <c r="O345" s="167" t="s">
        <v>108</v>
      </c>
      <c r="P345" s="27">
        <v>0</v>
      </c>
      <c r="Q345" s="27">
        <v>0</v>
      </c>
      <c r="R345" s="186" t="s">
        <v>83</v>
      </c>
      <c r="S345" s="186" t="s">
        <v>83</v>
      </c>
      <c r="T345" s="186" t="s">
        <v>83</v>
      </c>
      <c r="U345" s="186" t="s">
        <v>83</v>
      </c>
      <c r="V345" s="27"/>
      <c r="W345" s="168" t="s">
        <v>103</v>
      </c>
      <c r="X345" s="27">
        <v>0</v>
      </c>
      <c r="Y345" s="186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6" t="s">
        <v>83</v>
      </c>
      <c r="AF345" s="186" t="s">
        <v>83</v>
      </c>
      <c r="AG345" s="186" t="s">
        <v>83</v>
      </c>
      <c r="AH345" s="186" t="s">
        <v>83</v>
      </c>
      <c r="AI345" s="27"/>
      <c r="AJ345" s="27"/>
      <c r="AK345" s="27">
        <v>1</v>
      </c>
      <c r="AL345" s="27">
        <v>1</v>
      </c>
      <c r="AM345" s="186" t="s">
        <v>83</v>
      </c>
      <c r="AN345" s="27">
        <v>0</v>
      </c>
      <c r="AO345" s="27">
        <v>0</v>
      </c>
      <c r="AP345" s="27">
        <v>1</v>
      </c>
    </row>
    <row r="346" spans="1:42" ht="15">
      <c r="A346" s="164"/>
      <c r="B346" s="27" t="str">
        <f>物品!B346</f>
        <v>IK4A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|CffFFD24D【史诗】应龙珠|r</v>
      </c>
      <c r="I346" s="27" t="str">
        <f>VLOOKUP(B346,物品!B:CV,99,FALSE)</f>
        <v>攻击|Cffffc926+50000|r，攻击|Cffffc926+12%|n|n|r|Cffaaaaaa○刻印槽 【空】|r|n|n|Cff00ff7f点击穿戴或脱卸。|r</v>
      </c>
      <c r="J346" s="166" t="str">
        <f t="shared" si="137"/>
        <v>|CffFFD24D【史诗】应龙珠|r</v>
      </c>
      <c r="K346" s="166" t="str">
        <f t="shared" si="138"/>
        <v>攻击|Cffffc926+50000|r，攻击|Cffffc926+12%|n|n|r|Cffaaaaaa○刻印槽 【空】|r|n|n|Cff00ff7f点击穿戴或脱卸。|r</v>
      </c>
      <c r="L346" s="27"/>
      <c r="M346" s="167" t="str">
        <f>VLOOKUP(LEFT(RIGHT(B346,5),4),物品!B:CU,20,FALSE)</f>
        <v>ReplaceableTextures\\CommandButtons\\BTNSST12.blp</v>
      </c>
      <c r="N346" s="27">
        <v>0.5</v>
      </c>
      <c r="O346" s="167" t="s">
        <v>108</v>
      </c>
      <c r="P346" s="27">
        <v>0</v>
      </c>
      <c r="Q346" s="27">
        <v>0</v>
      </c>
      <c r="R346" s="186" t="s">
        <v>83</v>
      </c>
      <c r="S346" s="186" t="s">
        <v>83</v>
      </c>
      <c r="T346" s="186" t="s">
        <v>83</v>
      </c>
      <c r="U346" s="186" t="s">
        <v>83</v>
      </c>
      <c r="V346" s="27"/>
      <c r="W346" s="168" t="s">
        <v>103</v>
      </c>
      <c r="X346" s="27">
        <v>0</v>
      </c>
      <c r="Y346" s="186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6" t="s">
        <v>83</v>
      </c>
      <c r="AF346" s="186" t="s">
        <v>83</v>
      </c>
      <c r="AG346" s="186" t="s">
        <v>83</v>
      </c>
      <c r="AH346" s="186" t="s">
        <v>83</v>
      </c>
      <c r="AI346" s="27"/>
      <c r="AJ346" s="27"/>
      <c r="AK346" s="27">
        <v>1</v>
      </c>
      <c r="AL346" s="27">
        <v>1</v>
      </c>
      <c r="AM346" s="186" t="s">
        <v>83</v>
      </c>
      <c r="AN346" s="27">
        <v>0</v>
      </c>
      <c r="AO346" s="27">
        <v>0</v>
      </c>
      <c r="AP346" s="27">
        <v>1</v>
      </c>
    </row>
    <row r="347" spans="1:42" ht="15">
      <c r="A347" s="164"/>
      <c r="B347" s="27" t="str">
        <f>物品!B347</f>
        <v>IK4B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|CffFFD24D【史诗】应龙珠|r</v>
      </c>
      <c r="I347" s="27" t="str">
        <f>VLOOKUP(B347,物品!B:CV,99,FALSE)</f>
        <v>攻击|Cffffc926+50000|r，攻击|Cffffc926+12%|n|n|r|Cffaaaaaa○|CffFFD24D金之符印+1|r|r|n|n|Cff00ff7f点击穿戴或脱卸。|r</v>
      </c>
      <c r="J347" s="166" t="str">
        <f t="shared" si="137"/>
        <v>|CffFFD24D【史诗】应龙珠|r</v>
      </c>
      <c r="K347" s="166" t="str">
        <f t="shared" si="138"/>
        <v>攻击|Cffffc926+50000|r，攻击|Cffffc926+12%|n|n|r|Cffaaaaaa○|CffFFD24D金之符印+1|r|r|n|n|Cff00ff7f点击穿戴或脱卸。|r</v>
      </c>
      <c r="L347" s="27"/>
      <c r="M347" s="167" t="str">
        <f>VLOOKUP(LEFT(RIGHT(B347,5),4),物品!B:CU,20,FALSE)</f>
        <v>ReplaceableTextures\\CommandButtons\\BTNSST12.blp</v>
      </c>
      <c r="N347" s="27">
        <v>0.5</v>
      </c>
      <c r="O347" s="167" t="s">
        <v>108</v>
      </c>
      <c r="P347" s="27">
        <v>0</v>
      </c>
      <c r="Q347" s="27">
        <v>0</v>
      </c>
      <c r="R347" s="186" t="s">
        <v>83</v>
      </c>
      <c r="S347" s="186" t="s">
        <v>83</v>
      </c>
      <c r="T347" s="186" t="s">
        <v>83</v>
      </c>
      <c r="U347" s="186" t="s">
        <v>83</v>
      </c>
      <c r="V347" s="27"/>
      <c r="W347" s="168" t="s">
        <v>103</v>
      </c>
      <c r="X347" s="27">
        <v>0</v>
      </c>
      <c r="Y347" s="186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6" t="s">
        <v>83</v>
      </c>
      <c r="AF347" s="186" t="s">
        <v>83</v>
      </c>
      <c r="AG347" s="186" t="s">
        <v>83</v>
      </c>
      <c r="AH347" s="186" t="s">
        <v>83</v>
      </c>
      <c r="AI347" s="27"/>
      <c r="AJ347" s="27"/>
      <c r="AK347" s="27">
        <v>1</v>
      </c>
      <c r="AL347" s="27">
        <v>1</v>
      </c>
      <c r="AM347" s="186" t="s">
        <v>83</v>
      </c>
      <c r="AN347" s="27">
        <v>0</v>
      </c>
      <c r="AO347" s="27">
        <v>0</v>
      </c>
      <c r="AP347" s="27">
        <v>1</v>
      </c>
    </row>
    <row r="348" spans="1:42" ht="15">
      <c r="A348" s="164"/>
      <c r="B348" s="27" t="str">
        <f>物品!B348</f>
        <v>IK4C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|CffFFD24D【史诗】应龙珠|r</v>
      </c>
      <c r="I348" s="27" t="str">
        <f>VLOOKUP(B348,物品!B:CV,99,FALSE)</f>
        <v>攻击|Cffffc926+50000|r，攻击|Cffffc926+12%|n|n|r|Cffaaaaaa○|CffFFD24D木之符印+1|r|r|n|n|Cff00ff7f点击穿戴或脱卸。|r</v>
      </c>
      <c r="J348" s="166" t="str">
        <f t="shared" si="137"/>
        <v>|CffFFD24D【史诗】应龙珠|r</v>
      </c>
      <c r="K348" s="166" t="str">
        <f t="shared" si="138"/>
        <v>攻击|Cffffc926+50000|r，攻击|Cffffc926+12%|n|n|r|Cffaaaaaa○|CffFFD24D木之符印+1|r|r|n|n|Cff00ff7f点击穿戴或脱卸。|r</v>
      </c>
      <c r="L348" s="27"/>
      <c r="M348" s="167" t="str">
        <f>VLOOKUP(LEFT(RIGHT(B348,5),4),物品!B:CU,20,FALSE)</f>
        <v>ReplaceableTextures\\CommandButtons\\BTNSST12.blp</v>
      </c>
      <c r="N348" s="27">
        <v>0.5</v>
      </c>
      <c r="O348" s="167" t="s">
        <v>108</v>
      </c>
      <c r="P348" s="27">
        <v>0</v>
      </c>
      <c r="Q348" s="27">
        <v>0</v>
      </c>
      <c r="R348" s="186" t="s">
        <v>83</v>
      </c>
      <c r="S348" s="186" t="s">
        <v>83</v>
      </c>
      <c r="T348" s="186" t="s">
        <v>83</v>
      </c>
      <c r="U348" s="186" t="s">
        <v>83</v>
      </c>
      <c r="V348" s="27"/>
      <c r="W348" s="168" t="s">
        <v>103</v>
      </c>
      <c r="X348" s="27">
        <v>0</v>
      </c>
      <c r="Y348" s="186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6" t="s">
        <v>83</v>
      </c>
      <c r="AF348" s="186" t="s">
        <v>83</v>
      </c>
      <c r="AG348" s="186" t="s">
        <v>83</v>
      </c>
      <c r="AH348" s="186" t="s">
        <v>83</v>
      </c>
      <c r="AI348" s="27"/>
      <c r="AJ348" s="27"/>
      <c r="AK348" s="27">
        <v>1</v>
      </c>
      <c r="AL348" s="27">
        <v>1</v>
      </c>
      <c r="AM348" s="186" t="s">
        <v>83</v>
      </c>
      <c r="AN348" s="27">
        <v>0</v>
      </c>
      <c r="AO348" s="27">
        <v>0</v>
      </c>
      <c r="AP348" s="27">
        <v>1</v>
      </c>
    </row>
    <row r="349" spans="1:42" ht="15">
      <c r="A349" s="164"/>
      <c r="B349" s="27" t="str">
        <f>物品!B349</f>
        <v>IK4D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|CffFFD24D【史诗】应龙珠|r</v>
      </c>
      <c r="I349" s="27" t="str">
        <f>VLOOKUP(B349,物品!B:CV,99,FALSE)</f>
        <v>攻击|Cffffc926+50000|r，攻击|Cffffc926+12%|n|n|r|Cffaaaaaa○|CffFFD24D水之符印+1|r|r|n|n|Cff00ff7f点击穿戴或脱卸。|r</v>
      </c>
      <c r="J349" s="166" t="str">
        <f t="shared" si="137"/>
        <v>|CffFFD24D【史诗】应龙珠|r</v>
      </c>
      <c r="K349" s="166" t="str">
        <f t="shared" si="138"/>
        <v>攻击|Cffffc926+50000|r，攻击|Cffffc926+12%|n|n|r|Cffaaaaaa○|CffFFD24D水之符印+1|r|r|n|n|Cff00ff7f点击穿戴或脱卸。|r</v>
      </c>
      <c r="L349" s="27"/>
      <c r="M349" s="167" t="str">
        <f>VLOOKUP(LEFT(RIGHT(B349,5),4),物品!B:CU,20,FALSE)</f>
        <v>ReplaceableTextures\\CommandButtons\\BTNSST12.blp</v>
      </c>
      <c r="N349" s="27">
        <v>0.5</v>
      </c>
      <c r="O349" s="167" t="s">
        <v>108</v>
      </c>
      <c r="P349" s="27">
        <v>0</v>
      </c>
      <c r="Q349" s="27">
        <v>0</v>
      </c>
      <c r="R349" s="186" t="s">
        <v>83</v>
      </c>
      <c r="S349" s="186" t="s">
        <v>83</v>
      </c>
      <c r="T349" s="186" t="s">
        <v>83</v>
      </c>
      <c r="U349" s="186" t="s">
        <v>83</v>
      </c>
      <c r="V349" s="27"/>
      <c r="W349" s="168" t="s">
        <v>103</v>
      </c>
      <c r="X349" s="27">
        <v>0</v>
      </c>
      <c r="Y349" s="186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6" t="s">
        <v>83</v>
      </c>
      <c r="AF349" s="186" t="s">
        <v>83</v>
      </c>
      <c r="AG349" s="186" t="s">
        <v>83</v>
      </c>
      <c r="AH349" s="186" t="s">
        <v>83</v>
      </c>
      <c r="AI349" s="27"/>
      <c r="AJ349" s="27"/>
      <c r="AK349" s="27">
        <v>1</v>
      </c>
      <c r="AL349" s="27">
        <v>1</v>
      </c>
      <c r="AM349" s="186" t="s">
        <v>83</v>
      </c>
      <c r="AN349" s="27">
        <v>0</v>
      </c>
      <c r="AO349" s="27">
        <v>0</v>
      </c>
      <c r="AP349" s="27">
        <v>1</v>
      </c>
    </row>
    <row r="350" spans="1:42" ht="15">
      <c r="A350" s="164"/>
      <c r="B350" s="27" t="str">
        <f>物品!B350</f>
        <v>IK4E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|CffFFD24D【史诗】应龙珠|r</v>
      </c>
      <c r="I350" s="27" t="str">
        <f>VLOOKUP(B350,物品!B:CV,99,FALSE)</f>
        <v>攻击|Cffffc926+50000|r，攻击|Cffffc926+12%|n|n|r|Cffaaaaaa○|CffFFD24D火之符印+1|r|r|n|n|Cff00ff7f点击穿戴或脱卸。|r</v>
      </c>
      <c r="J350" s="166" t="str">
        <f t="shared" si="137"/>
        <v>|CffFFD24D【史诗】应龙珠|r</v>
      </c>
      <c r="K350" s="166" t="str">
        <f t="shared" si="138"/>
        <v>攻击|Cffffc926+50000|r，攻击|Cffffc926+12%|n|n|r|Cffaaaaaa○|CffFFD24D火之符印+1|r|r|n|n|Cff00ff7f点击穿戴或脱卸。|r</v>
      </c>
      <c r="L350" s="27"/>
      <c r="M350" s="167" t="str">
        <f>VLOOKUP(LEFT(RIGHT(B350,5),4),物品!B:CU,20,FALSE)</f>
        <v>ReplaceableTextures\\CommandButtons\\BTNSST12.blp</v>
      </c>
      <c r="N350" s="27">
        <v>0.5</v>
      </c>
      <c r="O350" s="167" t="s">
        <v>108</v>
      </c>
      <c r="P350" s="27">
        <v>0</v>
      </c>
      <c r="Q350" s="27">
        <v>0</v>
      </c>
      <c r="R350" s="186" t="s">
        <v>83</v>
      </c>
      <c r="S350" s="186" t="s">
        <v>83</v>
      </c>
      <c r="T350" s="186" t="s">
        <v>83</v>
      </c>
      <c r="U350" s="186" t="s">
        <v>83</v>
      </c>
      <c r="V350" s="27"/>
      <c r="W350" s="168" t="s">
        <v>103</v>
      </c>
      <c r="X350" s="27">
        <v>0</v>
      </c>
      <c r="Y350" s="186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6" t="s">
        <v>83</v>
      </c>
      <c r="AF350" s="186" t="s">
        <v>83</v>
      </c>
      <c r="AG350" s="186" t="s">
        <v>83</v>
      </c>
      <c r="AH350" s="186" t="s">
        <v>83</v>
      </c>
      <c r="AI350" s="27"/>
      <c r="AJ350" s="27"/>
      <c r="AK350" s="27">
        <v>1</v>
      </c>
      <c r="AL350" s="27">
        <v>1</v>
      </c>
      <c r="AM350" s="186" t="s">
        <v>83</v>
      </c>
      <c r="AN350" s="27">
        <v>0</v>
      </c>
      <c r="AO350" s="27">
        <v>0</v>
      </c>
      <c r="AP350" s="27">
        <v>1</v>
      </c>
    </row>
    <row r="351" spans="1:42" ht="15">
      <c r="A351" s="164"/>
      <c r="B351" s="27" t="str">
        <f>物品!B351</f>
        <v>IK4F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|CffFFD24D【史诗】应龙珠|r</v>
      </c>
      <c r="I351" s="27" t="str">
        <f>VLOOKUP(B351,物品!B:CV,99,FALSE)</f>
        <v>攻击|Cffffc926+50000|r，攻击|Cffffc926+12%|n|n|r|Cffaaaaaa○|CffFFD24D土之符印+1|r|r|n|n|Cff00ff7f点击穿戴或脱卸。|r</v>
      </c>
      <c r="J351" s="166" t="str">
        <f t="shared" si="137"/>
        <v>|CffFFD24D【史诗】应龙珠|r</v>
      </c>
      <c r="K351" s="166" t="str">
        <f t="shared" si="138"/>
        <v>攻击|Cffffc926+50000|r，攻击|Cffffc926+12%|n|n|r|Cffaaaaaa○|CffFFD24D土之符印+1|r|r|n|n|Cff00ff7f点击穿戴或脱卸。|r</v>
      </c>
      <c r="L351" s="27"/>
      <c r="M351" s="167" t="str">
        <f>VLOOKUP(LEFT(RIGHT(B351,5),4),物品!B:CU,20,FALSE)</f>
        <v>ReplaceableTextures\\CommandButtons\\BTNSST12.blp</v>
      </c>
      <c r="N351" s="27">
        <v>0.5</v>
      </c>
      <c r="O351" s="167" t="s">
        <v>108</v>
      </c>
      <c r="P351" s="27">
        <v>0</v>
      </c>
      <c r="Q351" s="27">
        <v>0</v>
      </c>
      <c r="R351" s="186" t="s">
        <v>83</v>
      </c>
      <c r="S351" s="186" t="s">
        <v>83</v>
      </c>
      <c r="T351" s="186" t="s">
        <v>83</v>
      </c>
      <c r="U351" s="186" t="s">
        <v>83</v>
      </c>
      <c r="V351" s="27"/>
      <c r="W351" s="168" t="s">
        <v>103</v>
      </c>
      <c r="X351" s="27">
        <v>0</v>
      </c>
      <c r="Y351" s="186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6" t="s">
        <v>83</v>
      </c>
      <c r="AF351" s="186" t="s">
        <v>83</v>
      </c>
      <c r="AG351" s="186" t="s">
        <v>83</v>
      </c>
      <c r="AH351" s="186" t="s">
        <v>83</v>
      </c>
      <c r="AI351" s="27"/>
      <c r="AJ351" s="27"/>
      <c r="AK351" s="27">
        <v>1</v>
      </c>
      <c r="AL351" s="27">
        <v>1</v>
      </c>
      <c r="AM351" s="186" t="s">
        <v>83</v>
      </c>
      <c r="AN351" s="27">
        <v>0</v>
      </c>
      <c r="AO351" s="27">
        <v>0</v>
      </c>
      <c r="AP351" s="27">
        <v>1</v>
      </c>
    </row>
    <row r="352" spans="1:42" ht="15">
      <c r="A352" s="164"/>
      <c r="B352" s="27" t="str">
        <f>物品!B352</f>
        <v>IK4G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|CffFFD24D【史诗】应龙珠|r</v>
      </c>
      <c r="I352" s="27" t="str">
        <f>VLOOKUP(B352,物品!B:CV,99,FALSE)</f>
        <v>攻击|Cffffc926+50000|r，攻击|Cffffc926+12%|n|n|r|Cffaaaaaa○|CffFFD24D光之符印+1|r|r|n|n|Cff00ff7f点击穿戴或脱卸。|r</v>
      </c>
      <c r="J352" s="166" t="str">
        <f t="shared" si="137"/>
        <v>|CffFFD24D【史诗】应龙珠|r</v>
      </c>
      <c r="K352" s="166" t="str">
        <f t="shared" si="138"/>
        <v>攻击|Cffffc926+50000|r，攻击|Cffffc926+12%|n|n|r|Cffaaaaaa○|CffFFD24D光之符印+1|r|r|n|n|Cff00ff7f点击穿戴或脱卸。|r</v>
      </c>
      <c r="L352" s="27"/>
      <c r="M352" s="167" t="str">
        <f>VLOOKUP(LEFT(RIGHT(B352,5),4),物品!B:CU,20,FALSE)</f>
        <v>ReplaceableTextures\\CommandButtons\\BTNSST12.blp</v>
      </c>
      <c r="N352" s="27">
        <v>0.5</v>
      </c>
      <c r="O352" s="167" t="s">
        <v>108</v>
      </c>
      <c r="P352" s="27">
        <v>0</v>
      </c>
      <c r="Q352" s="27">
        <v>0</v>
      </c>
      <c r="R352" s="186" t="s">
        <v>83</v>
      </c>
      <c r="S352" s="186" t="s">
        <v>83</v>
      </c>
      <c r="T352" s="186" t="s">
        <v>83</v>
      </c>
      <c r="U352" s="186" t="s">
        <v>83</v>
      </c>
      <c r="V352" s="27"/>
      <c r="W352" s="168" t="s">
        <v>103</v>
      </c>
      <c r="X352" s="27">
        <v>0</v>
      </c>
      <c r="Y352" s="186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6" t="s">
        <v>83</v>
      </c>
      <c r="AF352" s="186" t="s">
        <v>83</v>
      </c>
      <c r="AG352" s="186" t="s">
        <v>83</v>
      </c>
      <c r="AH352" s="186" t="s">
        <v>83</v>
      </c>
      <c r="AI352" s="27"/>
      <c r="AJ352" s="27"/>
      <c r="AK352" s="27">
        <v>1</v>
      </c>
      <c r="AL352" s="27">
        <v>1</v>
      </c>
      <c r="AM352" s="186" t="s">
        <v>83</v>
      </c>
      <c r="AN352" s="27">
        <v>0</v>
      </c>
      <c r="AO352" s="27">
        <v>0</v>
      </c>
      <c r="AP352" s="27">
        <v>1</v>
      </c>
    </row>
    <row r="353" spans="1:42" ht="15">
      <c r="A353" s="164"/>
      <c r="B353" s="27" t="str">
        <f>物品!B353</f>
        <v>IK4H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|CffFFD24D【史诗】应龙珠|r</v>
      </c>
      <c r="I353" s="27" t="str">
        <f>VLOOKUP(B353,物品!B:CV,99,FALSE)</f>
        <v>攻击|Cffffc926+50000|r，攻击|Cffffc926+12%|n|n|r|Cffaaaaaa○|CffFFD24D雷之符印+1|r|r|n|n|Cff00ff7f点击穿戴或脱卸。|r</v>
      </c>
      <c r="J353" s="166" t="str">
        <f t="shared" si="137"/>
        <v>|CffFFD24D【史诗】应龙珠|r</v>
      </c>
      <c r="K353" s="166" t="str">
        <f t="shared" si="138"/>
        <v>攻击|Cffffc926+50000|r，攻击|Cffffc926+12%|n|n|r|Cffaaaaaa○|CffFFD24D雷之符印+1|r|r|n|n|Cff00ff7f点击穿戴或脱卸。|r</v>
      </c>
      <c r="L353" s="27"/>
      <c r="M353" s="167" t="str">
        <f>VLOOKUP(LEFT(RIGHT(B353,5),4),物品!B:CU,20,FALSE)</f>
        <v>ReplaceableTextures\\CommandButtons\\BTNSST12.blp</v>
      </c>
      <c r="N353" s="27">
        <v>0.5</v>
      </c>
      <c r="O353" s="167" t="s">
        <v>108</v>
      </c>
      <c r="P353" s="27">
        <v>0</v>
      </c>
      <c r="Q353" s="27">
        <v>0</v>
      </c>
      <c r="R353" s="186" t="s">
        <v>83</v>
      </c>
      <c r="S353" s="186" t="s">
        <v>83</v>
      </c>
      <c r="T353" s="186" t="s">
        <v>83</v>
      </c>
      <c r="U353" s="186" t="s">
        <v>83</v>
      </c>
      <c r="V353" s="27"/>
      <c r="W353" s="168" t="s">
        <v>103</v>
      </c>
      <c r="X353" s="27">
        <v>0</v>
      </c>
      <c r="Y353" s="186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6" t="s">
        <v>83</v>
      </c>
      <c r="AF353" s="186" t="s">
        <v>83</v>
      </c>
      <c r="AG353" s="186" t="s">
        <v>83</v>
      </c>
      <c r="AH353" s="186" t="s">
        <v>83</v>
      </c>
      <c r="AI353" s="27"/>
      <c r="AJ353" s="27"/>
      <c r="AK353" s="27">
        <v>1</v>
      </c>
      <c r="AL353" s="27">
        <v>1</v>
      </c>
      <c r="AM353" s="186" t="s">
        <v>83</v>
      </c>
      <c r="AN353" s="27">
        <v>0</v>
      </c>
      <c r="AO353" s="27">
        <v>0</v>
      </c>
      <c r="AP353" s="27">
        <v>1</v>
      </c>
    </row>
    <row r="354" spans="1:42" ht="15">
      <c r="A354" s="164"/>
      <c r="B354" s="27" t="str">
        <f>物品!B354</f>
        <v>IK4I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|CffFFD24D【史诗】应龙珠|r</v>
      </c>
      <c r="I354" s="27" t="str">
        <f>VLOOKUP(B354,物品!B:CV,99,FALSE)</f>
        <v>攻击|Cffffc926+50000|r，攻击|Cffffc926+12%|n|n|r|Cffaaaaaa○|CffFFD24D暗之符印+1|r|r|n|n|Cff00ff7f点击穿戴或脱卸。|r</v>
      </c>
      <c r="J354" s="166" t="str">
        <f t="shared" si="137"/>
        <v>|CffFFD24D【史诗】应龙珠|r</v>
      </c>
      <c r="K354" s="166" t="str">
        <f t="shared" si="138"/>
        <v>攻击|Cffffc926+50000|r，攻击|Cffffc926+12%|n|n|r|Cffaaaaaa○|CffFFD24D暗之符印+1|r|r|n|n|Cff00ff7f点击穿戴或脱卸。|r</v>
      </c>
      <c r="L354" s="27"/>
      <c r="M354" s="167" t="str">
        <f>VLOOKUP(LEFT(RIGHT(B354,5),4),物品!B:CU,20,FALSE)</f>
        <v>ReplaceableTextures\\CommandButtons\\BTNSST12.blp</v>
      </c>
      <c r="N354" s="27">
        <v>0.5</v>
      </c>
      <c r="O354" s="167" t="s">
        <v>108</v>
      </c>
      <c r="P354" s="27">
        <v>0</v>
      </c>
      <c r="Q354" s="27">
        <v>0</v>
      </c>
      <c r="R354" s="186" t="s">
        <v>83</v>
      </c>
      <c r="S354" s="186" t="s">
        <v>83</v>
      </c>
      <c r="T354" s="186" t="s">
        <v>83</v>
      </c>
      <c r="U354" s="186" t="s">
        <v>83</v>
      </c>
      <c r="V354" s="27"/>
      <c r="W354" s="168" t="s">
        <v>103</v>
      </c>
      <c r="X354" s="27">
        <v>0</v>
      </c>
      <c r="Y354" s="186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6" t="s">
        <v>83</v>
      </c>
      <c r="AF354" s="186" t="s">
        <v>83</v>
      </c>
      <c r="AG354" s="186" t="s">
        <v>83</v>
      </c>
      <c r="AH354" s="186" t="s">
        <v>83</v>
      </c>
      <c r="AI354" s="27"/>
      <c r="AJ354" s="27"/>
      <c r="AK354" s="27">
        <v>1</v>
      </c>
      <c r="AL354" s="27">
        <v>1</v>
      </c>
      <c r="AM354" s="186" t="s">
        <v>83</v>
      </c>
      <c r="AN354" s="27">
        <v>0</v>
      </c>
      <c r="AO354" s="27">
        <v>0</v>
      </c>
      <c r="AP354" s="27">
        <v>1</v>
      </c>
    </row>
    <row r="355" spans="1:42" ht="15">
      <c r="A355" s="164"/>
      <c r="B355" s="27" t="str">
        <f>物品!B355</f>
        <v>IK5A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|CffFFD24D【史诗】白泽之灵|r</v>
      </c>
      <c r="I355" s="27" t="str">
        <f>VLOOKUP(B355,物品!B:CV,99,FALSE)</f>
        <v>护甲穿透|Cffffc926+150|n|n|r|Cffaaaaaa○刻印槽 【空】|r|n|n|Cff00ff7f点击穿戴或脱卸。|r</v>
      </c>
      <c r="J355" s="166" t="str">
        <f t="shared" si="137"/>
        <v>|CffFFD24D【史诗】白泽之灵|r</v>
      </c>
      <c r="K355" s="166" t="str">
        <f t="shared" si="138"/>
        <v>护甲穿透|Cffffc926+150|n|n|r|Cffaaaaaa○刻印槽 【空】|r|n|n|Cff00ff7f点击穿戴或脱卸。|r</v>
      </c>
      <c r="L355" s="27"/>
      <c r="M355" s="167" t="str">
        <f>VLOOKUP(LEFT(RIGHT(B355,5),4),物品!B:CU,20,FALSE)</f>
        <v>ReplaceableTextures\\CommandButtons\\BTNSST13.blp</v>
      </c>
      <c r="N355" s="27">
        <v>0.5</v>
      </c>
      <c r="O355" s="167" t="s">
        <v>108</v>
      </c>
      <c r="P355" s="27">
        <v>0</v>
      </c>
      <c r="Q355" s="27">
        <v>0</v>
      </c>
      <c r="R355" s="186" t="s">
        <v>83</v>
      </c>
      <c r="S355" s="186" t="s">
        <v>83</v>
      </c>
      <c r="T355" s="186" t="s">
        <v>83</v>
      </c>
      <c r="U355" s="186" t="s">
        <v>83</v>
      </c>
      <c r="V355" s="27"/>
      <c r="W355" s="168" t="s">
        <v>103</v>
      </c>
      <c r="X355" s="27">
        <v>0</v>
      </c>
      <c r="Y355" s="186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6" t="s">
        <v>83</v>
      </c>
      <c r="AF355" s="186" t="s">
        <v>83</v>
      </c>
      <c r="AG355" s="186" t="s">
        <v>83</v>
      </c>
      <c r="AH355" s="186" t="s">
        <v>83</v>
      </c>
      <c r="AI355" s="27"/>
      <c r="AJ355" s="27"/>
      <c r="AK355" s="27">
        <v>1</v>
      </c>
      <c r="AL355" s="27">
        <v>1</v>
      </c>
      <c r="AM355" s="186" t="s">
        <v>83</v>
      </c>
      <c r="AN355" s="27">
        <v>0</v>
      </c>
      <c r="AO355" s="27">
        <v>0</v>
      </c>
      <c r="AP355" s="27">
        <v>1</v>
      </c>
    </row>
    <row r="356" spans="1:42" ht="15">
      <c r="A356" s="164"/>
      <c r="B356" s="27" t="str">
        <f>物品!B356</f>
        <v>IK5B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|CffFFD24D【史诗】白泽之灵|r</v>
      </c>
      <c r="I356" s="27" t="str">
        <f>VLOOKUP(B356,物品!B:CV,99,FALSE)</f>
        <v>护甲穿透|Cffffc926+150|n|n|r|Cffaaaaaa○|CffFFD24D金之符印+1|r|r|n|n|Cff00ff7f点击穿戴或脱卸。|r</v>
      </c>
      <c r="J356" s="166" t="str">
        <f t="shared" si="137"/>
        <v>|CffFFD24D【史诗】白泽之灵|r</v>
      </c>
      <c r="K356" s="166" t="str">
        <f t="shared" si="138"/>
        <v>护甲穿透|Cffffc926+150|n|n|r|Cffaaaaaa○|CffFFD24D金之符印+1|r|r|n|n|Cff00ff7f点击穿戴或脱卸。|r</v>
      </c>
      <c r="L356" s="27"/>
      <c r="M356" s="167" t="str">
        <f>VLOOKUP(LEFT(RIGHT(B356,5),4),物品!B:CU,20,FALSE)</f>
        <v>ReplaceableTextures\\CommandButtons\\BTNSST13.blp</v>
      </c>
      <c r="N356" s="27">
        <v>0.5</v>
      </c>
      <c r="O356" s="167" t="s">
        <v>108</v>
      </c>
      <c r="P356" s="27">
        <v>0</v>
      </c>
      <c r="Q356" s="27">
        <v>0</v>
      </c>
      <c r="R356" s="186" t="s">
        <v>83</v>
      </c>
      <c r="S356" s="186" t="s">
        <v>83</v>
      </c>
      <c r="T356" s="186" t="s">
        <v>83</v>
      </c>
      <c r="U356" s="186" t="s">
        <v>83</v>
      </c>
      <c r="V356" s="27"/>
      <c r="W356" s="168" t="s">
        <v>103</v>
      </c>
      <c r="X356" s="27">
        <v>0</v>
      </c>
      <c r="Y356" s="186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6" t="s">
        <v>83</v>
      </c>
      <c r="AF356" s="186" t="s">
        <v>83</v>
      </c>
      <c r="AG356" s="186" t="s">
        <v>83</v>
      </c>
      <c r="AH356" s="186" t="s">
        <v>83</v>
      </c>
      <c r="AI356" s="27"/>
      <c r="AJ356" s="27"/>
      <c r="AK356" s="27">
        <v>1</v>
      </c>
      <c r="AL356" s="27">
        <v>1</v>
      </c>
      <c r="AM356" s="186" t="s">
        <v>83</v>
      </c>
      <c r="AN356" s="27">
        <v>0</v>
      </c>
      <c r="AO356" s="27">
        <v>0</v>
      </c>
      <c r="AP356" s="27">
        <v>1</v>
      </c>
    </row>
    <row r="357" spans="1:42" ht="15">
      <c r="A357" s="164"/>
      <c r="B357" s="27" t="str">
        <f>物品!B357</f>
        <v>IK5C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|CffFFD24D【史诗】白泽之灵|r</v>
      </c>
      <c r="I357" s="27" t="str">
        <f>VLOOKUP(B357,物品!B:CV,99,FALSE)</f>
        <v>护甲穿透|Cffffc926+150|n|n|r|Cffaaaaaa○|CffFFD24D木之符印+1|r|r|n|n|Cff00ff7f点击穿戴或脱卸。|r</v>
      </c>
      <c r="J357" s="166" t="str">
        <f t="shared" si="137"/>
        <v>|CffFFD24D【史诗】白泽之灵|r</v>
      </c>
      <c r="K357" s="166" t="str">
        <f t="shared" si="138"/>
        <v>护甲穿透|Cffffc926+150|n|n|r|Cffaaaaaa○|CffFFD24D木之符印+1|r|r|n|n|Cff00ff7f点击穿戴或脱卸。|r</v>
      </c>
      <c r="L357" s="27"/>
      <c r="M357" s="167" t="str">
        <f>VLOOKUP(LEFT(RIGHT(B357,5),4),物品!B:CU,20,FALSE)</f>
        <v>ReplaceableTextures\\CommandButtons\\BTNSST13.blp</v>
      </c>
      <c r="N357" s="27">
        <v>0.5</v>
      </c>
      <c r="O357" s="167" t="s">
        <v>108</v>
      </c>
      <c r="P357" s="27">
        <v>0</v>
      </c>
      <c r="Q357" s="27">
        <v>0</v>
      </c>
      <c r="R357" s="186" t="s">
        <v>83</v>
      </c>
      <c r="S357" s="186" t="s">
        <v>83</v>
      </c>
      <c r="T357" s="186" t="s">
        <v>83</v>
      </c>
      <c r="U357" s="186" t="s">
        <v>83</v>
      </c>
      <c r="V357" s="27"/>
      <c r="W357" s="168" t="s">
        <v>103</v>
      </c>
      <c r="X357" s="27">
        <v>0</v>
      </c>
      <c r="Y357" s="186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6" t="s">
        <v>83</v>
      </c>
      <c r="AF357" s="186" t="s">
        <v>83</v>
      </c>
      <c r="AG357" s="186" t="s">
        <v>83</v>
      </c>
      <c r="AH357" s="186" t="s">
        <v>83</v>
      </c>
      <c r="AI357" s="27"/>
      <c r="AJ357" s="27"/>
      <c r="AK357" s="27">
        <v>1</v>
      </c>
      <c r="AL357" s="27">
        <v>1</v>
      </c>
      <c r="AM357" s="186" t="s">
        <v>83</v>
      </c>
      <c r="AN357" s="27">
        <v>0</v>
      </c>
      <c r="AO357" s="27">
        <v>0</v>
      </c>
      <c r="AP357" s="27">
        <v>1</v>
      </c>
    </row>
    <row r="358" spans="1:42" ht="15">
      <c r="A358" s="164"/>
      <c r="B358" s="27" t="str">
        <f>物品!B358</f>
        <v>IK5D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|CffFFD24D【史诗】白泽之灵|r</v>
      </c>
      <c r="I358" s="27" t="str">
        <f>VLOOKUP(B358,物品!B:CV,99,FALSE)</f>
        <v>护甲穿透|Cffffc926+150|n|n|r|Cffaaaaaa○|CffFFD24D水之符印+1|r|r|n|n|Cff00ff7f点击穿戴或脱卸。|r</v>
      </c>
      <c r="J358" s="166" t="str">
        <f t="shared" si="137"/>
        <v>|CffFFD24D【史诗】白泽之灵|r</v>
      </c>
      <c r="K358" s="166" t="str">
        <f t="shared" si="138"/>
        <v>护甲穿透|Cffffc926+150|n|n|r|Cffaaaaaa○|CffFFD24D水之符印+1|r|r|n|n|Cff00ff7f点击穿戴或脱卸。|r</v>
      </c>
      <c r="L358" s="27"/>
      <c r="M358" s="167" t="str">
        <f>VLOOKUP(LEFT(RIGHT(B358,5),4),物品!B:CU,20,FALSE)</f>
        <v>ReplaceableTextures\\CommandButtons\\BTNSST13.blp</v>
      </c>
      <c r="N358" s="27">
        <v>0.5</v>
      </c>
      <c r="O358" s="167" t="s">
        <v>108</v>
      </c>
      <c r="P358" s="27">
        <v>0</v>
      </c>
      <c r="Q358" s="27">
        <v>0</v>
      </c>
      <c r="R358" s="186" t="s">
        <v>83</v>
      </c>
      <c r="S358" s="186" t="s">
        <v>83</v>
      </c>
      <c r="T358" s="186" t="s">
        <v>83</v>
      </c>
      <c r="U358" s="186" t="s">
        <v>83</v>
      </c>
      <c r="V358" s="27"/>
      <c r="W358" s="168" t="s">
        <v>103</v>
      </c>
      <c r="X358" s="27">
        <v>0</v>
      </c>
      <c r="Y358" s="186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6" t="s">
        <v>83</v>
      </c>
      <c r="AF358" s="186" t="s">
        <v>83</v>
      </c>
      <c r="AG358" s="186" t="s">
        <v>83</v>
      </c>
      <c r="AH358" s="186" t="s">
        <v>83</v>
      </c>
      <c r="AI358" s="27"/>
      <c r="AJ358" s="27"/>
      <c r="AK358" s="27">
        <v>1</v>
      </c>
      <c r="AL358" s="27">
        <v>1</v>
      </c>
      <c r="AM358" s="186" t="s">
        <v>83</v>
      </c>
      <c r="AN358" s="27">
        <v>0</v>
      </c>
      <c r="AO358" s="27">
        <v>0</v>
      </c>
      <c r="AP358" s="27">
        <v>1</v>
      </c>
    </row>
    <row r="359" spans="1:42" ht="15">
      <c r="A359" s="164"/>
      <c r="B359" s="27" t="str">
        <f>物品!B359</f>
        <v>IK5E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|CffFFD24D【史诗】白泽之灵|r</v>
      </c>
      <c r="I359" s="27" t="str">
        <f>VLOOKUP(B359,物品!B:CV,99,FALSE)</f>
        <v>护甲穿透|Cffffc926+150|n|n|r|Cffaaaaaa○|CffFFD24D火之符印+1|r|r|n|n|Cff00ff7f点击穿戴或脱卸。|r</v>
      </c>
      <c r="J359" s="166" t="str">
        <f t="shared" si="137"/>
        <v>|CffFFD24D【史诗】白泽之灵|r</v>
      </c>
      <c r="K359" s="166" t="str">
        <f t="shared" si="138"/>
        <v>护甲穿透|Cffffc926+150|n|n|r|Cffaaaaaa○|CffFFD24D火之符印+1|r|r|n|n|Cff00ff7f点击穿戴或脱卸。|r</v>
      </c>
      <c r="L359" s="27"/>
      <c r="M359" s="167" t="str">
        <f>VLOOKUP(LEFT(RIGHT(B359,5),4),物品!B:CU,20,FALSE)</f>
        <v>ReplaceableTextures\\CommandButtons\\BTNSST13.blp</v>
      </c>
      <c r="N359" s="27">
        <v>0.5</v>
      </c>
      <c r="O359" s="167" t="s">
        <v>108</v>
      </c>
      <c r="P359" s="27">
        <v>0</v>
      </c>
      <c r="Q359" s="27">
        <v>0</v>
      </c>
      <c r="R359" s="186" t="s">
        <v>83</v>
      </c>
      <c r="S359" s="186" t="s">
        <v>83</v>
      </c>
      <c r="T359" s="186" t="s">
        <v>83</v>
      </c>
      <c r="U359" s="186" t="s">
        <v>83</v>
      </c>
      <c r="V359" s="27"/>
      <c r="W359" s="168" t="s">
        <v>103</v>
      </c>
      <c r="X359" s="27">
        <v>0</v>
      </c>
      <c r="Y359" s="186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6" t="s">
        <v>83</v>
      </c>
      <c r="AF359" s="186" t="s">
        <v>83</v>
      </c>
      <c r="AG359" s="186" t="s">
        <v>83</v>
      </c>
      <c r="AH359" s="186" t="s">
        <v>83</v>
      </c>
      <c r="AI359" s="27"/>
      <c r="AJ359" s="27"/>
      <c r="AK359" s="27">
        <v>1</v>
      </c>
      <c r="AL359" s="27">
        <v>1</v>
      </c>
      <c r="AM359" s="186" t="s">
        <v>83</v>
      </c>
      <c r="AN359" s="27">
        <v>0</v>
      </c>
      <c r="AO359" s="27">
        <v>0</v>
      </c>
      <c r="AP359" s="27">
        <v>1</v>
      </c>
    </row>
    <row r="360" spans="1:42" ht="15">
      <c r="A360" s="164"/>
      <c r="B360" s="27" t="str">
        <f>物品!B360</f>
        <v>IK5F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|CffFFD24D【史诗】白泽之灵|r</v>
      </c>
      <c r="I360" s="27" t="str">
        <f>VLOOKUP(B360,物品!B:CV,99,FALSE)</f>
        <v>护甲穿透|Cffffc926+150|n|n|r|Cffaaaaaa○|CffFFD24D土之符印+1|r|r|n|n|Cff00ff7f点击穿戴或脱卸。|r</v>
      </c>
      <c r="J360" s="166" t="str">
        <f t="shared" si="137"/>
        <v>|CffFFD24D【史诗】白泽之灵|r</v>
      </c>
      <c r="K360" s="166" t="str">
        <f t="shared" si="138"/>
        <v>护甲穿透|Cffffc926+150|n|n|r|Cffaaaaaa○|CffFFD24D土之符印+1|r|r|n|n|Cff00ff7f点击穿戴或脱卸。|r</v>
      </c>
      <c r="L360" s="27"/>
      <c r="M360" s="167" t="str">
        <f>VLOOKUP(LEFT(RIGHT(B360,5),4),物品!B:CU,20,FALSE)</f>
        <v>ReplaceableTextures\\CommandButtons\\BTNSST13.blp</v>
      </c>
      <c r="N360" s="27">
        <v>0.5</v>
      </c>
      <c r="O360" s="167" t="s">
        <v>108</v>
      </c>
      <c r="P360" s="27">
        <v>0</v>
      </c>
      <c r="Q360" s="27">
        <v>0</v>
      </c>
      <c r="R360" s="186" t="s">
        <v>83</v>
      </c>
      <c r="S360" s="186" t="s">
        <v>83</v>
      </c>
      <c r="T360" s="186" t="s">
        <v>83</v>
      </c>
      <c r="U360" s="186" t="s">
        <v>83</v>
      </c>
      <c r="V360" s="27"/>
      <c r="W360" s="168" t="s">
        <v>103</v>
      </c>
      <c r="X360" s="27">
        <v>0</v>
      </c>
      <c r="Y360" s="186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6" t="s">
        <v>83</v>
      </c>
      <c r="AF360" s="186" t="s">
        <v>83</v>
      </c>
      <c r="AG360" s="186" t="s">
        <v>83</v>
      </c>
      <c r="AH360" s="186" t="s">
        <v>83</v>
      </c>
      <c r="AI360" s="27"/>
      <c r="AJ360" s="27"/>
      <c r="AK360" s="27">
        <v>1</v>
      </c>
      <c r="AL360" s="27">
        <v>1</v>
      </c>
      <c r="AM360" s="186" t="s">
        <v>83</v>
      </c>
      <c r="AN360" s="27">
        <v>0</v>
      </c>
      <c r="AO360" s="27">
        <v>0</v>
      </c>
      <c r="AP360" s="27">
        <v>1</v>
      </c>
    </row>
    <row r="361" spans="1:42" ht="15">
      <c r="A361" s="164"/>
      <c r="B361" s="27" t="str">
        <f>物品!B361</f>
        <v>IK5G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|CffFFD24D【史诗】白泽之灵|r</v>
      </c>
      <c r="I361" s="27" t="str">
        <f>VLOOKUP(B361,物品!B:CV,99,FALSE)</f>
        <v>护甲穿透|Cffffc926+150|n|n|r|Cffaaaaaa○|CffFFD24D光之符印+1|r|r|n|n|Cff00ff7f点击穿戴或脱卸。|r</v>
      </c>
      <c r="J361" s="166" t="str">
        <f t="shared" si="137"/>
        <v>|CffFFD24D【史诗】白泽之灵|r</v>
      </c>
      <c r="K361" s="166" t="str">
        <f t="shared" si="138"/>
        <v>护甲穿透|Cffffc926+150|n|n|r|Cffaaaaaa○|CffFFD24D光之符印+1|r|r|n|n|Cff00ff7f点击穿戴或脱卸。|r</v>
      </c>
      <c r="L361" s="27"/>
      <c r="M361" s="167" t="str">
        <f>VLOOKUP(LEFT(RIGHT(B361,5),4),物品!B:CU,20,FALSE)</f>
        <v>ReplaceableTextures\\CommandButtons\\BTNSST13.blp</v>
      </c>
      <c r="N361" s="27">
        <v>0.5</v>
      </c>
      <c r="O361" s="167" t="s">
        <v>108</v>
      </c>
      <c r="P361" s="27">
        <v>0</v>
      </c>
      <c r="Q361" s="27">
        <v>0</v>
      </c>
      <c r="R361" s="186" t="s">
        <v>83</v>
      </c>
      <c r="S361" s="186" t="s">
        <v>83</v>
      </c>
      <c r="T361" s="186" t="s">
        <v>83</v>
      </c>
      <c r="U361" s="186" t="s">
        <v>83</v>
      </c>
      <c r="V361" s="27"/>
      <c r="W361" s="168" t="s">
        <v>103</v>
      </c>
      <c r="X361" s="27">
        <v>0</v>
      </c>
      <c r="Y361" s="186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6" t="s">
        <v>83</v>
      </c>
      <c r="AF361" s="186" t="s">
        <v>83</v>
      </c>
      <c r="AG361" s="186" t="s">
        <v>83</v>
      </c>
      <c r="AH361" s="186" t="s">
        <v>83</v>
      </c>
      <c r="AI361" s="27"/>
      <c r="AJ361" s="27"/>
      <c r="AK361" s="27">
        <v>1</v>
      </c>
      <c r="AL361" s="27">
        <v>1</v>
      </c>
      <c r="AM361" s="186" t="s">
        <v>83</v>
      </c>
      <c r="AN361" s="27">
        <v>0</v>
      </c>
      <c r="AO361" s="27">
        <v>0</v>
      </c>
      <c r="AP361" s="27">
        <v>1</v>
      </c>
    </row>
    <row r="362" spans="1:42" ht="15">
      <c r="A362" s="164"/>
      <c r="B362" s="27" t="str">
        <f>物品!B362</f>
        <v>IK5H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|CffFFD24D【史诗】白泽之灵|r</v>
      </c>
      <c r="I362" s="27" t="str">
        <f>VLOOKUP(B362,物品!B:CV,99,FALSE)</f>
        <v>护甲穿透|Cffffc926+150|n|n|r|Cffaaaaaa○|CffFFD24D雷之符印+1|r|r|n|n|Cff00ff7f点击穿戴或脱卸。|r</v>
      </c>
      <c r="J362" s="166" t="str">
        <f t="shared" si="137"/>
        <v>|CffFFD24D【史诗】白泽之灵|r</v>
      </c>
      <c r="K362" s="166" t="str">
        <f t="shared" si="138"/>
        <v>护甲穿透|Cffffc926+150|n|n|r|Cffaaaaaa○|CffFFD24D雷之符印+1|r|r|n|n|Cff00ff7f点击穿戴或脱卸。|r</v>
      </c>
      <c r="L362" s="27"/>
      <c r="M362" s="167" t="str">
        <f>VLOOKUP(LEFT(RIGHT(B362,5),4),物品!B:CU,20,FALSE)</f>
        <v>ReplaceableTextures\\CommandButtons\\BTNSST13.blp</v>
      </c>
      <c r="N362" s="27">
        <v>0.5</v>
      </c>
      <c r="O362" s="167" t="s">
        <v>108</v>
      </c>
      <c r="P362" s="27">
        <v>0</v>
      </c>
      <c r="Q362" s="27">
        <v>0</v>
      </c>
      <c r="R362" s="186" t="s">
        <v>83</v>
      </c>
      <c r="S362" s="186" t="s">
        <v>83</v>
      </c>
      <c r="T362" s="186" t="s">
        <v>83</v>
      </c>
      <c r="U362" s="186" t="s">
        <v>83</v>
      </c>
      <c r="V362" s="27"/>
      <c r="W362" s="168" t="s">
        <v>103</v>
      </c>
      <c r="X362" s="27">
        <v>0</v>
      </c>
      <c r="Y362" s="186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6" t="s">
        <v>83</v>
      </c>
      <c r="AF362" s="186" t="s">
        <v>83</v>
      </c>
      <c r="AG362" s="186" t="s">
        <v>83</v>
      </c>
      <c r="AH362" s="186" t="s">
        <v>83</v>
      </c>
      <c r="AI362" s="27"/>
      <c r="AJ362" s="27"/>
      <c r="AK362" s="27">
        <v>1</v>
      </c>
      <c r="AL362" s="27">
        <v>1</v>
      </c>
      <c r="AM362" s="186" t="s">
        <v>83</v>
      </c>
      <c r="AN362" s="27">
        <v>0</v>
      </c>
      <c r="AO362" s="27">
        <v>0</v>
      </c>
      <c r="AP362" s="27">
        <v>1</v>
      </c>
    </row>
    <row r="363" spans="1:42" ht="15">
      <c r="A363" s="164"/>
      <c r="B363" s="27" t="str">
        <f>物品!B363</f>
        <v>IK5I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|CffFFD24D【史诗】白泽之灵|r</v>
      </c>
      <c r="I363" s="27" t="str">
        <f>VLOOKUP(B363,物品!B:CV,99,FALSE)</f>
        <v>护甲穿透|Cffffc926+150|n|n|r|Cffaaaaaa○|CffFFD24D暗之符印+1|r|r|n|n|Cff00ff7f点击穿戴或脱卸。|r</v>
      </c>
      <c r="J363" s="166" t="str">
        <f t="shared" si="137"/>
        <v>|CffFFD24D【史诗】白泽之灵|r</v>
      </c>
      <c r="K363" s="166" t="str">
        <f t="shared" si="138"/>
        <v>护甲穿透|Cffffc926+150|n|n|r|Cffaaaaaa○|CffFFD24D暗之符印+1|r|r|n|n|Cff00ff7f点击穿戴或脱卸。|r</v>
      </c>
      <c r="L363" s="27"/>
      <c r="M363" s="167" t="str">
        <f>VLOOKUP(LEFT(RIGHT(B363,5),4),物品!B:CU,20,FALSE)</f>
        <v>ReplaceableTextures\\CommandButtons\\BTNSST13.blp</v>
      </c>
      <c r="N363" s="27">
        <v>0.5</v>
      </c>
      <c r="O363" s="167" t="s">
        <v>108</v>
      </c>
      <c r="P363" s="27">
        <v>0</v>
      </c>
      <c r="Q363" s="27">
        <v>0</v>
      </c>
      <c r="R363" s="186" t="s">
        <v>83</v>
      </c>
      <c r="S363" s="186" t="s">
        <v>83</v>
      </c>
      <c r="T363" s="186" t="s">
        <v>83</v>
      </c>
      <c r="U363" s="186" t="s">
        <v>83</v>
      </c>
      <c r="V363" s="27"/>
      <c r="W363" s="168" t="s">
        <v>103</v>
      </c>
      <c r="X363" s="27">
        <v>0</v>
      </c>
      <c r="Y363" s="186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6" t="s">
        <v>83</v>
      </c>
      <c r="AF363" s="186" t="s">
        <v>83</v>
      </c>
      <c r="AG363" s="186" t="s">
        <v>83</v>
      </c>
      <c r="AH363" s="186" t="s">
        <v>83</v>
      </c>
      <c r="AI363" s="27"/>
      <c r="AJ363" s="27"/>
      <c r="AK363" s="27">
        <v>1</v>
      </c>
      <c r="AL363" s="27">
        <v>1</v>
      </c>
      <c r="AM363" s="186" t="s">
        <v>83</v>
      </c>
      <c r="AN363" s="27">
        <v>0</v>
      </c>
      <c r="AO363" s="27">
        <v>0</v>
      </c>
      <c r="AP363" s="27">
        <v>1</v>
      </c>
    </row>
    <row r="364" spans="1:42" ht="15">
      <c r="A364" s="164"/>
      <c r="B364" s="27" t="str">
        <f>物品!B364</f>
        <v>IK6A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|CffFFD24D【史诗】麒麟心|r</v>
      </c>
      <c r="I364" s="27" t="str">
        <f>VLOOKUP(B364,物品!B:CV,99,FALSE)</f>
        <v>暴击伤害|Cffffc926+60%|n|n|r|Cffaaaaaa○刻印槽 【空】|r|n|n|Cff00ff7f点击穿戴或脱卸。|r</v>
      </c>
      <c r="J364" s="166" t="str">
        <f t="shared" si="137"/>
        <v>|CffFFD24D【史诗】麒麟心|r</v>
      </c>
      <c r="K364" s="166" t="str">
        <f t="shared" si="138"/>
        <v>暴击伤害|Cffffc926+60%|n|n|r|Cffaaaaaa○刻印槽 【空】|r|n|n|Cff00ff7f点击穿戴或脱卸。|r</v>
      </c>
      <c r="L364" s="27"/>
      <c r="M364" s="167" t="str">
        <f>VLOOKUP(LEFT(RIGHT(B364,5),4),物品!B:CU,20,FALSE)</f>
        <v>ReplaceableTextures\\CommandButtons\\BTNSST14.blp</v>
      </c>
      <c r="N364" s="27">
        <v>0.5</v>
      </c>
      <c r="O364" s="167" t="s">
        <v>108</v>
      </c>
      <c r="P364" s="27">
        <v>0</v>
      </c>
      <c r="Q364" s="27">
        <v>0</v>
      </c>
      <c r="R364" s="186" t="s">
        <v>83</v>
      </c>
      <c r="S364" s="186" t="s">
        <v>83</v>
      </c>
      <c r="T364" s="186" t="s">
        <v>83</v>
      </c>
      <c r="U364" s="186" t="s">
        <v>83</v>
      </c>
      <c r="V364" s="27"/>
      <c r="W364" s="168" t="s">
        <v>103</v>
      </c>
      <c r="X364" s="27">
        <v>0</v>
      </c>
      <c r="Y364" s="186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6" t="s">
        <v>83</v>
      </c>
      <c r="AF364" s="186" t="s">
        <v>83</v>
      </c>
      <c r="AG364" s="186" t="s">
        <v>83</v>
      </c>
      <c r="AH364" s="186" t="s">
        <v>83</v>
      </c>
      <c r="AI364" s="27"/>
      <c r="AJ364" s="27"/>
      <c r="AK364" s="27">
        <v>1</v>
      </c>
      <c r="AL364" s="27">
        <v>1</v>
      </c>
      <c r="AM364" s="186" t="s">
        <v>83</v>
      </c>
      <c r="AN364" s="27">
        <v>0</v>
      </c>
      <c r="AO364" s="27">
        <v>0</v>
      </c>
      <c r="AP364" s="27">
        <v>1</v>
      </c>
    </row>
    <row r="365" spans="1:42" ht="15">
      <c r="A365" s="164"/>
      <c r="B365" s="27" t="str">
        <f>物品!B365</f>
        <v>IK6B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|CffFFD24D【史诗】麒麟心|r</v>
      </c>
      <c r="I365" s="27" t="str">
        <f>VLOOKUP(B365,物品!B:CV,99,FALSE)</f>
        <v>暴击伤害|Cffffc926+60%|n|n|r|Cffaaaaaa○|CffFFD24D金之符印+1|r|r|n|n|Cff00ff7f点击穿戴或脱卸。|r</v>
      </c>
      <c r="J365" s="166" t="str">
        <f t="shared" si="137"/>
        <v>|CffFFD24D【史诗】麒麟心|r</v>
      </c>
      <c r="K365" s="166" t="str">
        <f t="shared" si="138"/>
        <v>暴击伤害|Cffffc926+60%|n|n|r|Cffaaaaaa○|CffFFD24D金之符印+1|r|r|n|n|Cff00ff7f点击穿戴或脱卸。|r</v>
      </c>
      <c r="L365" s="27"/>
      <c r="M365" s="167" t="str">
        <f>VLOOKUP(LEFT(RIGHT(B365,5),4),物品!B:CU,20,FALSE)</f>
        <v>ReplaceableTextures\\CommandButtons\\BTNSST14.blp</v>
      </c>
      <c r="N365" s="27">
        <v>0.5</v>
      </c>
      <c r="O365" s="167" t="s">
        <v>108</v>
      </c>
      <c r="P365" s="27">
        <v>0</v>
      </c>
      <c r="Q365" s="27">
        <v>0</v>
      </c>
      <c r="R365" s="186" t="s">
        <v>83</v>
      </c>
      <c r="S365" s="186" t="s">
        <v>83</v>
      </c>
      <c r="T365" s="186" t="s">
        <v>83</v>
      </c>
      <c r="U365" s="186" t="s">
        <v>83</v>
      </c>
      <c r="V365" s="27"/>
      <c r="W365" s="168" t="s">
        <v>103</v>
      </c>
      <c r="X365" s="27">
        <v>0</v>
      </c>
      <c r="Y365" s="186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6" t="s">
        <v>83</v>
      </c>
      <c r="AF365" s="186" t="s">
        <v>83</v>
      </c>
      <c r="AG365" s="186" t="s">
        <v>83</v>
      </c>
      <c r="AH365" s="186" t="s">
        <v>83</v>
      </c>
      <c r="AI365" s="27"/>
      <c r="AJ365" s="27"/>
      <c r="AK365" s="27">
        <v>1</v>
      </c>
      <c r="AL365" s="27">
        <v>1</v>
      </c>
      <c r="AM365" s="186" t="s">
        <v>83</v>
      </c>
      <c r="AN365" s="27">
        <v>0</v>
      </c>
      <c r="AO365" s="27">
        <v>0</v>
      </c>
      <c r="AP365" s="27">
        <v>1</v>
      </c>
    </row>
    <row r="366" spans="1:42" ht="15">
      <c r="A366" s="164"/>
      <c r="B366" s="27" t="str">
        <f>物品!B366</f>
        <v>IK6C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|CffFFD24D【史诗】麒麟心|r</v>
      </c>
      <c r="I366" s="27" t="str">
        <f>VLOOKUP(B366,物品!B:CV,99,FALSE)</f>
        <v>暴击伤害|Cffffc926+60%|n|n|r|Cffaaaaaa○|CffFFD24D木之符印+1|r|r|n|n|Cff00ff7f点击穿戴或脱卸。|r</v>
      </c>
      <c r="J366" s="166" t="str">
        <f t="shared" si="137"/>
        <v>|CffFFD24D【史诗】麒麟心|r</v>
      </c>
      <c r="K366" s="166" t="str">
        <f t="shared" si="138"/>
        <v>暴击伤害|Cffffc926+60%|n|n|r|Cffaaaaaa○|CffFFD24D木之符印+1|r|r|n|n|Cff00ff7f点击穿戴或脱卸。|r</v>
      </c>
      <c r="L366" s="27"/>
      <c r="M366" s="167" t="str">
        <f>VLOOKUP(LEFT(RIGHT(B366,5),4),物品!B:CU,20,FALSE)</f>
        <v>ReplaceableTextures\\CommandButtons\\BTNSST14.blp</v>
      </c>
      <c r="N366" s="27">
        <v>0.5</v>
      </c>
      <c r="O366" s="167" t="s">
        <v>108</v>
      </c>
      <c r="P366" s="27">
        <v>0</v>
      </c>
      <c r="Q366" s="27">
        <v>0</v>
      </c>
      <c r="R366" s="186" t="s">
        <v>83</v>
      </c>
      <c r="S366" s="186" t="s">
        <v>83</v>
      </c>
      <c r="T366" s="186" t="s">
        <v>83</v>
      </c>
      <c r="U366" s="186" t="s">
        <v>83</v>
      </c>
      <c r="V366" s="27"/>
      <c r="W366" s="168" t="s">
        <v>103</v>
      </c>
      <c r="X366" s="27">
        <v>0</v>
      </c>
      <c r="Y366" s="186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6" t="s">
        <v>83</v>
      </c>
      <c r="AF366" s="186" t="s">
        <v>83</v>
      </c>
      <c r="AG366" s="186" t="s">
        <v>83</v>
      </c>
      <c r="AH366" s="186" t="s">
        <v>83</v>
      </c>
      <c r="AI366" s="27"/>
      <c r="AJ366" s="27"/>
      <c r="AK366" s="27">
        <v>1</v>
      </c>
      <c r="AL366" s="27">
        <v>1</v>
      </c>
      <c r="AM366" s="186" t="s">
        <v>83</v>
      </c>
      <c r="AN366" s="27">
        <v>0</v>
      </c>
      <c r="AO366" s="27">
        <v>0</v>
      </c>
      <c r="AP366" s="27">
        <v>1</v>
      </c>
    </row>
    <row r="367" spans="1:42" ht="15">
      <c r="A367" s="164"/>
      <c r="B367" s="27" t="str">
        <f>物品!B367</f>
        <v>IK6D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|CffFFD24D【史诗】麒麟心|r</v>
      </c>
      <c r="I367" s="27" t="str">
        <f>VLOOKUP(B367,物品!B:CV,99,FALSE)</f>
        <v>暴击伤害|Cffffc926+60%|n|n|r|Cffaaaaaa○|CffFFD24D水之符印+1|r|r|n|n|Cff00ff7f点击穿戴或脱卸。|r</v>
      </c>
      <c r="J367" s="166" t="str">
        <f t="shared" si="137"/>
        <v>|CffFFD24D【史诗】麒麟心|r</v>
      </c>
      <c r="K367" s="166" t="str">
        <f t="shared" si="138"/>
        <v>暴击伤害|Cffffc926+60%|n|n|r|Cffaaaaaa○|CffFFD24D水之符印+1|r|r|n|n|Cff00ff7f点击穿戴或脱卸。|r</v>
      </c>
      <c r="L367" s="27"/>
      <c r="M367" s="167" t="str">
        <f>VLOOKUP(LEFT(RIGHT(B367,5),4),物品!B:CU,20,FALSE)</f>
        <v>ReplaceableTextures\\CommandButtons\\BTNSST14.blp</v>
      </c>
      <c r="N367" s="27">
        <v>0.5</v>
      </c>
      <c r="O367" s="167" t="s">
        <v>108</v>
      </c>
      <c r="P367" s="27">
        <v>0</v>
      </c>
      <c r="Q367" s="27">
        <v>0</v>
      </c>
      <c r="R367" s="186" t="s">
        <v>83</v>
      </c>
      <c r="S367" s="186" t="s">
        <v>83</v>
      </c>
      <c r="T367" s="186" t="s">
        <v>83</v>
      </c>
      <c r="U367" s="186" t="s">
        <v>83</v>
      </c>
      <c r="V367" s="27"/>
      <c r="W367" s="168" t="s">
        <v>103</v>
      </c>
      <c r="X367" s="27">
        <v>0</v>
      </c>
      <c r="Y367" s="186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6" t="s">
        <v>83</v>
      </c>
      <c r="AF367" s="186" t="s">
        <v>83</v>
      </c>
      <c r="AG367" s="186" t="s">
        <v>83</v>
      </c>
      <c r="AH367" s="186" t="s">
        <v>83</v>
      </c>
      <c r="AI367" s="27"/>
      <c r="AJ367" s="27"/>
      <c r="AK367" s="27">
        <v>1</v>
      </c>
      <c r="AL367" s="27">
        <v>1</v>
      </c>
      <c r="AM367" s="186" t="s">
        <v>83</v>
      </c>
      <c r="AN367" s="27">
        <v>0</v>
      </c>
      <c r="AO367" s="27">
        <v>0</v>
      </c>
      <c r="AP367" s="27">
        <v>1</v>
      </c>
    </row>
    <row r="368" spans="1:42" ht="15">
      <c r="A368" s="164"/>
      <c r="B368" s="27" t="str">
        <f>物品!B368</f>
        <v>IK6E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|CffFFD24D【史诗】麒麟心|r</v>
      </c>
      <c r="I368" s="27" t="str">
        <f>VLOOKUP(B368,物品!B:CV,99,FALSE)</f>
        <v>暴击伤害|Cffffc926+60%|n|n|r|Cffaaaaaa○|CffFFD24D火之符印+1|r|r|n|n|Cff00ff7f点击穿戴或脱卸。|r</v>
      </c>
      <c r="J368" s="166" t="str">
        <f t="shared" si="137"/>
        <v>|CffFFD24D【史诗】麒麟心|r</v>
      </c>
      <c r="K368" s="166" t="str">
        <f t="shared" si="138"/>
        <v>暴击伤害|Cffffc926+60%|n|n|r|Cffaaaaaa○|CffFFD24D火之符印+1|r|r|n|n|Cff00ff7f点击穿戴或脱卸。|r</v>
      </c>
      <c r="L368" s="27"/>
      <c r="M368" s="167" t="str">
        <f>VLOOKUP(LEFT(RIGHT(B368,5),4),物品!B:CU,20,FALSE)</f>
        <v>ReplaceableTextures\\CommandButtons\\BTNSST14.blp</v>
      </c>
      <c r="N368" s="27">
        <v>0.5</v>
      </c>
      <c r="O368" s="167" t="s">
        <v>108</v>
      </c>
      <c r="P368" s="27">
        <v>0</v>
      </c>
      <c r="Q368" s="27">
        <v>0</v>
      </c>
      <c r="R368" s="186" t="s">
        <v>83</v>
      </c>
      <c r="S368" s="186" t="s">
        <v>83</v>
      </c>
      <c r="T368" s="186" t="s">
        <v>83</v>
      </c>
      <c r="U368" s="186" t="s">
        <v>83</v>
      </c>
      <c r="V368" s="27"/>
      <c r="W368" s="168" t="s">
        <v>103</v>
      </c>
      <c r="X368" s="27">
        <v>0</v>
      </c>
      <c r="Y368" s="186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6" t="s">
        <v>83</v>
      </c>
      <c r="AF368" s="186" t="s">
        <v>83</v>
      </c>
      <c r="AG368" s="186" t="s">
        <v>83</v>
      </c>
      <c r="AH368" s="186" t="s">
        <v>83</v>
      </c>
      <c r="AI368" s="27"/>
      <c r="AJ368" s="27"/>
      <c r="AK368" s="27">
        <v>1</v>
      </c>
      <c r="AL368" s="27">
        <v>1</v>
      </c>
      <c r="AM368" s="186" t="s">
        <v>83</v>
      </c>
      <c r="AN368" s="27">
        <v>0</v>
      </c>
      <c r="AO368" s="27">
        <v>0</v>
      </c>
      <c r="AP368" s="27">
        <v>1</v>
      </c>
    </row>
    <row r="369" spans="1:42" ht="15">
      <c r="A369" s="164"/>
      <c r="B369" s="27" t="str">
        <f>物品!B369</f>
        <v>IK6F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|CffFFD24D【史诗】麒麟心|r</v>
      </c>
      <c r="I369" s="27" t="str">
        <f>VLOOKUP(B369,物品!B:CV,99,FALSE)</f>
        <v>暴击伤害|Cffffc926+60%|n|n|r|Cffaaaaaa○|CffFFD24D土之符印+1|r|r|n|n|Cff00ff7f点击穿戴或脱卸。|r</v>
      </c>
      <c r="J369" s="166" t="str">
        <f t="shared" si="137"/>
        <v>|CffFFD24D【史诗】麒麟心|r</v>
      </c>
      <c r="K369" s="166" t="str">
        <f t="shared" si="138"/>
        <v>暴击伤害|Cffffc926+60%|n|n|r|Cffaaaaaa○|CffFFD24D土之符印+1|r|r|n|n|Cff00ff7f点击穿戴或脱卸。|r</v>
      </c>
      <c r="L369" s="27"/>
      <c r="M369" s="167" t="str">
        <f>VLOOKUP(LEFT(RIGHT(B369,5),4),物品!B:CU,20,FALSE)</f>
        <v>ReplaceableTextures\\CommandButtons\\BTNSST14.blp</v>
      </c>
      <c r="N369" s="27">
        <v>0.5</v>
      </c>
      <c r="O369" s="167" t="s">
        <v>108</v>
      </c>
      <c r="P369" s="27">
        <v>0</v>
      </c>
      <c r="Q369" s="27">
        <v>0</v>
      </c>
      <c r="R369" s="186" t="s">
        <v>83</v>
      </c>
      <c r="S369" s="186" t="s">
        <v>83</v>
      </c>
      <c r="T369" s="186" t="s">
        <v>83</v>
      </c>
      <c r="U369" s="186" t="s">
        <v>83</v>
      </c>
      <c r="V369" s="27"/>
      <c r="W369" s="168" t="s">
        <v>103</v>
      </c>
      <c r="X369" s="27">
        <v>0</v>
      </c>
      <c r="Y369" s="186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6" t="s">
        <v>83</v>
      </c>
      <c r="AF369" s="186" t="s">
        <v>83</v>
      </c>
      <c r="AG369" s="186" t="s">
        <v>83</v>
      </c>
      <c r="AH369" s="186" t="s">
        <v>83</v>
      </c>
      <c r="AI369" s="27"/>
      <c r="AJ369" s="27"/>
      <c r="AK369" s="27">
        <v>1</v>
      </c>
      <c r="AL369" s="27">
        <v>1</v>
      </c>
      <c r="AM369" s="186" t="s">
        <v>83</v>
      </c>
      <c r="AN369" s="27">
        <v>0</v>
      </c>
      <c r="AO369" s="27">
        <v>0</v>
      </c>
      <c r="AP369" s="27">
        <v>1</v>
      </c>
    </row>
    <row r="370" spans="1:42" ht="15">
      <c r="A370" s="164"/>
      <c r="B370" s="27" t="str">
        <f>物品!B370</f>
        <v>IK6G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|CffFFD24D【史诗】麒麟心|r</v>
      </c>
      <c r="I370" s="27" t="str">
        <f>VLOOKUP(B370,物品!B:CV,99,FALSE)</f>
        <v>暴击伤害|Cffffc926+60%|n|n|r|Cffaaaaaa○|CffFFD24D光之符印+1|r|r|n|n|Cff00ff7f点击穿戴或脱卸。|r</v>
      </c>
      <c r="J370" s="166" t="str">
        <f t="shared" si="137"/>
        <v>|CffFFD24D【史诗】麒麟心|r</v>
      </c>
      <c r="K370" s="166" t="str">
        <f t="shared" si="138"/>
        <v>暴击伤害|Cffffc926+60%|n|n|r|Cffaaaaaa○|CffFFD24D光之符印+1|r|r|n|n|Cff00ff7f点击穿戴或脱卸。|r</v>
      </c>
      <c r="L370" s="27"/>
      <c r="M370" s="167" t="str">
        <f>VLOOKUP(LEFT(RIGHT(B370,5),4),物品!B:CU,20,FALSE)</f>
        <v>ReplaceableTextures\\CommandButtons\\BTNSST14.blp</v>
      </c>
      <c r="N370" s="27">
        <v>0.5</v>
      </c>
      <c r="O370" s="167" t="s">
        <v>108</v>
      </c>
      <c r="P370" s="27">
        <v>0</v>
      </c>
      <c r="Q370" s="27">
        <v>0</v>
      </c>
      <c r="R370" s="186" t="s">
        <v>83</v>
      </c>
      <c r="S370" s="186" t="s">
        <v>83</v>
      </c>
      <c r="T370" s="186" t="s">
        <v>83</v>
      </c>
      <c r="U370" s="186" t="s">
        <v>83</v>
      </c>
      <c r="V370" s="27"/>
      <c r="W370" s="168" t="s">
        <v>103</v>
      </c>
      <c r="X370" s="27">
        <v>0</v>
      </c>
      <c r="Y370" s="186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6" t="s">
        <v>83</v>
      </c>
      <c r="AF370" s="186" t="s">
        <v>83</v>
      </c>
      <c r="AG370" s="186" t="s">
        <v>83</v>
      </c>
      <c r="AH370" s="186" t="s">
        <v>83</v>
      </c>
      <c r="AI370" s="27"/>
      <c r="AJ370" s="27"/>
      <c r="AK370" s="27">
        <v>1</v>
      </c>
      <c r="AL370" s="27">
        <v>1</v>
      </c>
      <c r="AM370" s="186" t="s">
        <v>83</v>
      </c>
      <c r="AN370" s="27">
        <v>0</v>
      </c>
      <c r="AO370" s="27">
        <v>0</v>
      </c>
      <c r="AP370" s="27">
        <v>1</v>
      </c>
    </row>
    <row r="371" spans="1:42" ht="15">
      <c r="A371" s="164"/>
      <c r="B371" s="27" t="str">
        <f>物品!B371</f>
        <v>IK6H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|CffFFD24D【史诗】麒麟心|r</v>
      </c>
      <c r="I371" s="27" t="str">
        <f>VLOOKUP(B371,物品!B:CV,99,FALSE)</f>
        <v>暴击伤害|Cffffc926+60%|n|n|r|Cffaaaaaa○|CffFFD24D雷之符印+1|r|r|n|n|Cff00ff7f点击穿戴或脱卸。|r</v>
      </c>
      <c r="J371" s="166" t="str">
        <f t="shared" si="137"/>
        <v>|CffFFD24D【史诗】麒麟心|r</v>
      </c>
      <c r="K371" s="166" t="str">
        <f t="shared" si="138"/>
        <v>暴击伤害|Cffffc926+60%|n|n|r|Cffaaaaaa○|CffFFD24D雷之符印+1|r|r|n|n|Cff00ff7f点击穿戴或脱卸。|r</v>
      </c>
      <c r="L371" s="27"/>
      <c r="M371" s="167" t="str">
        <f>VLOOKUP(LEFT(RIGHT(B371,5),4),物品!B:CU,20,FALSE)</f>
        <v>ReplaceableTextures\\CommandButtons\\BTNSST14.blp</v>
      </c>
      <c r="N371" s="27">
        <v>0.5</v>
      </c>
      <c r="O371" s="167" t="s">
        <v>108</v>
      </c>
      <c r="P371" s="27">
        <v>0</v>
      </c>
      <c r="Q371" s="27">
        <v>0</v>
      </c>
      <c r="R371" s="186" t="s">
        <v>83</v>
      </c>
      <c r="S371" s="186" t="s">
        <v>83</v>
      </c>
      <c r="T371" s="186" t="s">
        <v>83</v>
      </c>
      <c r="U371" s="186" t="s">
        <v>83</v>
      </c>
      <c r="V371" s="27"/>
      <c r="W371" s="168" t="s">
        <v>103</v>
      </c>
      <c r="X371" s="27">
        <v>0</v>
      </c>
      <c r="Y371" s="186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6" t="s">
        <v>83</v>
      </c>
      <c r="AF371" s="186" t="s">
        <v>83</v>
      </c>
      <c r="AG371" s="186" t="s">
        <v>83</v>
      </c>
      <c r="AH371" s="186" t="s">
        <v>83</v>
      </c>
      <c r="AI371" s="27"/>
      <c r="AJ371" s="27"/>
      <c r="AK371" s="27">
        <v>1</v>
      </c>
      <c r="AL371" s="27">
        <v>1</v>
      </c>
      <c r="AM371" s="186" t="s">
        <v>83</v>
      </c>
      <c r="AN371" s="27">
        <v>0</v>
      </c>
      <c r="AO371" s="27">
        <v>0</v>
      </c>
      <c r="AP371" s="27">
        <v>1</v>
      </c>
    </row>
    <row r="372" spans="1:42" ht="15">
      <c r="A372" s="164"/>
      <c r="B372" s="27" t="str">
        <f>物品!B372</f>
        <v>IK6I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|CffFFD24D【史诗】麒麟心|r</v>
      </c>
      <c r="I372" s="27" t="str">
        <f>VLOOKUP(B372,物品!B:CV,99,FALSE)</f>
        <v>暴击伤害|Cffffc926+60%|n|n|r|Cffaaaaaa○|CffFFD24D暗之符印+1|r|r|n|n|Cff00ff7f点击穿戴或脱卸。|r</v>
      </c>
      <c r="J372" s="166" t="str">
        <f t="shared" si="137"/>
        <v>|CffFFD24D【史诗】麒麟心|r</v>
      </c>
      <c r="K372" s="166" t="str">
        <f t="shared" si="138"/>
        <v>暴击伤害|Cffffc926+60%|n|n|r|Cffaaaaaa○|CffFFD24D暗之符印+1|r|r|n|n|Cff00ff7f点击穿戴或脱卸。|r</v>
      </c>
      <c r="L372" s="27"/>
      <c r="M372" s="167" t="str">
        <f>VLOOKUP(LEFT(RIGHT(B372,5),4),物品!B:CU,20,FALSE)</f>
        <v>ReplaceableTextures\\CommandButtons\\BTNSST14.blp</v>
      </c>
      <c r="N372" s="27">
        <v>0.5</v>
      </c>
      <c r="O372" s="167" t="s">
        <v>108</v>
      </c>
      <c r="P372" s="27">
        <v>0</v>
      </c>
      <c r="Q372" s="27">
        <v>0</v>
      </c>
      <c r="R372" s="186" t="s">
        <v>83</v>
      </c>
      <c r="S372" s="186" t="s">
        <v>83</v>
      </c>
      <c r="T372" s="186" t="s">
        <v>83</v>
      </c>
      <c r="U372" s="186" t="s">
        <v>83</v>
      </c>
      <c r="V372" s="27"/>
      <c r="W372" s="168" t="s">
        <v>103</v>
      </c>
      <c r="X372" s="27">
        <v>0</v>
      </c>
      <c r="Y372" s="186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6" t="s">
        <v>83</v>
      </c>
      <c r="AF372" s="186" t="s">
        <v>83</v>
      </c>
      <c r="AG372" s="186" t="s">
        <v>83</v>
      </c>
      <c r="AH372" s="186" t="s">
        <v>83</v>
      </c>
      <c r="AI372" s="27"/>
      <c r="AJ372" s="27"/>
      <c r="AK372" s="27">
        <v>1</v>
      </c>
      <c r="AL372" s="27">
        <v>1</v>
      </c>
      <c r="AM372" s="186" t="s">
        <v>83</v>
      </c>
      <c r="AN372" s="27">
        <v>0</v>
      </c>
      <c r="AO372" s="27">
        <v>0</v>
      </c>
      <c r="AP372" s="27">
        <v>1</v>
      </c>
    </row>
    <row r="373" spans="1:42" ht="15">
      <c r="A373" s="164"/>
      <c r="B373" s="27" t="str">
        <f>物品!B373</f>
        <v>IK7A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|CffFFD24D【史诗】腾蛇之牙|r</v>
      </c>
      <c r="I373" s="27" t="str">
        <f>VLOOKUP(B373,物品!B:CV,99,FALSE)</f>
        <v>护甲|Cffffc926+100|n|n|r|Cffaaaaaa○刻印槽 【空】|r|n|n|Cff00ff7f点击穿戴或脱卸。|r</v>
      </c>
      <c r="J373" s="166" t="str">
        <f t="shared" si="137"/>
        <v>|CffFFD24D【史诗】腾蛇之牙|r</v>
      </c>
      <c r="K373" s="166" t="str">
        <f t="shared" si="138"/>
        <v>护甲|Cffffc926+100|n|n|r|Cffaaaaaa○刻印槽 【空】|r|n|n|Cff00ff7f点击穿戴或脱卸。|r</v>
      </c>
      <c r="L373" s="27"/>
      <c r="M373" s="167" t="str">
        <f>VLOOKUP(LEFT(RIGHT(B373,5),4),物品!B:CU,20,FALSE)</f>
        <v>ReplaceableTextures\\CommandButtons\\BTNSST15.blp</v>
      </c>
      <c r="N373" s="27">
        <v>0.5</v>
      </c>
      <c r="O373" s="167" t="s">
        <v>108</v>
      </c>
      <c r="P373" s="27">
        <v>0</v>
      </c>
      <c r="Q373" s="27">
        <v>0</v>
      </c>
      <c r="R373" s="186" t="s">
        <v>83</v>
      </c>
      <c r="S373" s="186" t="s">
        <v>83</v>
      </c>
      <c r="T373" s="186" t="s">
        <v>83</v>
      </c>
      <c r="U373" s="186" t="s">
        <v>83</v>
      </c>
      <c r="V373" s="27"/>
      <c r="W373" s="168" t="s">
        <v>103</v>
      </c>
      <c r="X373" s="27">
        <v>0</v>
      </c>
      <c r="Y373" s="186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6" t="s">
        <v>83</v>
      </c>
      <c r="AF373" s="186" t="s">
        <v>83</v>
      </c>
      <c r="AG373" s="186" t="s">
        <v>83</v>
      </c>
      <c r="AH373" s="186" t="s">
        <v>83</v>
      </c>
      <c r="AI373" s="27"/>
      <c r="AJ373" s="27"/>
      <c r="AK373" s="27">
        <v>1</v>
      </c>
      <c r="AL373" s="27">
        <v>1</v>
      </c>
      <c r="AM373" s="186" t="s">
        <v>83</v>
      </c>
      <c r="AN373" s="27">
        <v>0</v>
      </c>
      <c r="AO373" s="27">
        <v>0</v>
      </c>
      <c r="AP373" s="27">
        <v>1</v>
      </c>
    </row>
    <row r="374" spans="1:42" ht="15">
      <c r="A374" s="164"/>
      <c r="B374" s="27" t="str">
        <f>物品!B374</f>
        <v>IK7B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|CffFFD24D【史诗】腾蛇之牙|r</v>
      </c>
      <c r="I374" s="27" t="str">
        <f>VLOOKUP(B374,物品!B:CV,99,FALSE)</f>
        <v>护甲|Cffffc926+100|n|n|r|Cffaaaaaa○|CffFFD24D金之符印+1|r|r|n|n|Cff00ff7f点击穿戴或脱卸。|r</v>
      </c>
      <c r="J374" s="166" t="str">
        <f t="shared" si="137"/>
        <v>|CffFFD24D【史诗】腾蛇之牙|r</v>
      </c>
      <c r="K374" s="166" t="str">
        <f t="shared" si="138"/>
        <v>护甲|Cffffc926+100|n|n|r|Cffaaaaaa○|CffFFD24D金之符印+1|r|r|n|n|Cff00ff7f点击穿戴或脱卸。|r</v>
      </c>
      <c r="L374" s="27"/>
      <c r="M374" s="167" t="str">
        <f>VLOOKUP(LEFT(RIGHT(B374,5),4),物品!B:CU,20,FALSE)</f>
        <v>ReplaceableTextures\\CommandButtons\\BTNSST15.blp</v>
      </c>
      <c r="N374" s="27">
        <v>0.5</v>
      </c>
      <c r="O374" s="167" t="s">
        <v>108</v>
      </c>
      <c r="P374" s="27">
        <v>0</v>
      </c>
      <c r="Q374" s="27">
        <v>0</v>
      </c>
      <c r="R374" s="186" t="s">
        <v>83</v>
      </c>
      <c r="S374" s="186" t="s">
        <v>83</v>
      </c>
      <c r="T374" s="186" t="s">
        <v>83</v>
      </c>
      <c r="U374" s="186" t="s">
        <v>83</v>
      </c>
      <c r="V374" s="27"/>
      <c r="W374" s="168" t="s">
        <v>103</v>
      </c>
      <c r="X374" s="27">
        <v>0</v>
      </c>
      <c r="Y374" s="186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6" t="s">
        <v>83</v>
      </c>
      <c r="AF374" s="186" t="s">
        <v>83</v>
      </c>
      <c r="AG374" s="186" t="s">
        <v>83</v>
      </c>
      <c r="AH374" s="186" t="s">
        <v>83</v>
      </c>
      <c r="AI374" s="27"/>
      <c r="AJ374" s="27"/>
      <c r="AK374" s="27">
        <v>1</v>
      </c>
      <c r="AL374" s="27">
        <v>1</v>
      </c>
      <c r="AM374" s="186" t="s">
        <v>83</v>
      </c>
      <c r="AN374" s="27">
        <v>0</v>
      </c>
      <c r="AO374" s="27">
        <v>0</v>
      </c>
      <c r="AP374" s="27">
        <v>1</v>
      </c>
    </row>
    <row r="375" spans="1:42" ht="15">
      <c r="A375" s="164"/>
      <c r="B375" s="27" t="str">
        <f>物品!B375</f>
        <v>IK7C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|CffFFD24D【史诗】腾蛇之牙|r</v>
      </c>
      <c r="I375" s="27" t="str">
        <f>VLOOKUP(B375,物品!B:CV,99,FALSE)</f>
        <v>护甲|Cffffc926+100|n|n|r|Cffaaaaaa○|CffFFD24D木之符印+1|r|r|n|n|Cff00ff7f点击穿戴或脱卸。|r</v>
      </c>
      <c r="J375" s="166" t="str">
        <f t="shared" si="137"/>
        <v>|CffFFD24D【史诗】腾蛇之牙|r</v>
      </c>
      <c r="K375" s="166" t="str">
        <f t="shared" si="138"/>
        <v>护甲|Cffffc926+100|n|n|r|Cffaaaaaa○|CffFFD24D木之符印+1|r|r|n|n|Cff00ff7f点击穿戴或脱卸。|r</v>
      </c>
      <c r="L375" s="27"/>
      <c r="M375" s="167" t="str">
        <f>VLOOKUP(LEFT(RIGHT(B375,5),4),物品!B:CU,20,FALSE)</f>
        <v>ReplaceableTextures\\CommandButtons\\BTNSST15.blp</v>
      </c>
      <c r="N375" s="27">
        <v>0.5</v>
      </c>
      <c r="O375" s="167" t="s">
        <v>108</v>
      </c>
      <c r="P375" s="27">
        <v>0</v>
      </c>
      <c r="Q375" s="27">
        <v>0</v>
      </c>
      <c r="R375" s="186" t="s">
        <v>83</v>
      </c>
      <c r="S375" s="186" t="s">
        <v>83</v>
      </c>
      <c r="T375" s="186" t="s">
        <v>83</v>
      </c>
      <c r="U375" s="186" t="s">
        <v>83</v>
      </c>
      <c r="V375" s="27"/>
      <c r="W375" s="168" t="s">
        <v>103</v>
      </c>
      <c r="X375" s="27">
        <v>0</v>
      </c>
      <c r="Y375" s="186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6" t="s">
        <v>83</v>
      </c>
      <c r="AF375" s="186" t="s">
        <v>83</v>
      </c>
      <c r="AG375" s="186" t="s">
        <v>83</v>
      </c>
      <c r="AH375" s="186" t="s">
        <v>83</v>
      </c>
      <c r="AI375" s="27"/>
      <c r="AJ375" s="27"/>
      <c r="AK375" s="27">
        <v>1</v>
      </c>
      <c r="AL375" s="27">
        <v>1</v>
      </c>
      <c r="AM375" s="186" t="s">
        <v>83</v>
      </c>
      <c r="AN375" s="27">
        <v>0</v>
      </c>
      <c r="AO375" s="27">
        <v>0</v>
      </c>
      <c r="AP375" s="27">
        <v>1</v>
      </c>
    </row>
    <row r="376" spans="1:42" ht="15">
      <c r="A376" s="164"/>
      <c r="B376" s="27" t="str">
        <f>物品!B376</f>
        <v>IK7D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|CffFFD24D【史诗】腾蛇之牙|r</v>
      </c>
      <c r="I376" s="27" t="str">
        <f>VLOOKUP(B376,物品!B:CV,99,FALSE)</f>
        <v>护甲|Cffffc926+100|n|n|r|Cffaaaaaa○|CffFFD24D水之符印+1|r|r|n|n|Cff00ff7f点击穿戴或脱卸。|r</v>
      </c>
      <c r="J376" s="166" t="str">
        <f t="shared" si="137"/>
        <v>|CffFFD24D【史诗】腾蛇之牙|r</v>
      </c>
      <c r="K376" s="166" t="str">
        <f t="shared" si="138"/>
        <v>护甲|Cffffc926+100|n|n|r|Cffaaaaaa○|CffFFD24D水之符印+1|r|r|n|n|Cff00ff7f点击穿戴或脱卸。|r</v>
      </c>
      <c r="L376" s="27"/>
      <c r="M376" s="167" t="str">
        <f>VLOOKUP(LEFT(RIGHT(B376,5),4),物品!B:CU,20,FALSE)</f>
        <v>ReplaceableTextures\\CommandButtons\\BTNSST15.blp</v>
      </c>
      <c r="N376" s="27">
        <v>0.5</v>
      </c>
      <c r="O376" s="167" t="s">
        <v>108</v>
      </c>
      <c r="P376" s="27">
        <v>0</v>
      </c>
      <c r="Q376" s="27">
        <v>0</v>
      </c>
      <c r="R376" s="186" t="s">
        <v>83</v>
      </c>
      <c r="S376" s="186" t="s">
        <v>83</v>
      </c>
      <c r="T376" s="186" t="s">
        <v>83</v>
      </c>
      <c r="U376" s="186" t="s">
        <v>83</v>
      </c>
      <c r="V376" s="27"/>
      <c r="W376" s="168" t="s">
        <v>103</v>
      </c>
      <c r="X376" s="27">
        <v>0</v>
      </c>
      <c r="Y376" s="186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6" t="s">
        <v>83</v>
      </c>
      <c r="AF376" s="186" t="s">
        <v>83</v>
      </c>
      <c r="AG376" s="186" t="s">
        <v>83</v>
      </c>
      <c r="AH376" s="186" t="s">
        <v>83</v>
      </c>
      <c r="AI376" s="27"/>
      <c r="AJ376" s="27"/>
      <c r="AK376" s="27">
        <v>1</v>
      </c>
      <c r="AL376" s="27">
        <v>1</v>
      </c>
      <c r="AM376" s="186" t="s">
        <v>83</v>
      </c>
      <c r="AN376" s="27">
        <v>0</v>
      </c>
      <c r="AO376" s="27">
        <v>0</v>
      </c>
      <c r="AP376" s="27">
        <v>1</v>
      </c>
    </row>
    <row r="377" spans="1:42" ht="15">
      <c r="A377" s="164"/>
      <c r="B377" s="27" t="str">
        <f>物品!B377</f>
        <v>IK7E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|CffFFD24D【史诗】腾蛇之牙|r</v>
      </c>
      <c r="I377" s="27" t="str">
        <f>VLOOKUP(B377,物品!B:CV,99,FALSE)</f>
        <v>护甲|Cffffc926+100|n|n|r|Cffaaaaaa○|CffFFD24D火之符印+1|r|r|n|n|Cff00ff7f点击穿戴或脱卸。|r</v>
      </c>
      <c r="J377" s="166" t="str">
        <f t="shared" si="137"/>
        <v>|CffFFD24D【史诗】腾蛇之牙|r</v>
      </c>
      <c r="K377" s="166" t="str">
        <f t="shared" si="138"/>
        <v>护甲|Cffffc926+100|n|n|r|Cffaaaaaa○|CffFFD24D火之符印+1|r|r|n|n|Cff00ff7f点击穿戴或脱卸。|r</v>
      </c>
      <c r="L377" s="27"/>
      <c r="M377" s="167" t="str">
        <f>VLOOKUP(LEFT(RIGHT(B377,5),4),物品!B:CU,20,FALSE)</f>
        <v>ReplaceableTextures\\CommandButtons\\BTNSST15.blp</v>
      </c>
      <c r="N377" s="27">
        <v>0.5</v>
      </c>
      <c r="O377" s="167" t="s">
        <v>108</v>
      </c>
      <c r="P377" s="27">
        <v>0</v>
      </c>
      <c r="Q377" s="27">
        <v>0</v>
      </c>
      <c r="R377" s="186" t="s">
        <v>83</v>
      </c>
      <c r="S377" s="186" t="s">
        <v>83</v>
      </c>
      <c r="T377" s="186" t="s">
        <v>83</v>
      </c>
      <c r="U377" s="186" t="s">
        <v>83</v>
      </c>
      <c r="V377" s="27"/>
      <c r="W377" s="168" t="s">
        <v>103</v>
      </c>
      <c r="X377" s="27">
        <v>0</v>
      </c>
      <c r="Y377" s="186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6" t="s">
        <v>83</v>
      </c>
      <c r="AF377" s="186" t="s">
        <v>83</v>
      </c>
      <c r="AG377" s="186" t="s">
        <v>83</v>
      </c>
      <c r="AH377" s="186" t="s">
        <v>83</v>
      </c>
      <c r="AI377" s="27"/>
      <c r="AJ377" s="27"/>
      <c r="AK377" s="27">
        <v>1</v>
      </c>
      <c r="AL377" s="27">
        <v>1</v>
      </c>
      <c r="AM377" s="186" t="s">
        <v>83</v>
      </c>
      <c r="AN377" s="27">
        <v>0</v>
      </c>
      <c r="AO377" s="27">
        <v>0</v>
      </c>
      <c r="AP377" s="27">
        <v>1</v>
      </c>
    </row>
    <row r="378" spans="1:42" ht="15">
      <c r="A378" s="164"/>
      <c r="B378" s="27" t="str">
        <f>物品!B378</f>
        <v>IK7F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|CffFFD24D【史诗】腾蛇之牙|r</v>
      </c>
      <c r="I378" s="27" t="str">
        <f>VLOOKUP(B378,物品!B:CV,99,FALSE)</f>
        <v>护甲|Cffffc926+100|n|n|r|Cffaaaaaa○|CffFFD24D土之符印+1|r|r|n|n|Cff00ff7f点击穿戴或脱卸。|r</v>
      </c>
      <c r="J378" s="166" t="str">
        <f t="shared" si="137"/>
        <v>|CffFFD24D【史诗】腾蛇之牙|r</v>
      </c>
      <c r="K378" s="166" t="str">
        <f t="shared" si="138"/>
        <v>护甲|Cffffc926+100|n|n|r|Cffaaaaaa○|CffFFD24D土之符印+1|r|r|n|n|Cff00ff7f点击穿戴或脱卸。|r</v>
      </c>
      <c r="L378" s="27"/>
      <c r="M378" s="167" t="str">
        <f>VLOOKUP(LEFT(RIGHT(B378,5),4),物品!B:CU,20,FALSE)</f>
        <v>ReplaceableTextures\\CommandButtons\\BTNSST15.blp</v>
      </c>
      <c r="N378" s="27">
        <v>0.5</v>
      </c>
      <c r="O378" s="167" t="s">
        <v>108</v>
      </c>
      <c r="P378" s="27">
        <v>0</v>
      </c>
      <c r="Q378" s="27">
        <v>0</v>
      </c>
      <c r="R378" s="186" t="s">
        <v>83</v>
      </c>
      <c r="S378" s="186" t="s">
        <v>83</v>
      </c>
      <c r="T378" s="186" t="s">
        <v>83</v>
      </c>
      <c r="U378" s="186" t="s">
        <v>83</v>
      </c>
      <c r="V378" s="27"/>
      <c r="W378" s="168" t="s">
        <v>103</v>
      </c>
      <c r="X378" s="27">
        <v>0</v>
      </c>
      <c r="Y378" s="186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6" t="s">
        <v>83</v>
      </c>
      <c r="AF378" s="186" t="s">
        <v>83</v>
      </c>
      <c r="AG378" s="186" t="s">
        <v>83</v>
      </c>
      <c r="AH378" s="186" t="s">
        <v>83</v>
      </c>
      <c r="AI378" s="27"/>
      <c r="AJ378" s="27"/>
      <c r="AK378" s="27">
        <v>1</v>
      </c>
      <c r="AL378" s="27">
        <v>1</v>
      </c>
      <c r="AM378" s="186" t="s">
        <v>83</v>
      </c>
      <c r="AN378" s="27">
        <v>0</v>
      </c>
      <c r="AO378" s="27">
        <v>0</v>
      </c>
      <c r="AP378" s="27">
        <v>1</v>
      </c>
    </row>
    <row r="379" spans="1:42" ht="15">
      <c r="A379" s="164"/>
      <c r="B379" s="27" t="str">
        <f>物品!B379</f>
        <v>IK7G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|CffFFD24D【史诗】腾蛇之牙|r</v>
      </c>
      <c r="I379" s="27" t="str">
        <f>VLOOKUP(B379,物品!B:CV,99,FALSE)</f>
        <v>护甲|Cffffc926+100|n|n|r|Cffaaaaaa○|CffFFD24D光之符印+1|r|r|n|n|Cff00ff7f点击穿戴或脱卸。|r</v>
      </c>
      <c r="J379" s="166" t="str">
        <f t="shared" si="137"/>
        <v>|CffFFD24D【史诗】腾蛇之牙|r</v>
      </c>
      <c r="K379" s="166" t="str">
        <f t="shared" si="138"/>
        <v>护甲|Cffffc926+100|n|n|r|Cffaaaaaa○|CffFFD24D光之符印+1|r|r|n|n|Cff00ff7f点击穿戴或脱卸。|r</v>
      </c>
      <c r="L379" s="27"/>
      <c r="M379" s="167" t="str">
        <f>VLOOKUP(LEFT(RIGHT(B379,5),4),物品!B:CU,20,FALSE)</f>
        <v>ReplaceableTextures\\CommandButtons\\BTNSST15.blp</v>
      </c>
      <c r="N379" s="27">
        <v>0.5</v>
      </c>
      <c r="O379" s="167" t="s">
        <v>108</v>
      </c>
      <c r="P379" s="27">
        <v>0</v>
      </c>
      <c r="Q379" s="27">
        <v>0</v>
      </c>
      <c r="R379" s="186" t="s">
        <v>83</v>
      </c>
      <c r="S379" s="186" t="s">
        <v>83</v>
      </c>
      <c r="T379" s="186" t="s">
        <v>83</v>
      </c>
      <c r="U379" s="186" t="s">
        <v>83</v>
      </c>
      <c r="V379" s="27"/>
      <c r="W379" s="168" t="s">
        <v>103</v>
      </c>
      <c r="X379" s="27">
        <v>0</v>
      </c>
      <c r="Y379" s="186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6" t="s">
        <v>83</v>
      </c>
      <c r="AF379" s="186" t="s">
        <v>83</v>
      </c>
      <c r="AG379" s="186" t="s">
        <v>83</v>
      </c>
      <c r="AH379" s="186" t="s">
        <v>83</v>
      </c>
      <c r="AI379" s="27"/>
      <c r="AJ379" s="27"/>
      <c r="AK379" s="27">
        <v>1</v>
      </c>
      <c r="AL379" s="27">
        <v>1</v>
      </c>
      <c r="AM379" s="186" t="s">
        <v>83</v>
      </c>
      <c r="AN379" s="27">
        <v>0</v>
      </c>
      <c r="AO379" s="27">
        <v>0</v>
      </c>
      <c r="AP379" s="27">
        <v>1</v>
      </c>
    </row>
    <row r="380" spans="1:42" ht="15">
      <c r="A380" s="164"/>
      <c r="B380" s="27" t="str">
        <f>物品!B380</f>
        <v>IK7H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|CffFFD24D【史诗】腾蛇之牙|r</v>
      </c>
      <c r="I380" s="27" t="str">
        <f>VLOOKUP(B380,物品!B:CV,99,FALSE)</f>
        <v>护甲|Cffffc926+100|n|n|r|Cffaaaaaa○|CffFFD24D雷之符印+1|r|r|n|n|Cff00ff7f点击穿戴或脱卸。|r</v>
      </c>
      <c r="J380" s="166" t="str">
        <f t="shared" si="137"/>
        <v>|CffFFD24D【史诗】腾蛇之牙|r</v>
      </c>
      <c r="K380" s="166" t="str">
        <f t="shared" si="138"/>
        <v>护甲|Cffffc926+100|n|n|r|Cffaaaaaa○|CffFFD24D雷之符印+1|r|r|n|n|Cff00ff7f点击穿戴或脱卸。|r</v>
      </c>
      <c r="L380" s="27"/>
      <c r="M380" s="167" t="str">
        <f>VLOOKUP(LEFT(RIGHT(B380,5),4),物品!B:CU,20,FALSE)</f>
        <v>ReplaceableTextures\\CommandButtons\\BTNSST15.blp</v>
      </c>
      <c r="N380" s="27">
        <v>0.5</v>
      </c>
      <c r="O380" s="167" t="s">
        <v>108</v>
      </c>
      <c r="P380" s="27">
        <v>0</v>
      </c>
      <c r="Q380" s="27">
        <v>0</v>
      </c>
      <c r="R380" s="186" t="s">
        <v>83</v>
      </c>
      <c r="S380" s="186" t="s">
        <v>83</v>
      </c>
      <c r="T380" s="186" t="s">
        <v>83</v>
      </c>
      <c r="U380" s="186" t="s">
        <v>83</v>
      </c>
      <c r="V380" s="27"/>
      <c r="W380" s="168" t="s">
        <v>103</v>
      </c>
      <c r="X380" s="27">
        <v>0</v>
      </c>
      <c r="Y380" s="186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6" t="s">
        <v>83</v>
      </c>
      <c r="AF380" s="186" t="s">
        <v>83</v>
      </c>
      <c r="AG380" s="186" t="s">
        <v>83</v>
      </c>
      <c r="AH380" s="186" t="s">
        <v>83</v>
      </c>
      <c r="AI380" s="27"/>
      <c r="AJ380" s="27"/>
      <c r="AK380" s="27">
        <v>1</v>
      </c>
      <c r="AL380" s="27">
        <v>1</v>
      </c>
      <c r="AM380" s="186" t="s">
        <v>83</v>
      </c>
      <c r="AN380" s="27">
        <v>0</v>
      </c>
      <c r="AO380" s="27">
        <v>0</v>
      </c>
      <c r="AP380" s="27">
        <v>1</v>
      </c>
    </row>
    <row r="381" spans="1:42" ht="15">
      <c r="A381" s="164"/>
      <c r="B381" s="27" t="str">
        <f>物品!B381</f>
        <v>IK7I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|CffFFD24D【史诗】腾蛇之牙|r</v>
      </c>
      <c r="I381" s="27" t="str">
        <f>VLOOKUP(B381,物品!B:CV,99,FALSE)</f>
        <v>护甲|Cffffc926+100|n|n|r|Cffaaaaaa○|CffFFD24D暗之符印+1|r|r|n|n|Cff00ff7f点击穿戴或脱卸。|r</v>
      </c>
      <c r="J381" s="166" t="str">
        <f t="shared" si="137"/>
        <v>|CffFFD24D【史诗】腾蛇之牙|r</v>
      </c>
      <c r="K381" s="166" t="str">
        <f t="shared" si="138"/>
        <v>护甲|Cffffc926+100|n|n|r|Cffaaaaaa○|CffFFD24D暗之符印+1|r|r|n|n|Cff00ff7f点击穿戴或脱卸。|r</v>
      </c>
      <c r="L381" s="27"/>
      <c r="M381" s="167" t="str">
        <f>VLOOKUP(LEFT(RIGHT(B381,5),4),物品!B:CU,20,FALSE)</f>
        <v>ReplaceableTextures\\CommandButtons\\BTNSST15.blp</v>
      </c>
      <c r="N381" s="27">
        <v>0.5</v>
      </c>
      <c r="O381" s="167" t="s">
        <v>108</v>
      </c>
      <c r="P381" s="27">
        <v>0</v>
      </c>
      <c r="Q381" s="27">
        <v>0</v>
      </c>
      <c r="R381" s="186" t="s">
        <v>83</v>
      </c>
      <c r="S381" s="186" t="s">
        <v>83</v>
      </c>
      <c r="T381" s="186" t="s">
        <v>83</v>
      </c>
      <c r="U381" s="186" t="s">
        <v>83</v>
      </c>
      <c r="V381" s="27"/>
      <c r="W381" s="168" t="s">
        <v>103</v>
      </c>
      <c r="X381" s="27">
        <v>0</v>
      </c>
      <c r="Y381" s="186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6" t="s">
        <v>83</v>
      </c>
      <c r="AF381" s="186" t="s">
        <v>83</v>
      </c>
      <c r="AG381" s="186" t="s">
        <v>83</v>
      </c>
      <c r="AH381" s="186" t="s">
        <v>83</v>
      </c>
      <c r="AI381" s="27"/>
      <c r="AJ381" s="27"/>
      <c r="AK381" s="27">
        <v>1</v>
      </c>
      <c r="AL381" s="27">
        <v>1</v>
      </c>
      <c r="AM381" s="186" t="s">
        <v>83</v>
      </c>
      <c r="AN381" s="27">
        <v>0</v>
      </c>
      <c r="AO381" s="27">
        <v>0</v>
      </c>
      <c r="AP381" s="27">
        <v>1</v>
      </c>
    </row>
    <row r="382" spans="1:42" ht="15">
      <c r="A382" s="164"/>
      <c r="B382" s="27" t="str">
        <f>物品!B382</f>
        <v>IK8A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|CffFFD24D【史诗】悟道碑石|r</v>
      </c>
      <c r="I382" s="27" t="str">
        <f>VLOOKUP(B382,物品!B:CV,99,FALSE)</f>
        <v>业力|Cffffc926+50000|r，业力|Cffffc926+12%|n|n|r|Cffaaaaaa○刻印槽 【空】|r|n|n|Cff00ff7f点击穿戴或脱卸。|r</v>
      </c>
      <c r="J382" s="166" t="str">
        <f t="shared" si="137"/>
        <v>|CffFFD24D【史诗】悟道碑石|r</v>
      </c>
      <c r="K382" s="166" t="str">
        <f t="shared" si="138"/>
        <v>业力|Cffffc926+50000|r，业力|Cffffc926+12%|n|n|r|Cffaaaaaa○刻印槽 【空】|r|n|n|Cff00ff7f点击穿戴或脱卸。|r</v>
      </c>
      <c r="L382" s="27"/>
      <c r="M382" s="167" t="str">
        <f>VLOOKUP(LEFT(RIGHT(B382,5),4),物品!B:CU,20,FALSE)</f>
        <v>ReplaceableTextures\\CommandButtons\\BTNSST16.blp</v>
      </c>
      <c r="N382" s="27">
        <v>0.5</v>
      </c>
      <c r="O382" s="167" t="s">
        <v>108</v>
      </c>
      <c r="P382" s="27">
        <v>0</v>
      </c>
      <c r="Q382" s="27">
        <v>0</v>
      </c>
      <c r="R382" s="186" t="s">
        <v>83</v>
      </c>
      <c r="S382" s="186" t="s">
        <v>83</v>
      </c>
      <c r="T382" s="186" t="s">
        <v>83</v>
      </c>
      <c r="U382" s="186" t="s">
        <v>83</v>
      </c>
      <c r="V382" s="27"/>
      <c r="W382" s="168" t="s">
        <v>103</v>
      </c>
      <c r="X382" s="27">
        <v>0</v>
      </c>
      <c r="Y382" s="186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6" t="s">
        <v>83</v>
      </c>
      <c r="AF382" s="186" t="s">
        <v>83</v>
      </c>
      <c r="AG382" s="186" t="s">
        <v>83</v>
      </c>
      <c r="AH382" s="186" t="s">
        <v>83</v>
      </c>
      <c r="AI382" s="27"/>
      <c r="AJ382" s="27"/>
      <c r="AK382" s="27">
        <v>1</v>
      </c>
      <c r="AL382" s="27">
        <v>1</v>
      </c>
      <c r="AM382" s="186" t="s">
        <v>83</v>
      </c>
      <c r="AN382" s="27">
        <v>0</v>
      </c>
      <c r="AO382" s="27">
        <v>0</v>
      </c>
      <c r="AP382" s="27">
        <v>1</v>
      </c>
    </row>
    <row r="383" spans="1:42" ht="15">
      <c r="A383" s="164"/>
      <c r="B383" s="27" t="str">
        <f>物品!B383</f>
        <v>IK8B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|CffFFD24D【史诗】悟道碑石|r</v>
      </c>
      <c r="I383" s="27" t="str">
        <f>VLOOKUP(B383,物品!B:CV,99,FALSE)</f>
        <v>业力|Cffffc926+50000|r，业力|Cffffc926+12%|n|n|r|Cffaaaaaa○|CffFFD24D金之符印+1|r|r|n|n|Cff00ff7f点击穿戴或脱卸。|r</v>
      </c>
      <c r="J383" s="166" t="str">
        <f t="shared" si="137"/>
        <v>|CffFFD24D【史诗】悟道碑石|r</v>
      </c>
      <c r="K383" s="166" t="str">
        <f t="shared" si="138"/>
        <v>业力|Cffffc926+50000|r，业力|Cffffc926+12%|n|n|r|Cffaaaaaa○|CffFFD24D金之符印+1|r|r|n|n|Cff00ff7f点击穿戴或脱卸。|r</v>
      </c>
      <c r="L383" s="27"/>
      <c r="M383" s="167" t="str">
        <f>VLOOKUP(LEFT(RIGHT(B383,5),4),物品!B:CU,20,FALSE)</f>
        <v>ReplaceableTextures\\CommandButtons\\BTNSST16.blp</v>
      </c>
      <c r="N383" s="27">
        <v>0.5</v>
      </c>
      <c r="O383" s="167" t="s">
        <v>108</v>
      </c>
      <c r="P383" s="27">
        <v>0</v>
      </c>
      <c r="Q383" s="27">
        <v>0</v>
      </c>
      <c r="R383" s="186" t="s">
        <v>83</v>
      </c>
      <c r="S383" s="186" t="s">
        <v>83</v>
      </c>
      <c r="T383" s="186" t="s">
        <v>83</v>
      </c>
      <c r="U383" s="186" t="s">
        <v>83</v>
      </c>
      <c r="V383" s="27"/>
      <c r="W383" s="168" t="s">
        <v>103</v>
      </c>
      <c r="X383" s="27">
        <v>0</v>
      </c>
      <c r="Y383" s="186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6" t="s">
        <v>83</v>
      </c>
      <c r="AF383" s="186" t="s">
        <v>83</v>
      </c>
      <c r="AG383" s="186" t="s">
        <v>83</v>
      </c>
      <c r="AH383" s="186" t="s">
        <v>83</v>
      </c>
      <c r="AI383" s="27"/>
      <c r="AJ383" s="27"/>
      <c r="AK383" s="27">
        <v>1</v>
      </c>
      <c r="AL383" s="27">
        <v>1</v>
      </c>
      <c r="AM383" s="186" t="s">
        <v>83</v>
      </c>
      <c r="AN383" s="27">
        <v>0</v>
      </c>
      <c r="AO383" s="27">
        <v>0</v>
      </c>
      <c r="AP383" s="27">
        <v>1</v>
      </c>
    </row>
    <row r="384" spans="1:42" ht="15">
      <c r="A384" s="164"/>
      <c r="B384" s="27" t="str">
        <f>物品!B384</f>
        <v>IK8C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|CffFFD24D【史诗】悟道碑石|r</v>
      </c>
      <c r="I384" s="27" t="str">
        <f>VLOOKUP(B384,物品!B:CV,99,FALSE)</f>
        <v>业力|Cffffc926+50000|r，业力|Cffffc926+12%|n|n|r|Cffaaaaaa○|CffFFD24D木之符印+1|r|r|n|n|Cff00ff7f点击穿戴或脱卸。|r</v>
      </c>
      <c r="J384" s="166" t="str">
        <f t="shared" si="137"/>
        <v>|CffFFD24D【史诗】悟道碑石|r</v>
      </c>
      <c r="K384" s="166" t="str">
        <f t="shared" si="138"/>
        <v>业力|Cffffc926+50000|r，业力|Cffffc926+12%|n|n|r|Cffaaaaaa○|CffFFD24D木之符印+1|r|r|n|n|Cff00ff7f点击穿戴或脱卸。|r</v>
      </c>
      <c r="L384" s="27"/>
      <c r="M384" s="167" t="str">
        <f>VLOOKUP(LEFT(RIGHT(B384,5),4),物品!B:CU,20,FALSE)</f>
        <v>ReplaceableTextures\\CommandButtons\\BTNSST16.blp</v>
      </c>
      <c r="N384" s="27">
        <v>0.5</v>
      </c>
      <c r="O384" s="167" t="s">
        <v>108</v>
      </c>
      <c r="P384" s="27">
        <v>0</v>
      </c>
      <c r="Q384" s="27">
        <v>0</v>
      </c>
      <c r="R384" s="186" t="s">
        <v>83</v>
      </c>
      <c r="S384" s="186" t="s">
        <v>83</v>
      </c>
      <c r="T384" s="186" t="s">
        <v>83</v>
      </c>
      <c r="U384" s="186" t="s">
        <v>83</v>
      </c>
      <c r="V384" s="27"/>
      <c r="W384" s="168" t="s">
        <v>103</v>
      </c>
      <c r="X384" s="27">
        <v>0</v>
      </c>
      <c r="Y384" s="186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6" t="s">
        <v>83</v>
      </c>
      <c r="AF384" s="186" t="s">
        <v>83</v>
      </c>
      <c r="AG384" s="186" t="s">
        <v>83</v>
      </c>
      <c r="AH384" s="186" t="s">
        <v>83</v>
      </c>
      <c r="AI384" s="27"/>
      <c r="AJ384" s="27"/>
      <c r="AK384" s="27">
        <v>1</v>
      </c>
      <c r="AL384" s="27">
        <v>1</v>
      </c>
      <c r="AM384" s="186" t="s">
        <v>83</v>
      </c>
      <c r="AN384" s="27">
        <v>0</v>
      </c>
      <c r="AO384" s="27">
        <v>0</v>
      </c>
      <c r="AP384" s="27">
        <v>1</v>
      </c>
    </row>
    <row r="385" spans="1:42" ht="15">
      <c r="A385" s="164"/>
      <c r="B385" s="27" t="str">
        <f>物品!B385</f>
        <v>IK8D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|CffFFD24D【史诗】悟道碑石|r</v>
      </c>
      <c r="I385" s="27" t="str">
        <f>VLOOKUP(B385,物品!B:CV,99,FALSE)</f>
        <v>业力|Cffffc926+50000|r，业力|Cffffc926+12%|n|n|r|Cffaaaaaa○|CffFFD24D水之符印+1|r|r|n|n|Cff00ff7f点击穿戴或脱卸。|r</v>
      </c>
      <c r="J385" s="166" t="str">
        <f t="shared" si="137"/>
        <v>|CffFFD24D【史诗】悟道碑石|r</v>
      </c>
      <c r="K385" s="166" t="str">
        <f t="shared" si="138"/>
        <v>业力|Cffffc926+50000|r，业力|Cffffc926+12%|n|n|r|Cffaaaaaa○|CffFFD24D水之符印+1|r|r|n|n|Cff00ff7f点击穿戴或脱卸。|r</v>
      </c>
      <c r="L385" s="27"/>
      <c r="M385" s="167" t="str">
        <f>VLOOKUP(LEFT(RIGHT(B385,5),4),物品!B:CU,20,FALSE)</f>
        <v>ReplaceableTextures\\CommandButtons\\BTNSST16.blp</v>
      </c>
      <c r="N385" s="27">
        <v>0.5</v>
      </c>
      <c r="O385" s="167" t="s">
        <v>108</v>
      </c>
      <c r="P385" s="27">
        <v>0</v>
      </c>
      <c r="Q385" s="27">
        <v>0</v>
      </c>
      <c r="R385" s="186" t="s">
        <v>83</v>
      </c>
      <c r="S385" s="186" t="s">
        <v>83</v>
      </c>
      <c r="T385" s="186" t="s">
        <v>83</v>
      </c>
      <c r="U385" s="186" t="s">
        <v>83</v>
      </c>
      <c r="V385" s="27"/>
      <c r="W385" s="168" t="s">
        <v>103</v>
      </c>
      <c r="X385" s="27">
        <v>0</v>
      </c>
      <c r="Y385" s="186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6" t="s">
        <v>83</v>
      </c>
      <c r="AF385" s="186" t="s">
        <v>83</v>
      </c>
      <c r="AG385" s="186" t="s">
        <v>83</v>
      </c>
      <c r="AH385" s="186" t="s">
        <v>83</v>
      </c>
      <c r="AI385" s="27"/>
      <c r="AJ385" s="27"/>
      <c r="AK385" s="27">
        <v>1</v>
      </c>
      <c r="AL385" s="27">
        <v>1</v>
      </c>
      <c r="AM385" s="186" t="s">
        <v>83</v>
      </c>
      <c r="AN385" s="27">
        <v>0</v>
      </c>
      <c r="AO385" s="27">
        <v>0</v>
      </c>
      <c r="AP385" s="27">
        <v>1</v>
      </c>
    </row>
    <row r="386" spans="1:42" ht="15">
      <c r="A386" s="164"/>
      <c r="B386" s="27" t="str">
        <f>物品!B386</f>
        <v>IK8E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|CffFFD24D【史诗】悟道碑石|r</v>
      </c>
      <c r="I386" s="27" t="str">
        <f>VLOOKUP(B386,物品!B:CV,99,FALSE)</f>
        <v>业力|Cffffc926+50000|r，业力|Cffffc926+12%|n|n|r|Cffaaaaaa○|CffFFD24D火之符印+1|r|r|n|n|Cff00ff7f点击穿戴或脱卸。|r</v>
      </c>
      <c r="J386" s="166" t="str">
        <f t="shared" si="137"/>
        <v>|CffFFD24D【史诗】悟道碑石|r</v>
      </c>
      <c r="K386" s="166" t="str">
        <f t="shared" si="138"/>
        <v>业力|Cffffc926+50000|r，业力|Cffffc926+12%|n|n|r|Cffaaaaaa○|CffFFD24D火之符印+1|r|r|n|n|Cff00ff7f点击穿戴或脱卸。|r</v>
      </c>
      <c r="L386" s="27"/>
      <c r="M386" s="167" t="str">
        <f>VLOOKUP(LEFT(RIGHT(B386,5),4),物品!B:CU,20,FALSE)</f>
        <v>ReplaceableTextures\\CommandButtons\\BTNSST16.blp</v>
      </c>
      <c r="N386" s="27">
        <v>0.5</v>
      </c>
      <c r="O386" s="167" t="s">
        <v>108</v>
      </c>
      <c r="P386" s="27">
        <v>0</v>
      </c>
      <c r="Q386" s="27">
        <v>0</v>
      </c>
      <c r="R386" s="186" t="s">
        <v>83</v>
      </c>
      <c r="S386" s="186" t="s">
        <v>83</v>
      </c>
      <c r="T386" s="186" t="s">
        <v>83</v>
      </c>
      <c r="U386" s="186" t="s">
        <v>83</v>
      </c>
      <c r="V386" s="27"/>
      <c r="W386" s="168" t="s">
        <v>103</v>
      </c>
      <c r="X386" s="27">
        <v>0</v>
      </c>
      <c r="Y386" s="186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6" t="s">
        <v>83</v>
      </c>
      <c r="AF386" s="186" t="s">
        <v>83</v>
      </c>
      <c r="AG386" s="186" t="s">
        <v>83</v>
      </c>
      <c r="AH386" s="186" t="s">
        <v>83</v>
      </c>
      <c r="AI386" s="27"/>
      <c r="AJ386" s="27"/>
      <c r="AK386" s="27">
        <v>1</v>
      </c>
      <c r="AL386" s="27">
        <v>1</v>
      </c>
      <c r="AM386" s="186" t="s">
        <v>83</v>
      </c>
      <c r="AN386" s="27">
        <v>0</v>
      </c>
      <c r="AO386" s="27">
        <v>0</v>
      </c>
      <c r="AP386" s="27">
        <v>1</v>
      </c>
    </row>
    <row r="387" spans="1:42" ht="15">
      <c r="A387" s="164"/>
      <c r="B387" s="27" t="str">
        <f>物品!B387</f>
        <v>IK8F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|CffFFD24D【史诗】悟道碑石|r</v>
      </c>
      <c r="I387" s="27" t="str">
        <f>VLOOKUP(B387,物品!B:CV,99,FALSE)</f>
        <v>业力|Cffffc926+50000|r，业力|Cffffc926+12%|n|n|r|Cffaaaaaa○|CffFFD24D土之符印+1|r|r|n|n|Cff00ff7f点击穿戴或脱卸。|r</v>
      </c>
      <c r="J387" s="166" t="str">
        <f t="shared" si="137"/>
        <v>|CffFFD24D【史诗】悟道碑石|r</v>
      </c>
      <c r="K387" s="166" t="str">
        <f t="shared" si="138"/>
        <v>业力|Cffffc926+50000|r，业力|Cffffc926+12%|n|n|r|Cffaaaaaa○|CffFFD24D土之符印+1|r|r|n|n|Cff00ff7f点击穿戴或脱卸。|r</v>
      </c>
      <c r="L387" s="27"/>
      <c r="M387" s="167" t="str">
        <f>VLOOKUP(LEFT(RIGHT(B387,5),4),物品!B:CU,20,FALSE)</f>
        <v>ReplaceableTextures\\CommandButtons\\BTNSST16.blp</v>
      </c>
      <c r="N387" s="27">
        <v>0.5</v>
      </c>
      <c r="O387" s="167" t="s">
        <v>108</v>
      </c>
      <c r="P387" s="27">
        <v>0</v>
      </c>
      <c r="Q387" s="27">
        <v>0</v>
      </c>
      <c r="R387" s="186" t="s">
        <v>83</v>
      </c>
      <c r="S387" s="186" t="s">
        <v>83</v>
      </c>
      <c r="T387" s="186" t="s">
        <v>83</v>
      </c>
      <c r="U387" s="186" t="s">
        <v>83</v>
      </c>
      <c r="V387" s="27"/>
      <c r="W387" s="168" t="s">
        <v>103</v>
      </c>
      <c r="X387" s="27">
        <v>0</v>
      </c>
      <c r="Y387" s="186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6" t="s">
        <v>83</v>
      </c>
      <c r="AF387" s="186" t="s">
        <v>83</v>
      </c>
      <c r="AG387" s="186" t="s">
        <v>83</v>
      </c>
      <c r="AH387" s="186" t="s">
        <v>83</v>
      </c>
      <c r="AI387" s="27"/>
      <c r="AJ387" s="27"/>
      <c r="AK387" s="27">
        <v>1</v>
      </c>
      <c r="AL387" s="27">
        <v>1</v>
      </c>
      <c r="AM387" s="186" t="s">
        <v>83</v>
      </c>
      <c r="AN387" s="27">
        <v>0</v>
      </c>
      <c r="AO387" s="27">
        <v>0</v>
      </c>
      <c r="AP387" s="27">
        <v>1</v>
      </c>
    </row>
    <row r="388" spans="1:42" ht="15">
      <c r="A388" s="164"/>
      <c r="B388" s="27" t="str">
        <f>物品!B388</f>
        <v>IK8G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|CffFFD24D【史诗】悟道碑石|r</v>
      </c>
      <c r="I388" s="27" t="str">
        <f>VLOOKUP(B388,物品!B:CV,99,FALSE)</f>
        <v>业力|Cffffc926+50000|r，业力|Cffffc926+12%|n|n|r|Cffaaaaaa○|CffFFD24D光之符印+1|r|r|n|n|Cff00ff7f点击穿戴或脱卸。|r</v>
      </c>
      <c r="J388" s="166" t="str">
        <f t="shared" si="137"/>
        <v>|CffFFD24D【史诗】悟道碑石|r</v>
      </c>
      <c r="K388" s="166" t="str">
        <f t="shared" si="138"/>
        <v>业力|Cffffc926+50000|r，业力|Cffffc926+12%|n|n|r|Cffaaaaaa○|CffFFD24D光之符印+1|r|r|n|n|Cff00ff7f点击穿戴或脱卸。|r</v>
      </c>
      <c r="L388" s="27"/>
      <c r="M388" s="167" t="str">
        <f>VLOOKUP(LEFT(RIGHT(B388,5),4),物品!B:CU,20,FALSE)</f>
        <v>ReplaceableTextures\\CommandButtons\\BTNSST16.blp</v>
      </c>
      <c r="N388" s="27">
        <v>0.5</v>
      </c>
      <c r="O388" s="167" t="s">
        <v>108</v>
      </c>
      <c r="P388" s="27">
        <v>0</v>
      </c>
      <c r="Q388" s="27">
        <v>0</v>
      </c>
      <c r="R388" s="186" t="s">
        <v>83</v>
      </c>
      <c r="S388" s="186" t="s">
        <v>83</v>
      </c>
      <c r="T388" s="186" t="s">
        <v>83</v>
      </c>
      <c r="U388" s="186" t="s">
        <v>83</v>
      </c>
      <c r="V388" s="27"/>
      <c r="W388" s="168" t="s">
        <v>103</v>
      </c>
      <c r="X388" s="27">
        <v>0</v>
      </c>
      <c r="Y388" s="186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6" t="s">
        <v>83</v>
      </c>
      <c r="AF388" s="186" t="s">
        <v>83</v>
      </c>
      <c r="AG388" s="186" t="s">
        <v>83</v>
      </c>
      <c r="AH388" s="186" t="s">
        <v>83</v>
      </c>
      <c r="AI388" s="27"/>
      <c r="AJ388" s="27"/>
      <c r="AK388" s="27">
        <v>1</v>
      </c>
      <c r="AL388" s="27">
        <v>1</v>
      </c>
      <c r="AM388" s="186" t="s">
        <v>83</v>
      </c>
      <c r="AN388" s="27">
        <v>0</v>
      </c>
      <c r="AO388" s="27">
        <v>0</v>
      </c>
      <c r="AP388" s="27">
        <v>1</v>
      </c>
    </row>
    <row r="389" spans="1:42" ht="15">
      <c r="A389" s="164"/>
      <c r="B389" s="27" t="str">
        <f>物品!B389</f>
        <v>IK8H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|CffFFD24D【史诗】悟道碑石|r</v>
      </c>
      <c r="I389" s="27" t="str">
        <f>VLOOKUP(B389,物品!B:CV,99,FALSE)</f>
        <v>业力|Cffffc926+50000|r，业力|Cffffc926+12%|n|n|r|Cffaaaaaa○|CffFFD24D雷之符印+1|r|r|n|n|Cff00ff7f点击穿戴或脱卸。|r</v>
      </c>
      <c r="J389" s="166" t="str">
        <f t="shared" si="137"/>
        <v>|CffFFD24D【史诗】悟道碑石|r</v>
      </c>
      <c r="K389" s="166" t="str">
        <f t="shared" si="138"/>
        <v>业力|Cffffc926+50000|r，业力|Cffffc926+12%|n|n|r|Cffaaaaaa○|CffFFD24D雷之符印+1|r|r|n|n|Cff00ff7f点击穿戴或脱卸。|r</v>
      </c>
      <c r="L389" s="27"/>
      <c r="M389" s="167" t="str">
        <f>VLOOKUP(LEFT(RIGHT(B389,5),4),物品!B:CU,20,FALSE)</f>
        <v>ReplaceableTextures\\CommandButtons\\BTNSST16.blp</v>
      </c>
      <c r="N389" s="27">
        <v>0.5</v>
      </c>
      <c r="O389" s="167" t="s">
        <v>108</v>
      </c>
      <c r="P389" s="27">
        <v>0</v>
      </c>
      <c r="Q389" s="27">
        <v>0</v>
      </c>
      <c r="R389" s="186" t="s">
        <v>83</v>
      </c>
      <c r="S389" s="186" t="s">
        <v>83</v>
      </c>
      <c r="T389" s="186" t="s">
        <v>83</v>
      </c>
      <c r="U389" s="186" t="s">
        <v>83</v>
      </c>
      <c r="V389" s="27"/>
      <c r="W389" s="168" t="s">
        <v>103</v>
      </c>
      <c r="X389" s="27">
        <v>0</v>
      </c>
      <c r="Y389" s="186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6" t="s">
        <v>83</v>
      </c>
      <c r="AF389" s="186" t="s">
        <v>83</v>
      </c>
      <c r="AG389" s="186" t="s">
        <v>83</v>
      </c>
      <c r="AH389" s="186" t="s">
        <v>83</v>
      </c>
      <c r="AI389" s="27"/>
      <c r="AJ389" s="27"/>
      <c r="AK389" s="27">
        <v>1</v>
      </c>
      <c r="AL389" s="27">
        <v>1</v>
      </c>
      <c r="AM389" s="186" t="s">
        <v>83</v>
      </c>
      <c r="AN389" s="27">
        <v>0</v>
      </c>
      <c r="AO389" s="27">
        <v>0</v>
      </c>
      <c r="AP389" s="27">
        <v>1</v>
      </c>
    </row>
    <row r="390" spans="1:42" ht="15">
      <c r="A390" s="164"/>
      <c r="B390" s="27" t="str">
        <f>物品!B390</f>
        <v>IK8I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|CffFFD24D【史诗】悟道碑石|r</v>
      </c>
      <c r="I390" s="27" t="str">
        <f>VLOOKUP(B390,物品!B:CV,99,FALSE)</f>
        <v>业力|Cffffc926+50000|r，业力|Cffffc926+12%|n|n|r|Cffaaaaaa○|CffFFD24D暗之符印+1|r|r|n|n|Cff00ff7f点击穿戴或脱卸。|r</v>
      </c>
      <c r="J390" s="166" t="str">
        <f t="shared" si="137"/>
        <v>|CffFFD24D【史诗】悟道碑石|r</v>
      </c>
      <c r="K390" s="166" t="str">
        <f t="shared" si="138"/>
        <v>业力|Cffffc926+50000|r，业力|Cffffc926+12%|n|n|r|Cffaaaaaa○|CffFFD24D暗之符印+1|r|r|n|n|Cff00ff7f点击穿戴或脱卸。|r</v>
      </c>
      <c r="L390" s="27"/>
      <c r="M390" s="167" t="str">
        <f>VLOOKUP(LEFT(RIGHT(B390,5),4),物品!B:CU,20,FALSE)</f>
        <v>ReplaceableTextures\\CommandButtons\\BTNSST16.blp</v>
      </c>
      <c r="N390" s="27">
        <v>0.5</v>
      </c>
      <c r="O390" s="167" t="s">
        <v>108</v>
      </c>
      <c r="P390" s="27">
        <v>0</v>
      </c>
      <c r="Q390" s="27">
        <v>0</v>
      </c>
      <c r="R390" s="186" t="s">
        <v>83</v>
      </c>
      <c r="S390" s="186" t="s">
        <v>83</v>
      </c>
      <c r="T390" s="186" t="s">
        <v>83</v>
      </c>
      <c r="U390" s="186" t="s">
        <v>83</v>
      </c>
      <c r="V390" s="27"/>
      <c r="W390" s="168" t="s">
        <v>103</v>
      </c>
      <c r="X390" s="27">
        <v>0</v>
      </c>
      <c r="Y390" s="186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6" t="s">
        <v>83</v>
      </c>
      <c r="AF390" s="186" t="s">
        <v>83</v>
      </c>
      <c r="AG390" s="186" t="s">
        <v>83</v>
      </c>
      <c r="AH390" s="186" t="s">
        <v>83</v>
      </c>
      <c r="AI390" s="27"/>
      <c r="AJ390" s="27"/>
      <c r="AK390" s="27">
        <v>1</v>
      </c>
      <c r="AL390" s="27">
        <v>1</v>
      </c>
      <c r="AM390" s="186" t="s">
        <v>83</v>
      </c>
      <c r="AN390" s="27">
        <v>0</v>
      </c>
      <c r="AO390" s="27">
        <v>0</v>
      </c>
      <c r="AP390" s="27">
        <v>1</v>
      </c>
    </row>
    <row r="391" spans="1:42" ht="15">
      <c r="A391" s="164"/>
      <c r="B391" s="27" t="str">
        <f>物品!B391</f>
        <v>IK91</v>
      </c>
      <c r="C391" s="27" t="s">
        <v>41</v>
      </c>
      <c r="D391" s="27" t="s">
        <v>81</v>
      </c>
      <c r="E391" s="170" t="s">
        <v>110</v>
      </c>
      <c r="F391" s="27"/>
      <c r="G391" s="27"/>
      <c r="H391" s="27" t="str">
        <f>VLOOKUP(LEFT(RIGHT(B391,5),4),物品!B:CU,2,FALSE)</f>
        <v>|CffFFD24D金之刻印|r</v>
      </c>
      <c r="I391" s="27" t="str">
        <f>VLOOKUP(B391,物品!B:CV,99,FALSE)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1" s="166" t="str">
        <f t="shared" si="137"/>
        <v>|CffFFD24D金之刻印|r</v>
      </c>
      <c r="K391" s="166" t="str">
        <f t="shared" si="138"/>
        <v>为|Cffffc926史诗品质|r的|Cffffc926宝物|r附加一条|Cffffc926金之符印|r属性。|n|n|Cff00ff7f点击可将刻印镶嵌至指定史诗品质的宝物。|n|r|Cffff0000镶嵌后不可拆卸和替换。|r</v>
      </c>
      <c r="L391" s="27"/>
      <c r="M391" s="167" t="str">
        <f>VLOOKUP(LEFT(RIGHT(B391,5),4),物品!B:CU,20,FALSE)</f>
        <v>ReplaceableTextures\\CommandButtons\\BTNUI_Fuin_01.blp</v>
      </c>
      <c r="N391" s="27">
        <v>1</v>
      </c>
      <c r="O391" s="167" t="s">
        <v>111</v>
      </c>
      <c r="P391" s="27">
        <v>0</v>
      </c>
      <c r="Q391" s="27">
        <v>0</v>
      </c>
      <c r="R391" s="186" t="s">
        <v>83</v>
      </c>
      <c r="S391" s="186" t="s">
        <v>83</v>
      </c>
      <c r="T391" s="186" t="s">
        <v>83</v>
      </c>
      <c r="U391" s="186" t="s">
        <v>83</v>
      </c>
      <c r="V391" s="27"/>
      <c r="W391" s="168" t="s">
        <v>103</v>
      </c>
      <c r="X391" s="27">
        <v>0</v>
      </c>
      <c r="Y391" s="186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6" t="s">
        <v>83</v>
      </c>
      <c r="AF391" s="186" t="s">
        <v>83</v>
      </c>
      <c r="AG391" s="186" t="s">
        <v>83</v>
      </c>
      <c r="AH391" s="186" t="s">
        <v>83</v>
      </c>
      <c r="AI391" s="27"/>
      <c r="AJ391" s="27"/>
      <c r="AK391" s="27">
        <v>1</v>
      </c>
      <c r="AL391" s="27">
        <v>1</v>
      </c>
      <c r="AM391" s="186" t="s">
        <v>83</v>
      </c>
      <c r="AN391" s="27">
        <v>0</v>
      </c>
      <c r="AO391" s="27">
        <v>0</v>
      </c>
      <c r="AP391" s="27">
        <v>1</v>
      </c>
    </row>
    <row r="392" spans="1:42" ht="15">
      <c r="A392" s="164"/>
      <c r="B392" s="27" t="str">
        <f>物品!B392</f>
        <v>IK92</v>
      </c>
      <c r="C392" s="27" t="s">
        <v>41</v>
      </c>
      <c r="D392" s="27" t="s">
        <v>81</v>
      </c>
      <c r="E392" s="170" t="s">
        <v>112</v>
      </c>
      <c r="F392" s="27"/>
      <c r="G392" s="27"/>
      <c r="H392" s="27" t="str">
        <f>VLOOKUP(LEFT(RIGHT(B392,5),4),物品!B:CU,2,FALSE)</f>
        <v>|CffFFD24D木之刻印|r</v>
      </c>
      <c r="I392" s="27" t="str">
        <f>VLOOKUP(B392,物品!B:CV,99,FALSE)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392" s="166" t="str">
        <f t="shared" si="137"/>
        <v>|CffFFD24D木之刻印|r</v>
      </c>
      <c r="K392" s="166" t="str">
        <f t="shared" si="138"/>
        <v>为|Cffffc926史诗品质|r的|Cffffc926宝物|r附加一条|Cffffc926木之符印|r属性。|n|n|Cff00ff7f点击可将刻印镶嵌至指定史诗品质的宝物。|n|r|Cffff0000镶嵌后不可拆卸和替换。|r</v>
      </c>
      <c r="L392" s="27"/>
      <c r="M392" s="167" t="str">
        <f>VLOOKUP(LEFT(RIGHT(B392,5),4),物品!B:CU,20,FALSE)</f>
        <v>ReplaceableTextures\\CommandButtons\\BTNUI_Fuin_02.blp</v>
      </c>
      <c r="N392" s="27">
        <v>1</v>
      </c>
      <c r="O392" s="167" t="s">
        <v>111</v>
      </c>
      <c r="P392" s="27">
        <v>0</v>
      </c>
      <c r="Q392" s="27">
        <v>0</v>
      </c>
      <c r="R392" s="186" t="s">
        <v>83</v>
      </c>
      <c r="S392" s="186" t="s">
        <v>83</v>
      </c>
      <c r="T392" s="186" t="s">
        <v>83</v>
      </c>
      <c r="U392" s="186" t="s">
        <v>83</v>
      </c>
      <c r="V392" s="27"/>
      <c r="W392" s="168" t="s">
        <v>103</v>
      </c>
      <c r="X392" s="27">
        <v>0</v>
      </c>
      <c r="Y392" s="186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6" t="s">
        <v>83</v>
      </c>
      <c r="AF392" s="186" t="s">
        <v>83</v>
      </c>
      <c r="AG392" s="186" t="s">
        <v>83</v>
      </c>
      <c r="AH392" s="186" t="s">
        <v>83</v>
      </c>
      <c r="AI392" s="27"/>
      <c r="AJ392" s="27"/>
      <c r="AK392" s="27">
        <v>1</v>
      </c>
      <c r="AL392" s="27">
        <v>1</v>
      </c>
      <c r="AM392" s="186" t="s">
        <v>83</v>
      </c>
      <c r="AN392" s="27">
        <v>0</v>
      </c>
      <c r="AO392" s="27">
        <v>0</v>
      </c>
      <c r="AP392" s="27">
        <v>1</v>
      </c>
    </row>
    <row r="393" spans="1:42" ht="15">
      <c r="A393" s="164"/>
      <c r="B393" s="27" t="str">
        <f>物品!B393</f>
        <v>IK93</v>
      </c>
      <c r="C393" s="27" t="s">
        <v>41</v>
      </c>
      <c r="D393" s="27" t="s">
        <v>81</v>
      </c>
      <c r="E393" s="170" t="s">
        <v>113</v>
      </c>
      <c r="F393" s="27"/>
      <c r="G393" s="27"/>
      <c r="H393" s="27" t="str">
        <f>VLOOKUP(LEFT(RIGHT(B393,5),4),物品!B:CU,2,FALSE)</f>
        <v>|CffFFD24D水之刻印|r</v>
      </c>
      <c r="I393" s="27" t="str">
        <f>VLOOKUP(B393,物品!B:CV,99,FALSE)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393" s="166" t="str">
        <f t="shared" si="137"/>
        <v>|CffFFD24D水之刻印|r</v>
      </c>
      <c r="K393" s="166" t="str">
        <f t="shared" si="138"/>
        <v>为|Cffffc926史诗品质|r的|Cffffc926宝物|r附加一条|Cffffc926水之符印|r属性。|n|n|Cff00ff7f点击可将刻印镶嵌至指定史诗品质的宝物。|n|r|Cffff0000镶嵌后不可拆卸和替换。|r</v>
      </c>
      <c r="L393" s="27"/>
      <c r="M393" s="167" t="str">
        <f>VLOOKUP(LEFT(RIGHT(B393,5),4),物品!B:CU,20,FALSE)</f>
        <v>ReplaceableTextures\\CommandButtons\\BTNUI_Fuin_03.blp</v>
      </c>
      <c r="N393" s="27">
        <v>1</v>
      </c>
      <c r="O393" s="167" t="s">
        <v>111</v>
      </c>
      <c r="P393" s="27">
        <v>0</v>
      </c>
      <c r="Q393" s="27">
        <v>0</v>
      </c>
      <c r="R393" s="186" t="s">
        <v>83</v>
      </c>
      <c r="S393" s="186" t="s">
        <v>83</v>
      </c>
      <c r="T393" s="186" t="s">
        <v>83</v>
      </c>
      <c r="U393" s="186" t="s">
        <v>83</v>
      </c>
      <c r="V393" s="27"/>
      <c r="W393" s="168" t="s">
        <v>103</v>
      </c>
      <c r="X393" s="27">
        <v>0</v>
      </c>
      <c r="Y393" s="186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6" t="s">
        <v>83</v>
      </c>
      <c r="AF393" s="186" t="s">
        <v>83</v>
      </c>
      <c r="AG393" s="186" t="s">
        <v>83</v>
      </c>
      <c r="AH393" s="186" t="s">
        <v>83</v>
      </c>
      <c r="AI393" s="27"/>
      <c r="AJ393" s="27"/>
      <c r="AK393" s="27">
        <v>1</v>
      </c>
      <c r="AL393" s="27">
        <v>1</v>
      </c>
      <c r="AM393" s="186" t="s">
        <v>83</v>
      </c>
      <c r="AN393" s="27">
        <v>0</v>
      </c>
      <c r="AO393" s="27">
        <v>0</v>
      </c>
      <c r="AP393" s="27">
        <v>1</v>
      </c>
    </row>
    <row r="394" spans="1:42" ht="15">
      <c r="A394" s="164"/>
      <c r="B394" s="27" t="str">
        <f>物品!B394</f>
        <v>IK94</v>
      </c>
      <c r="C394" s="27" t="s">
        <v>41</v>
      </c>
      <c r="D394" s="27" t="s">
        <v>81</v>
      </c>
      <c r="E394" s="170" t="s">
        <v>114</v>
      </c>
      <c r="F394" s="27"/>
      <c r="G394" s="27"/>
      <c r="H394" s="27" t="str">
        <f>VLOOKUP(LEFT(RIGHT(B394,5),4),物品!B:CU,2,FALSE)</f>
        <v>|CffFFD24D火之刻印|r</v>
      </c>
      <c r="I394" s="27" t="str">
        <f>VLOOKUP(B394,物品!B:CV,99,FALSE)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394" s="166" t="str">
        <f t="shared" si="137"/>
        <v>|CffFFD24D火之刻印|r</v>
      </c>
      <c r="K394" s="166" t="str">
        <f t="shared" si="138"/>
        <v>为|Cffffc926史诗品质|r的|Cffffc926宝物|r附加一条|Cffffc926火之符印|r属性。|n|n|Cff00ff7f点击可将刻印镶嵌至指定史诗品质的宝物。|n|r|Cffff0000镶嵌后不可拆卸和替换。|r</v>
      </c>
      <c r="L394" s="27"/>
      <c r="M394" s="167" t="str">
        <f>VLOOKUP(LEFT(RIGHT(B394,5),4),物品!B:CU,20,FALSE)</f>
        <v>ReplaceableTextures\\CommandButtons\\BTNUI_Fuin_04.blp</v>
      </c>
      <c r="N394" s="27">
        <v>1</v>
      </c>
      <c r="O394" s="167" t="s">
        <v>111</v>
      </c>
      <c r="P394" s="27">
        <v>0</v>
      </c>
      <c r="Q394" s="27">
        <v>0</v>
      </c>
      <c r="R394" s="186" t="s">
        <v>83</v>
      </c>
      <c r="S394" s="186" t="s">
        <v>83</v>
      </c>
      <c r="T394" s="186" t="s">
        <v>83</v>
      </c>
      <c r="U394" s="186" t="s">
        <v>83</v>
      </c>
      <c r="V394" s="27"/>
      <c r="W394" s="168" t="s">
        <v>103</v>
      </c>
      <c r="X394" s="27">
        <v>0</v>
      </c>
      <c r="Y394" s="186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6" t="s">
        <v>83</v>
      </c>
      <c r="AF394" s="186" t="s">
        <v>83</v>
      </c>
      <c r="AG394" s="186" t="s">
        <v>83</v>
      </c>
      <c r="AH394" s="186" t="s">
        <v>83</v>
      </c>
      <c r="AI394" s="27"/>
      <c r="AJ394" s="27"/>
      <c r="AK394" s="27">
        <v>1</v>
      </c>
      <c r="AL394" s="27">
        <v>1</v>
      </c>
      <c r="AM394" s="186" t="s">
        <v>83</v>
      </c>
      <c r="AN394" s="27">
        <v>0</v>
      </c>
      <c r="AO394" s="27">
        <v>0</v>
      </c>
      <c r="AP394" s="27">
        <v>1</v>
      </c>
    </row>
    <row r="395" spans="1:42" ht="15">
      <c r="A395" s="164"/>
      <c r="B395" s="27" t="str">
        <f>物品!B395</f>
        <v>IK95</v>
      </c>
      <c r="C395" s="27" t="s">
        <v>41</v>
      </c>
      <c r="D395" s="27" t="s">
        <v>81</v>
      </c>
      <c r="E395" s="170" t="s">
        <v>115</v>
      </c>
      <c r="F395" s="27"/>
      <c r="G395" s="27"/>
      <c r="H395" s="27" t="str">
        <f>VLOOKUP(LEFT(RIGHT(B395,5),4),物品!B:CU,2,FALSE)</f>
        <v>|CffFFD24D土之刻印|r</v>
      </c>
      <c r="I395" s="27" t="str">
        <f>VLOOKUP(B395,物品!B:CV,99,FALSE)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395" s="166" t="str">
        <f t="shared" si="137"/>
        <v>|CffFFD24D土之刻印|r</v>
      </c>
      <c r="K395" s="166" t="str">
        <f t="shared" si="138"/>
        <v>为|Cffffc926史诗品质|r的|Cffffc926宝物|r附加一条|Cffffc926土之符印|r属性。|n|n|Cff00ff7f点击可将刻印镶嵌至指定史诗品质的宝物。|n|r|Cffff0000镶嵌后不可拆卸和替换。|r</v>
      </c>
      <c r="L395" s="27"/>
      <c r="M395" s="167" t="str">
        <f>VLOOKUP(LEFT(RIGHT(B395,5),4),物品!B:CU,20,FALSE)</f>
        <v>ReplaceableTextures\\CommandButtons\\BTNUI_Fuin_05.blp</v>
      </c>
      <c r="N395" s="27">
        <v>1</v>
      </c>
      <c r="O395" s="167" t="s">
        <v>111</v>
      </c>
      <c r="P395" s="27">
        <v>0</v>
      </c>
      <c r="Q395" s="27">
        <v>0</v>
      </c>
      <c r="R395" s="186" t="s">
        <v>83</v>
      </c>
      <c r="S395" s="186" t="s">
        <v>83</v>
      </c>
      <c r="T395" s="186" t="s">
        <v>83</v>
      </c>
      <c r="U395" s="186" t="s">
        <v>83</v>
      </c>
      <c r="V395" s="27"/>
      <c r="W395" s="168" t="s">
        <v>103</v>
      </c>
      <c r="X395" s="27">
        <v>0</v>
      </c>
      <c r="Y395" s="186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6" t="s">
        <v>83</v>
      </c>
      <c r="AF395" s="186" t="s">
        <v>83</v>
      </c>
      <c r="AG395" s="186" t="s">
        <v>83</v>
      </c>
      <c r="AH395" s="186" t="s">
        <v>83</v>
      </c>
      <c r="AI395" s="27"/>
      <c r="AJ395" s="27"/>
      <c r="AK395" s="27">
        <v>1</v>
      </c>
      <c r="AL395" s="27">
        <v>1</v>
      </c>
      <c r="AM395" s="186" t="s">
        <v>83</v>
      </c>
      <c r="AN395" s="27">
        <v>0</v>
      </c>
      <c r="AO395" s="27">
        <v>0</v>
      </c>
      <c r="AP395" s="27">
        <v>1</v>
      </c>
    </row>
    <row r="396" spans="1:42" ht="15">
      <c r="A396" s="164"/>
      <c r="B396" s="27" t="str">
        <f>物品!B396</f>
        <v>IK96</v>
      </c>
      <c r="C396" s="27" t="s">
        <v>41</v>
      </c>
      <c r="D396" s="27" t="s">
        <v>81</v>
      </c>
      <c r="E396" s="170" t="s">
        <v>116</v>
      </c>
      <c r="F396" s="27"/>
      <c r="G396" s="27"/>
      <c r="H396" s="27" t="str">
        <f>VLOOKUP(LEFT(RIGHT(B396,5),4),物品!B:CU,2,FALSE)</f>
        <v>|CffFFD24D光之刻印|r</v>
      </c>
      <c r="I396" s="27" t="str">
        <f>VLOOKUP(B396,物品!B:CV,99,FALSE)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396" s="166" t="str">
        <f t="shared" si="137"/>
        <v>|CffFFD24D光之刻印|r</v>
      </c>
      <c r="K396" s="166" t="str">
        <f t="shared" si="138"/>
        <v>为|Cffffc926史诗品质|r的|Cffffc926宝物|r附加一条|Cffffc926光之符印|r属性。|n|n|Cff00ff7f点击可将刻印镶嵌至指定史诗品质的宝物。|n|r|Cffff0000镶嵌后不可拆卸和替换。|r</v>
      </c>
      <c r="L396" s="27"/>
      <c r="M396" s="167" t="str">
        <f>VLOOKUP(LEFT(RIGHT(B396,5),4),物品!B:CU,20,FALSE)</f>
        <v>ReplaceableTextures\\CommandButtons\\BTNUI_Fuin_06.blp</v>
      </c>
      <c r="N396" s="27">
        <v>1</v>
      </c>
      <c r="O396" s="167" t="s">
        <v>111</v>
      </c>
      <c r="P396" s="27">
        <v>0</v>
      </c>
      <c r="Q396" s="27">
        <v>0</v>
      </c>
      <c r="R396" s="186" t="s">
        <v>83</v>
      </c>
      <c r="S396" s="186" t="s">
        <v>83</v>
      </c>
      <c r="T396" s="186" t="s">
        <v>83</v>
      </c>
      <c r="U396" s="186" t="s">
        <v>83</v>
      </c>
      <c r="V396" s="27"/>
      <c r="W396" s="168" t="s">
        <v>103</v>
      </c>
      <c r="X396" s="27">
        <v>0</v>
      </c>
      <c r="Y396" s="186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6" t="s">
        <v>83</v>
      </c>
      <c r="AF396" s="186" t="s">
        <v>83</v>
      </c>
      <c r="AG396" s="186" t="s">
        <v>83</v>
      </c>
      <c r="AH396" s="186" t="s">
        <v>83</v>
      </c>
      <c r="AI396" s="27"/>
      <c r="AJ396" s="27"/>
      <c r="AK396" s="27">
        <v>1</v>
      </c>
      <c r="AL396" s="27">
        <v>1</v>
      </c>
      <c r="AM396" s="186" t="s">
        <v>83</v>
      </c>
      <c r="AN396" s="27">
        <v>0</v>
      </c>
      <c r="AO396" s="27">
        <v>0</v>
      </c>
      <c r="AP396" s="27">
        <v>1</v>
      </c>
    </row>
    <row r="397" spans="1:42" ht="15">
      <c r="A397" s="164"/>
      <c r="B397" s="27" t="str">
        <f>物品!B397</f>
        <v>IK97</v>
      </c>
      <c r="C397" s="27" t="s">
        <v>41</v>
      </c>
      <c r="D397" s="27" t="s">
        <v>81</v>
      </c>
      <c r="E397" s="170" t="s">
        <v>117</v>
      </c>
      <c r="F397" s="27"/>
      <c r="G397" s="27"/>
      <c r="H397" s="27" t="str">
        <f>VLOOKUP(LEFT(RIGHT(B397,5),4),物品!B:CU,2,FALSE)</f>
        <v>|CffFFD24D雷之刻印|r</v>
      </c>
      <c r="I397" s="27" t="str">
        <f>VLOOKUP(B397,物品!B:CV,99,FALSE)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397" s="166" t="str">
        <f t="shared" si="137"/>
        <v>|CffFFD24D雷之刻印|r</v>
      </c>
      <c r="K397" s="166" t="str">
        <f t="shared" si="138"/>
        <v>为|Cffffc926史诗品质|r的|Cffffc926宝物|r附加一条|Cffffc926雷之符印|r属性。|n|n|Cff00ff7f点击可将刻印镶嵌至指定史诗品质的宝物。|n|r|Cffff0000镶嵌后不可拆卸和替换。|r</v>
      </c>
      <c r="L397" s="27"/>
      <c r="M397" s="167" t="str">
        <f>VLOOKUP(LEFT(RIGHT(B397,5),4),物品!B:CU,20,FALSE)</f>
        <v>ReplaceableTextures\\CommandButtons\\BTNUI_Fuin_07.blp</v>
      </c>
      <c r="N397" s="27">
        <v>1</v>
      </c>
      <c r="O397" s="167" t="s">
        <v>111</v>
      </c>
      <c r="P397" s="27">
        <v>0</v>
      </c>
      <c r="Q397" s="27">
        <v>0</v>
      </c>
      <c r="R397" s="186" t="s">
        <v>83</v>
      </c>
      <c r="S397" s="186" t="s">
        <v>83</v>
      </c>
      <c r="T397" s="186" t="s">
        <v>83</v>
      </c>
      <c r="U397" s="186" t="s">
        <v>83</v>
      </c>
      <c r="V397" s="27"/>
      <c r="W397" s="168" t="s">
        <v>103</v>
      </c>
      <c r="X397" s="27">
        <v>0</v>
      </c>
      <c r="Y397" s="186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6" t="s">
        <v>83</v>
      </c>
      <c r="AF397" s="186" t="s">
        <v>83</v>
      </c>
      <c r="AG397" s="186" t="s">
        <v>83</v>
      </c>
      <c r="AH397" s="186" t="s">
        <v>83</v>
      </c>
      <c r="AI397" s="27"/>
      <c r="AJ397" s="27"/>
      <c r="AK397" s="27">
        <v>1</v>
      </c>
      <c r="AL397" s="27">
        <v>1</v>
      </c>
      <c r="AM397" s="186" t="s">
        <v>83</v>
      </c>
      <c r="AN397" s="27">
        <v>0</v>
      </c>
      <c r="AO397" s="27">
        <v>0</v>
      </c>
      <c r="AP397" s="27">
        <v>1</v>
      </c>
    </row>
    <row r="398" spans="1:42" ht="15">
      <c r="A398" s="164"/>
      <c r="B398" s="27" t="str">
        <f>物品!B398</f>
        <v>IK98</v>
      </c>
      <c r="C398" s="27" t="s">
        <v>41</v>
      </c>
      <c r="D398" s="27" t="s">
        <v>81</v>
      </c>
      <c r="E398" s="170" t="s">
        <v>118</v>
      </c>
      <c r="F398" s="27"/>
      <c r="G398" s="27"/>
      <c r="H398" s="27" t="str">
        <f>VLOOKUP(LEFT(RIGHT(B398,5),4),物品!B:CU,2,FALSE)</f>
        <v>|CffFFD24D暗之刻印|r</v>
      </c>
      <c r="I398" s="27" t="str">
        <f>VLOOKUP(B398,物品!B:CV,99,FALSE)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398" s="166" t="str">
        <f t="shared" si="137"/>
        <v>|CffFFD24D暗之刻印|r</v>
      </c>
      <c r="K398" s="166" t="str">
        <f t="shared" si="138"/>
        <v>为|Cffffc926史诗品质|r的|Cffffc926宝物|r附加一条|Cffffc926暗之符印|r属性。|n|n|Cff00ff7f点击可将刻印镶嵌至指定史诗品质的宝物。|n|r|Cffff0000镶嵌后不可拆卸和替换。|r</v>
      </c>
      <c r="L398" s="27"/>
      <c r="M398" s="167" t="str">
        <f>VLOOKUP(LEFT(RIGHT(B398,5),4),物品!B:CU,20,FALSE)</f>
        <v>ReplaceableTextures\\CommandButtons\\BTNUI_Fuin_08.blp</v>
      </c>
      <c r="N398" s="27">
        <v>1</v>
      </c>
      <c r="O398" s="167" t="s">
        <v>111</v>
      </c>
      <c r="P398" s="27">
        <v>0</v>
      </c>
      <c r="Q398" s="27">
        <v>0</v>
      </c>
      <c r="R398" s="186" t="s">
        <v>83</v>
      </c>
      <c r="S398" s="186" t="s">
        <v>83</v>
      </c>
      <c r="T398" s="186" t="s">
        <v>83</v>
      </c>
      <c r="U398" s="186" t="s">
        <v>83</v>
      </c>
      <c r="V398" s="27"/>
      <c r="W398" s="168" t="s">
        <v>103</v>
      </c>
      <c r="X398" s="27">
        <v>0</v>
      </c>
      <c r="Y398" s="186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6" t="s">
        <v>83</v>
      </c>
      <c r="AF398" s="186" t="s">
        <v>83</v>
      </c>
      <c r="AG398" s="186" t="s">
        <v>83</v>
      </c>
      <c r="AH398" s="186" t="s">
        <v>83</v>
      </c>
      <c r="AI398" s="27"/>
      <c r="AJ398" s="27"/>
      <c r="AK398" s="27">
        <v>1</v>
      </c>
      <c r="AL398" s="27">
        <v>1</v>
      </c>
      <c r="AM398" s="186" t="s">
        <v>83</v>
      </c>
      <c r="AN398" s="27">
        <v>0</v>
      </c>
      <c r="AO398" s="27">
        <v>0</v>
      </c>
      <c r="AP398" s="27">
        <v>1</v>
      </c>
    </row>
    <row r="399" spans="1:42">
      <c r="B399" s="160"/>
      <c r="C399" s="27"/>
      <c r="D399" s="27"/>
      <c r="E399" s="27"/>
      <c r="H399" s="27"/>
      <c r="J399" s="171"/>
      <c r="K399" s="160"/>
      <c r="L399" s="27"/>
      <c r="M399" s="172"/>
      <c r="O399" s="167"/>
      <c r="P399" s="27"/>
      <c r="Q399" s="27"/>
      <c r="W399" s="160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1:42">
      <c r="B400" s="160"/>
      <c r="C400" s="27"/>
      <c r="D400" s="27"/>
      <c r="E400" s="27"/>
      <c r="H400" s="27"/>
      <c r="J400" s="171"/>
      <c r="K400" s="160"/>
      <c r="L400" s="27"/>
      <c r="M400" s="172"/>
      <c r="O400" s="167"/>
      <c r="P400" s="27"/>
      <c r="Q400" s="27"/>
      <c r="W400" s="160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60"/>
      <c r="C401" s="27"/>
      <c r="D401" s="27"/>
      <c r="E401" s="27"/>
      <c r="H401" s="27"/>
      <c r="J401" s="171"/>
      <c r="K401" s="160"/>
      <c r="L401" s="27"/>
      <c r="M401" s="172"/>
      <c r="O401" s="167"/>
      <c r="P401" s="27"/>
      <c r="Q401" s="27"/>
      <c r="W401" s="160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60"/>
      <c r="C402" s="27"/>
      <c r="D402" s="27"/>
      <c r="E402" s="27"/>
      <c r="H402" s="27"/>
      <c r="J402" s="171"/>
      <c r="K402" s="160"/>
      <c r="L402" s="27"/>
      <c r="M402" s="172"/>
      <c r="O402" s="167"/>
      <c r="P402" s="27"/>
      <c r="Q402" s="27"/>
      <c r="W402" s="160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60"/>
      <c r="C403" s="27"/>
      <c r="D403" s="27"/>
      <c r="E403" s="27"/>
      <c r="H403" s="27"/>
      <c r="J403" s="171"/>
      <c r="K403" s="160"/>
      <c r="L403" s="27"/>
      <c r="M403" s="172"/>
      <c r="O403" s="167"/>
      <c r="P403" s="27"/>
      <c r="Q403" s="27"/>
      <c r="R403" s="160"/>
      <c r="S403" s="160"/>
      <c r="T403" s="160"/>
      <c r="W403" s="160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60"/>
      <c r="C404" s="27"/>
      <c r="D404" s="27"/>
      <c r="E404" s="27"/>
      <c r="H404" s="27"/>
      <c r="J404" s="171"/>
      <c r="K404" s="160"/>
      <c r="L404" s="27"/>
      <c r="M404" s="172"/>
      <c r="O404" s="167"/>
      <c r="P404" s="27"/>
      <c r="Q404" s="27"/>
      <c r="R404" s="160"/>
      <c r="S404" s="160"/>
      <c r="T404" s="160"/>
      <c r="W404" s="160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60"/>
      <c r="C405" s="27"/>
      <c r="D405" s="27"/>
      <c r="E405" s="27"/>
      <c r="H405" s="27"/>
      <c r="J405" s="171"/>
      <c r="K405" s="160"/>
      <c r="L405" s="27"/>
      <c r="M405" s="172"/>
      <c r="O405" s="167"/>
      <c r="P405" s="27"/>
      <c r="Q405" s="27"/>
      <c r="R405" s="160"/>
      <c r="S405" s="160"/>
      <c r="T405" s="160"/>
      <c r="W405" s="160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60"/>
      <c r="C406" s="27"/>
      <c r="D406" s="27"/>
      <c r="E406" s="27"/>
      <c r="H406" s="27"/>
      <c r="J406" s="171"/>
      <c r="K406" s="160"/>
      <c r="L406" s="27"/>
      <c r="M406" s="172"/>
      <c r="O406" s="167"/>
      <c r="P406" s="27"/>
      <c r="Q406" s="27"/>
      <c r="R406" s="160"/>
      <c r="S406" s="160"/>
      <c r="T406" s="160"/>
      <c r="W406" s="160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60"/>
      <c r="C407" s="27"/>
      <c r="D407" s="27"/>
      <c r="E407" s="27"/>
      <c r="H407" s="27"/>
      <c r="J407" s="171"/>
      <c r="K407" s="160"/>
      <c r="L407" s="27"/>
      <c r="M407" s="172"/>
      <c r="O407" s="167"/>
      <c r="P407" s="27"/>
      <c r="Q407" s="27"/>
      <c r="R407" s="160"/>
      <c r="S407" s="160"/>
      <c r="T407" s="160"/>
      <c r="W407" s="160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60"/>
      <c r="C408" s="27"/>
      <c r="D408" s="27"/>
      <c r="E408" s="27"/>
      <c r="H408" s="27"/>
      <c r="J408" s="171"/>
      <c r="K408" s="160"/>
      <c r="L408" s="27"/>
      <c r="M408" s="172"/>
      <c r="O408" s="167"/>
      <c r="P408" s="27"/>
      <c r="Q408" s="27"/>
      <c r="R408" s="160"/>
      <c r="S408" s="160"/>
      <c r="T408" s="160"/>
      <c r="W408" s="160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>
      <c r="B409" s="160"/>
      <c r="C409" s="27"/>
      <c r="D409" s="27"/>
      <c r="E409" s="27"/>
      <c r="H409" s="27"/>
      <c r="J409" s="171"/>
      <c r="K409" s="160"/>
      <c r="L409" s="27"/>
      <c r="M409" s="172"/>
      <c r="O409" s="167"/>
      <c r="P409" s="27"/>
      <c r="Q409" s="27"/>
      <c r="R409" s="160"/>
      <c r="S409" s="160"/>
      <c r="T409" s="160"/>
      <c r="W409" s="160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2:42">
      <c r="B410" s="160"/>
      <c r="C410" s="27"/>
      <c r="D410" s="27"/>
      <c r="E410" s="27"/>
      <c r="H410" s="27"/>
      <c r="J410" s="171"/>
      <c r="K410" s="160"/>
      <c r="L410" s="27"/>
      <c r="M410" s="172"/>
      <c r="O410" s="167"/>
      <c r="P410" s="27"/>
      <c r="Q410" s="27"/>
      <c r="R410" s="160"/>
      <c r="S410" s="160"/>
      <c r="T410" s="160"/>
      <c r="W410" s="160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2:42">
      <c r="B411" s="160"/>
      <c r="C411" s="27"/>
      <c r="D411" s="27"/>
      <c r="E411" s="27"/>
      <c r="H411" s="27"/>
      <c r="J411" s="171"/>
      <c r="K411" s="160"/>
      <c r="L411" s="27"/>
      <c r="M411" s="172"/>
      <c r="O411" s="167"/>
      <c r="P411" s="27"/>
      <c r="Q411" s="27"/>
      <c r="R411" s="160"/>
      <c r="S411" s="160"/>
      <c r="T411" s="160"/>
      <c r="W411" s="160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2:42">
      <c r="B412" s="160"/>
      <c r="C412" s="27"/>
      <c r="D412" s="27"/>
      <c r="E412" s="27"/>
      <c r="H412" s="27"/>
      <c r="J412" s="171"/>
      <c r="K412" s="160"/>
      <c r="L412" s="27"/>
      <c r="M412" s="172"/>
      <c r="O412" s="167"/>
      <c r="P412" s="27"/>
      <c r="Q412" s="27"/>
      <c r="R412" s="160"/>
      <c r="S412" s="160"/>
      <c r="T412" s="160"/>
      <c r="W412" s="160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2:42">
      <c r="B413" s="160"/>
      <c r="C413" s="27"/>
      <c r="D413" s="27"/>
      <c r="E413" s="27"/>
      <c r="H413" s="27"/>
      <c r="J413" s="171"/>
      <c r="K413" s="160"/>
      <c r="L413" s="27"/>
      <c r="M413" s="172"/>
      <c r="O413" s="167"/>
      <c r="P413" s="27"/>
      <c r="Q413" s="27"/>
      <c r="R413" s="160"/>
      <c r="S413" s="160"/>
      <c r="T413" s="160"/>
      <c r="W413" s="160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2:42">
      <c r="B414" s="160"/>
      <c r="C414" s="27"/>
      <c r="D414" s="27"/>
      <c r="E414" s="27"/>
      <c r="H414" s="27"/>
      <c r="J414" s="171"/>
      <c r="K414" s="160"/>
      <c r="L414" s="27"/>
      <c r="M414" s="172"/>
      <c r="O414" s="167"/>
      <c r="P414" s="27"/>
      <c r="Q414" s="27"/>
      <c r="R414" s="160"/>
      <c r="S414" s="160"/>
      <c r="T414" s="160"/>
      <c r="W414" s="160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2:42">
      <c r="B415" s="160"/>
      <c r="C415" s="27"/>
      <c r="D415" s="27"/>
      <c r="E415" s="27"/>
      <c r="H415" s="27"/>
      <c r="J415" s="171"/>
      <c r="K415" s="160"/>
      <c r="L415" s="27"/>
      <c r="M415" s="172"/>
      <c r="O415" s="167"/>
      <c r="P415" s="27"/>
      <c r="Q415" s="27"/>
      <c r="R415" s="27"/>
      <c r="S415" s="27"/>
      <c r="T415" s="27"/>
      <c r="W415" s="160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2:42">
      <c r="B416" s="160"/>
      <c r="C416" s="27"/>
      <c r="D416" s="27"/>
      <c r="E416" s="27"/>
      <c r="H416" s="27"/>
      <c r="J416" s="171"/>
      <c r="K416" s="160"/>
      <c r="L416" s="27"/>
      <c r="M416" s="172"/>
      <c r="O416" s="167"/>
      <c r="P416" s="27"/>
      <c r="Q416" s="27"/>
      <c r="R416" s="27"/>
      <c r="S416" s="27"/>
      <c r="T416" s="27"/>
      <c r="W416" s="160"/>
      <c r="X416" s="27"/>
      <c r="Z416" s="27"/>
      <c r="AA416" s="27"/>
      <c r="AB416" s="27"/>
      <c r="AC416" s="27"/>
      <c r="AD416" s="27"/>
      <c r="AI416" s="27"/>
      <c r="AJ416" s="27"/>
      <c r="AK416" s="27"/>
      <c r="AO416" s="27"/>
      <c r="AP416" s="27"/>
    </row>
    <row r="417" spans="5:28" s="161" customFormat="1">
      <c r="E417" s="27"/>
      <c r="H417" s="27"/>
      <c r="J417" s="166"/>
      <c r="AB417" s="27"/>
    </row>
    <row r="418" spans="5:28" s="161" customFormat="1">
      <c r="E418" s="27"/>
      <c r="H418" s="27"/>
      <c r="J418" s="166"/>
      <c r="AB418" s="27"/>
    </row>
    <row r="419" spans="5:28" s="161" customFormat="1">
      <c r="E419" s="27"/>
      <c r="H419" s="27"/>
      <c r="J419" s="166"/>
      <c r="AB419" s="27"/>
    </row>
    <row r="420" spans="5:28" s="161" customFormat="1">
      <c r="E420" s="27"/>
      <c r="H420" s="27"/>
      <c r="J420" s="166"/>
      <c r="AB420" s="27"/>
    </row>
    <row r="421" spans="5:28" s="161" customFormat="1">
      <c r="E421" s="27"/>
      <c r="H421" s="27"/>
      <c r="J421" s="166"/>
      <c r="AB421" s="27"/>
    </row>
    <row r="422" spans="5:28" s="161" customFormat="1">
      <c r="E422" s="27"/>
      <c r="H422" s="27"/>
      <c r="J422" s="166"/>
      <c r="AB422" s="27"/>
    </row>
    <row r="423" spans="5:28" s="161" customFormat="1">
      <c r="E423" s="27"/>
      <c r="H423" s="27"/>
      <c r="J423" s="166"/>
      <c r="AB423" s="27"/>
    </row>
    <row r="424" spans="5:28" s="161" customFormat="1">
      <c r="E424" s="27"/>
      <c r="H424" s="27"/>
      <c r="J424" s="166"/>
      <c r="AB424" s="27"/>
    </row>
    <row r="425" spans="5:28" s="161" customFormat="1">
      <c r="E425" s="27"/>
      <c r="H425" s="27"/>
      <c r="J425" s="166"/>
      <c r="AB425" s="27"/>
    </row>
    <row r="426" spans="5:28" s="161" customFormat="1">
      <c r="E426" s="27"/>
      <c r="H426" s="27"/>
      <c r="J426" s="166"/>
      <c r="AB426" s="27"/>
    </row>
    <row r="427" spans="5:28" s="161" customFormat="1">
      <c r="E427" s="27"/>
      <c r="H427" s="27"/>
      <c r="J427" s="166"/>
      <c r="AB427" s="27"/>
    </row>
    <row r="428" spans="5:28" s="161" customFormat="1">
      <c r="E428" s="27"/>
      <c r="H428" s="27"/>
      <c r="J428" s="166"/>
      <c r="AB428" s="27"/>
    </row>
    <row r="429" spans="5:28" s="161" customFormat="1">
      <c r="E429" s="27"/>
      <c r="H429" s="27"/>
      <c r="J429" s="166"/>
      <c r="AB429" s="27"/>
    </row>
    <row r="430" spans="5:28" s="161" customFormat="1">
      <c r="E430" s="27"/>
      <c r="H430" s="27"/>
      <c r="J430" s="166"/>
      <c r="AB430" s="27"/>
    </row>
    <row r="431" spans="5:28" s="161" customFormat="1">
      <c r="E431" s="27"/>
      <c r="H431" s="27"/>
      <c r="J431" s="166"/>
      <c r="AB431" s="27"/>
    </row>
    <row r="432" spans="5:28" s="161" customFormat="1">
      <c r="E432" s="27"/>
      <c r="H432" s="27"/>
      <c r="J432" s="166"/>
      <c r="AB432" s="27"/>
    </row>
    <row r="433" spans="2:42" s="161" customFormat="1">
      <c r="E433" s="27"/>
      <c r="H433" s="27"/>
      <c r="J433" s="166"/>
      <c r="AB433" s="27"/>
    </row>
    <row r="434" spans="2:42" s="161" customFormat="1">
      <c r="E434" s="27"/>
      <c r="H434" s="27"/>
      <c r="J434" s="166"/>
      <c r="AB434" s="27"/>
    </row>
    <row r="435" spans="2:42">
      <c r="B435" s="160"/>
      <c r="C435" s="27"/>
      <c r="D435" s="27"/>
      <c r="E435" s="27"/>
      <c r="H435" s="27"/>
      <c r="J435" s="166"/>
      <c r="K435" s="27"/>
      <c r="L435" s="27"/>
      <c r="O435" s="167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60"/>
      <c r="C436" s="27"/>
      <c r="D436" s="27"/>
      <c r="E436" s="27"/>
      <c r="H436" s="27"/>
      <c r="I436" s="161"/>
      <c r="J436" s="166"/>
      <c r="K436" s="27"/>
      <c r="L436" s="27"/>
      <c r="M436" s="161"/>
      <c r="O436" s="167"/>
      <c r="P436" s="27"/>
      <c r="Q436" s="27"/>
      <c r="W436" s="2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60"/>
      <c r="C437" s="27"/>
      <c r="D437" s="27"/>
      <c r="E437" s="27"/>
      <c r="H437" s="27"/>
      <c r="I437" s="161"/>
      <c r="J437" s="166"/>
      <c r="K437" s="27"/>
      <c r="L437" s="27"/>
      <c r="M437" s="161"/>
      <c r="O437" s="167"/>
      <c r="P437" s="27"/>
      <c r="Q437" s="27"/>
      <c r="W437" s="2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60"/>
      <c r="C438" s="27"/>
      <c r="D438" s="27"/>
      <c r="E438" s="27"/>
      <c r="H438" s="27"/>
      <c r="I438" s="161"/>
      <c r="J438" s="166"/>
      <c r="K438" s="27"/>
      <c r="L438" s="27"/>
      <c r="M438" s="161"/>
      <c r="O438" s="167"/>
      <c r="P438" s="27"/>
      <c r="Q438" s="27"/>
      <c r="W438" s="2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60"/>
      <c r="C439" s="27"/>
      <c r="D439" s="27"/>
      <c r="E439" s="27"/>
      <c r="H439" s="27"/>
      <c r="I439" s="161"/>
      <c r="J439" s="161"/>
      <c r="K439" s="27"/>
      <c r="L439" s="27"/>
      <c r="M439" s="161"/>
      <c r="O439" s="167"/>
      <c r="P439" s="27"/>
      <c r="Q439" s="27"/>
      <c r="W439" s="2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60"/>
      <c r="C440" s="27"/>
      <c r="D440" s="27"/>
      <c r="E440" s="27"/>
      <c r="H440" s="27"/>
      <c r="I440" s="161"/>
      <c r="J440" s="161"/>
      <c r="K440" s="27"/>
      <c r="L440" s="27"/>
      <c r="M440" s="161"/>
      <c r="O440" s="167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60"/>
      <c r="C441" s="27"/>
      <c r="D441" s="27"/>
      <c r="E441" s="27"/>
      <c r="H441" s="27"/>
      <c r="I441" s="161"/>
      <c r="J441" s="161"/>
      <c r="K441" s="27"/>
      <c r="L441" s="27"/>
      <c r="M441" s="161"/>
      <c r="O441" s="167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60"/>
      <c r="C442" s="27"/>
      <c r="D442" s="27"/>
      <c r="E442" s="27"/>
      <c r="H442" s="27"/>
      <c r="I442" s="161"/>
      <c r="J442" s="160"/>
      <c r="K442" s="27"/>
      <c r="L442" s="27"/>
      <c r="M442" s="161"/>
      <c r="O442" s="167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60"/>
      <c r="C443" s="27"/>
      <c r="D443" s="27"/>
      <c r="E443" s="27"/>
      <c r="H443" s="27"/>
      <c r="I443" s="161"/>
      <c r="J443" s="160"/>
      <c r="K443" s="27"/>
      <c r="L443" s="27"/>
      <c r="M443" s="161"/>
      <c r="O443" s="167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60"/>
      <c r="C444" s="27"/>
      <c r="D444" s="27"/>
      <c r="E444" s="27"/>
      <c r="H444" s="27"/>
      <c r="J444" s="166"/>
      <c r="K444" s="27"/>
      <c r="L444" s="27"/>
      <c r="M444" s="172"/>
      <c r="O444" s="167"/>
      <c r="P444" s="27"/>
      <c r="Q444" s="27"/>
      <c r="W444" s="160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60"/>
      <c r="C445" s="27"/>
      <c r="D445" s="27"/>
      <c r="E445" s="27"/>
      <c r="H445" s="27"/>
      <c r="J445" s="166"/>
      <c r="K445" s="27"/>
      <c r="L445" s="27"/>
      <c r="M445" s="172"/>
      <c r="O445" s="167"/>
      <c r="P445" s="27"/>
      <c r="Q445" s="27"/>
      <c r="W445" s="160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60"/>
      <c r="C446" s="27"/>
      <c r="D446" s="27"/>
      <c r="E446" s="27"/>
      <c r="H446" s="27"/>
      <c r="J446" s="166"/>
      <c r="K446" s="27"/>
      <c r="L446" s="27"/>
      <c r="M446" s="172"/>
      <c r="O446" s="167"/>
      <c r="P446" s="27"/>
      <c r="Q446" s="27"/>
      <c r="W446" s="160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60"/>
      <c r="C447" s="27"/>
      <c r="D447" s="27"/>
      <c r="E447" s="27"/>
      <c r="H447" s="27"/>
      <c r="J447" s="166"/>
      <c r="K447" s="27"/>
      <c r="L447" s="27"/>
      <c r="M447" s="172"/>
      <c r="O447" s="167"/>
      <c r="P447" s="27"/>
      <c r="Q447" s="27"/>
      <c r="W447" s="160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60"/>
      <c r="C448" s="27"/>
      <c r="D448" s="27"/>
      <c r="E448" s="27"/>
      <c r="H448" s="27"/>
      <c r="J448" s="166"/>
      <c r="K448" s="27"/>
      <c r="L448" s="27"/>
      <c r="M448" s="173"/>
      <c r="O448" s="167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60"/>
      <c r="C449" s="27"/>
      <c r="D449" s="27"/>
      <c r="E449" s="27"/>
      <c r="H449" s="27"/>
      <c r="J449" s="166"/>
      <c r="K449" s="27"/>
      <c r="L449" s="27"/>
      <c r="M449" s="173"/>
      <c r="O449" s="167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60"/>
      <c r="C450" s="27"/>
      <c r="D450" s="27"/>
      <c r="E450" s="27"/>
      <c r="H450" s="27"/>
      <c r="J450" s="166"/>
      <c r="K450" s="27"/>
      <c r="L450" s="27"/>
      <c r="M450" s="173"/>
      <c r="O450" s="167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60"/>
      <c r="C451" s="27"/>
      <c r="D451" s="27"/>
      <c r="E451" s="27"/>
      <c r="H451" s="27"/>
      <c r="J451" s="166"/>
      <c r="K451" s="27"/>
      <c r="L451" s="27"/>
      <c r="M451" s="173"/>
      <c r="O451" s="167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60"/>
      <c r="C452" s="27"/>
      <c r="D452" s="27"/>
      <c r="E452" s="27"/>
      <c r="H452" s="27"/>
      <c r="J452" s="166"/>
      <c r="K452" s="27"/>
      <c r="L452" s="27"/>
      <c r="M452" s="173"/>
      <c r="O452" s="167"/>
      <c r="P452" s="27"/>
      <c r="Q452" s="27"/>
      <c r="W452" s="27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60"/>
      <c r="C453" s="27"/>
      <c r="D453" s="27"/>
      <c r="E453" s="27"/>
      <c r="H453" s="27"/>
      <c r="J453" s="166"/>
      <c r="K453" s="27"/>
      <c r="L453" s="27"/>
      <c r="M453" s="173"/>
      <c r="O453" s="167"/>
      <c r="P453" s="27"/>
      <c r="Q453" s="27"/>
      <c r="W453" s="27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60"/>
      <c r="C454" s="27"/>
      <c r="D454" s="27"/>
      <c r="E454" s="27"/>
      <c r="H454" s="27"/>
      <c r="J454" s="166"/>
      <c r="K454" s="27"/>
      <c r="L454" s="27"/>
      <c r="M454" s="173"/>
      <c r="O454" s="167"/>
      <c r="P454" s="27"/>
      <c r="Q454" s="27"/>
      <c r="W454" s="27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60"/>
      <c r="C455" s="27"/>
      <c r="D455" s="27"/>
      <c r="E455" s="27"/>
      <c r="H455" s="27"/>
      <c r="J455" s="166"/>
      <c r="K455" s="27"/>
      <c r="L455" s="27"/>
      <c r="M455" s="173"/>
      <c r="O455" s="167"/>
      <c r="P455" s="27"/>
      <c r="Q455" s="27"/>
      <c r="W455" s="27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61"/>
      <c r="C456" s="27"/>
      <c r="D456" s="27"/>
      <c r="E456" s="27"/>
      <c r="H456" s="27"/>
      <c r="J456" s="166"/>
      <c r="K456" s="27"/>
      <c r="L456" s="27"/>
      <c r="M456" s="173"/>
      <c r="O456" s="16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61"/>
      <c r="C457" s="27"/>
      <c r="D457" s="27"/>
      <c r="E457" s="27"/>
      <c r="H457" s="27"/>
      <c r="J457" s="166"/>
      <c r="K457" s="27"/>
      <c r="L457" s="27"/>
      <c r="M457" s="173"/>
      <c r="O457" s="16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61"/>
      <c r="C458" s="27"/>
      <c r="D458" s="27"/>
      <c r="E458" s="27"/>
      <c r="H458" s="27"/>
      <c r="J458" s="166"/>
      <c r="K458" s="27"/>
      <c r="L458" s="27"/>
      <c r="M458" s="173"/>
      <c r="O458" s="16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60"/>
      <c r="C459" s="27"/>
      <c r="D459" s="27"/>
      <c r="E459" s="27"/>
      <c r="H459" s="27"/>
      <c r="I459" s="161"/>
      <c r="J459" s="166"/>
      <c r="K459" s="27"/>
      <c r="L459" s="27"/>
      <c r="M459" s="172"/>
      <c r="O459" s="167"/>
      <c r="P459" s="27"/>
      <c r="Q459" s="27"/>
      <c r="W459" s="160"/>
      <c r="X459" s="27"/>
      <c r="Z459" s="27"/>
      <c r="AA459" s="27"/>
      <c r="AC459" s="27"/>
      <c r="AD459" s="27"/>
      <c r="AJ459" s="27"/>
      <c r="AK459" s="27"/>
    </row>
    <row r="460" spans="2:42">
      <c r="B460" s="160"/>
      <c r="C460" s="27"/>
      <c r="D460" s="27"/>
      <c r="E460" s="27"/>
      <c r="H460" s="27"/>
      <c r="J460" s="166"/>
      <c r="K460" s="27"/>
      <c r="L460" s="27"/>
      <c r="M460" s="172"/>
      <c r="O460" s="167"/>
      <c r="P460" s="27"/>
      <c r="Q460" s="27"/>
      <c r="W460" s="160"/>
      <c r="X460" s="27"/>
      <c r="Z460" s="27"/>
      <c r="AA460" s="27"/>
      <c r="AC460" s="27"/>
      <c r="AD460" s="27"/>
      <c r="AJ460" s="27"/>
      <c r="AK460" s="27"/>
    </row>
    <row r="461" spans="2:42">
      <c r="B461" s="160"/>
      <c r="C461" s="27"/>
      <c r="D461" s="27"/>
      <c r="E461" s="27"/>
      <c r="H461" s="27"/>
      <c r="J461" s="166"/>
      <c r="K461" s="27"/>
      <c r="L461" s="27"/>
      <c r="M461" s="172"/>
      <c r="O461" s="167"/>
      <c r="P461" s="27"/>
      <c r="Q461" s="27"/>
      <c r="W461" s="160"/>
      <c r="X461" s="27"/>
      <c r="Z461" s="27"/>
      <c r="AA461" s="27"/>
      <c r="AC461" s="27"/>
      <c r="AD461" s="27"/>
      <c r="AJ461" s="27"/>
      <c r="AK461" s="27"/>
    </row>
    <row r="462" spans="2:42">
      <c r="B462" s="160"/>
      <c r="C462" s="27"/>
      <c r="D462" s="27"/>
      <c r="E462" s="27"/>
      <c r="H462" s="27"/>
      <c r="J462" s="166"/>
      <c r="K462" s="27"/>
      <c r="L462" s="27"/>
      <c r="M462" s="172"/>
      <c r="O462" s="167"/>
      <c r="P462" s="27"/>
      <c r="Q462" s="27"/>
      <c r="W462" s="160"/>
      <c r="X462" s="27"/>
      <c r="Z462" s="27"/>
      <c r="AA462" s="27"/>
      <c r="AC462" s="27"/>
      <c r="AD462" s="27"/>
      <c r="AJ462" s="27"/>
      <c r="AK462" s="27"/>
    </row>
    <row r="463" spans="2:42">
      <c r="B463" s="160"/>
      <c r="C463" s="27"/>
      <c r="D463" s="27"/>
      <c r="E463" s="27"/>
      <c r="H463" s="27"/>
      <c r="J463" s="166"/>
      <c r="K463" s="27"/>
      <c r="L463" s="27"/>
      <c r="P463" s="27"/>
      <c r="Q463" s="27"/>
      <c r="W463" s="160"/>
      <c r="X463" s="27"/>
      <c r="Z463" s="27"/>
      <c r="AA463" s="27"/>
      <c r="AC463" s="27"/>
      <c r="AD463" s="27"/>
      <c r="AJ463" s="27"/>
      <c r="AK463" s="27"/>
      <c r="AO463" s="27"/>
      <c r="AP463" s="27"/>
    </row>
    <row r="464" spans="2:42">
      <c r="B464" s="160"/>
      <c r="C464" s="27"/>
      <c r="D464" s="27"/>
      <c r="E464" s="27"/>
      <c r="H464" s="27"/>
      <c r="J464" s="166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6"/>
      <c r="K465" s="27"/>
      <c r="L465" s="27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6"/>
      <c r="K466" s="27"/>
      <c r="L466" s="27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0"/>
      <c r="C467" s="27"/>
      <c r="D467" s="27"/>
      <c r="E467" s="27"/>
      <c r="H467" s="27"/>
      <c r="J467" s="166"/>
      <c r="K467" s="27"/>
      <c r="L467" s="27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0"/>
      <c r="C468" s="27"/>
      <c r="D468" s="27"/>
      <c r="E468" s="27"/>
      <c r="H468" s="27"/>
      <c r="J468" s="166"/>
      <c r="K468" s="27"/>
      <c r="L468" s="27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0"/>
      <c r="C469" s="27"/>
      <c r="D469" s="27"/>
      <c r="E469" s="27"/>
      <c r="H469" s="27"/>
      <c r="J469" s="166"/>
      <c r="K469" s="27"/>
      <c r="L469" s="27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0"/>
      <c r="C470" s="27"/>
      <c r="D470" s="27"/>
      <c r="E470" s="27"/>
      <c r="H470" s="27"/>
      <c r="J470" s="166"/>
      <c r="K470" s="27"/>
      <c r="L470" s="27"/>
      <c r="P470" s="27"/>
      <c r="Q470" s="27"/>
      <c r="W470" s="27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0"/>
      <c r="C471" s="27"/>
      <c r="D471" s="27"/>
      <c r="E471" s="27"/>
      <c r="H471" s="27"/>
      <c r="J471" s="166"/>
      <c r="K471" s="27"/>
      <c r="L471" s="27"/>
      <c r="P471" s="27"/>
      <c r="Q471" s="27"/>
      <c r="W471" s="27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0"/>
      <c r="C472" s="27"/>
      <c r="D472" s="27"/>
      <c r="E472" s="27"/>
      <c r="H472" s="27"/>
      <c r="J472" s="166"/>
      <c r="K472" s="27"/>
      <c r="L472" s="2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0"/>
      <c r="C473" s="27"/>
      <c r="D473" s="27"/>
      <c r="E473" s="27"/>
      <c r="H473" s="27"/>
      <c r="J473" s="166"/>
      <c r="K473" s="27"/>
      <c r="L473" s="27"/>
      <c r="O473" s="16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0"/>
      <c r="C474" s="27"/>
      <c r="D474" s="27"/>
      <c r="E474" s="27"/>
      <c r="H474" s="27"/>
      <c r="J474" s="166"/>
      <c r="K474" s="27"/>
      <c r="L474" s="27"/>
      <c r="O474" s="16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0"/>
      <c r="C475" s="27"/>
      <c r="D475" s="27"/>
      <c r="E475" s="27"/>
      <c r="H475" s="27"/>
      <c r="J475" s="166"/>
      <c r="K475" s="27"/>
      <c r="L475" s="27"/>
      <c r="O475" s="167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0"/>
      <c r="C476" s="27"/>
      <c r="D476" s="27"/>
      <c r="E476" s="27"/>
      <c r="H476" s="27"/>
      <c r="J476" s="166"/>
      <c r="K476" s="27"/>
      <c r="L476" s="27"/>
      <c r="M476"/>
      <c r="O476" s="167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60"/>
      <c r="C477" s="27"/>
      <c r="D477" s="27"/>
      <c r="E477" s="27"/>
      <c r="H477" s="27"/>
      <c r="J477" s="166"/>
      <c r="K477" s="27"/>
      <c r="L477" s="27"/>
      <c r="M477"/>
      <c r="O477" s="167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60"/>
      <c r="C478" s="27"/>
      <c r="D478" s="27"/>
      <c r="E478" s="27"/>
      <c r="H478" s="27"/>
      <c r="J478" s="166"/>
      <c r="K478" s="27"/>
      <c r="L478" s="27"/>
      <c r="M478"/>
      <c r="O478" s="167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60"/>
      <c r="C479" s="27"/>
      <c r="D479" s="27"/>
      <c r="E479" s="27"/>
      <c r="H479" s="27"/>
      <c r="J479" s="166"/>
      <c r="K479" s="27"/>
      <c r="L479" s="27"/>
      <c r="M479"/>
      <c r="O479" s="167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60"/>
      <c r="C480" s="27"/>
      <c r="D480" s="27"/>
      <c r="E480" s="27"/>
      <c r="H480" s="27"/>
      <c r="J480" s="166"/>
      <c r="K480" s="27"/>
      <c r="L480" s="27"/>
      <c r="M480"/>
      <c r="O480" s="167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60"/>
      <c r="C481" s="27"/>
      <c r="D481" s="27"/>
      <c r="E481" s="27"/>
      <c r="H481" s="27"/>
      <c r="J481" s="166"/>
      <c r="K481" s="27"/>
      <c r="L481" s="27"/>
      <c r="M481"/>
      <c r="O481" s="167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60"/>
      <c r="C482" s="27"/>
      <c r="D482" s="27"/>
      <c r="E482" s="27"/>
      <c r="H482" s="27"/>
      <c r="J482" s="166"/>
      <c r="K482" s="27"/>
      <c r="L482" s="27"/>
      <c r="M482"/>
      <c r="O482" s="167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60"/>
      <c r="C483" s="27"/>
      <c r="D483" s="27"/>
      <c r="E483" s="27"/>
      <c r="H483" s="27"/>
      <c r="J483" s="166"/>
      <c r="K483" s="27"/>
      <c r="L483" s="27"/>
      <c r="M483"/>
      <c r="O483" s="167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60"/>
      <c r="C484" s="27"/>
      <c r="D484" s="27"/>
      <c r="E484" s="27"/>
      <c r="H484" s="27"/>
      <c r="J484" s="166"/>
      <c r="K484" s="27"/>
      <c r="L484" s="27"/>
      <c r="M484"/>
      <c r="O484" s="167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60"/>
      <c r="C485" s="27"/>
      <c r="D485" s="27"/>
      <c r="E485" s="27"/>
      <c r="H485" s="27"/>
      <c r="J485" s="166"/>
      <c r="K485" s="27"/>
      <c r="L485" s="27"/>
      <c r="M485"/>
      <c r="O485" s="167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60"/>
      <c r="C486" s="27"/>
      <c r="D486" s="27"/>
      <c r="E486" s="27"/>
      <c r="H486" s="27"/>
      <c r="J486" s="166"/>
      <c r="K486" s="27"/>
      <c r="L486" s="27"/>
      <c r="M486"/>
      <c r="O486" s="167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60"/>
      <c r="C487" s="27"/>
      <c r="D487" s="27"/>
      <c r="E487" s="27"/>
      <c r="H487" s="27"/>
      <c r="J487" s="166"/>
      <c r="K487" s="27"/>
      <c r="L487" s="27"/>
      <c r="M487"/>
      <c r="O487" s="167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60"/>
      <c r="C488" s="27"/>
      <c r="D488" s="27"/>
      <c r="E488" s="27"/>
      <c r="H488" s="27"/>
      <c r="J488" s="166"/>
      <c r="K488" s="27"/>
      <c r="L488" s="27"/>
      <c r="M488"/>
      <c r="O488" s="167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60"/>
      <c r="C489" s="27"/>
      <c r="D489" s="27"/>
      <c r="E489" s="27"/>
      <c r="H489" s="27"/>
      <c r="J489" s="166"/>
      <c r="K489" s="27"/>
      <c r="L489" s="27"/>
      <c r="M489"/>
      <c r="O489" s="167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60"/>
      <c r="C490" s="27"/>
      <c r="D490" s="27"/>
      <c r="E490" s="27"/>
      <c r="H490" s="27"/>
      <c r="J490" s="166"/>
      <c r="K490" s="27"/>
      <c r="L490" s="27"/>
      <c r="M490"/>
      <c r="O490" s="167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60"/>
      <c r="C491" s="27"/>
      <c r="D491" s="27"/>
      <c r="E491" s="27"/>
      <c r="H491" s="27"/>
      <c r="J491" s="166"/>
      <c r="K491" s="27"/>
      <c r="L491" s="27"/>
      <c r="M491"/>
      <c r="O491" s="167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60"/>
      <c r="C492" s="27"/>
      <c r="D492" s="27"/>
      <c r="E492" s="27"/>
      <c r="H492" s="27"/>
      <c r="J492" s="166"/>
      <c r="K492" s="27"/>
      <c r="L492" s="27"/>
      <c r="M492"/>
      <c r="O492" s="167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60"/>
      <c r="C493" s="27"/>
      <c r="D493" s="27"/>
      <c r="E493" s="27"/>
      <c r="H493" s="27"/>
      <c r="J493" s="166"/>
      <c r="K493" s="27"/>
      <c r="L493" s="27"/>
      <c r="M493"/>
      <c r="O493" s="167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60"/>
      <c r="C494" s="27"/>
      <c r="D494" s="27"/>
      <c r="E494" s="27"/>
      <c r="H494" s="27"/>
      <c r="J494" s="166"/>
      <c r="K494" s="27"/>
      <c r="L494" s="27"/>
      <c r="M494"/>
      <c r="O494" s="167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60"/>
      <c r="C495" s="27"/>
      <c r="D495" s="27"/>
      <c r="E495" s="27"/>
      <c r="H495" s="27"/>
      <c r="J495" s="166"/>
      <c r="K495" s="27"/>
      <c r="L495" s="27"/>
      <c r="M495"/>
      <c r="O495" s="167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60"/>
      <c r="C496" s="27"/>
      <c r="D496" s="27"/>
      <c r="E496" s="27"/>
      <c r="H496" s="27"/>
      <c r="J496" s="166"/>
      <c r="K496" s="27"/>
      <c r="L496" s="27"/>
      <c r="M496"/>
      <c r="O496" s="167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60"/>
      <c r="C497" s="27"/>
      <c r="D497" s="27"/>
      <c r="E497" s="27"/>
      <c r="H497" s="27"/>
      <c r="J497" s="166"/>
      <c r="K497" s="27"/>
      <c r="L497" s="27"/>
      <c r="M497"/>
      <c r="O497" s="167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60"/>
      <c r="C498" s="27"/>
      <c r="D498" s="27"/>
      <c r="E498" s="27"/>
      <c r="H498" s="27"/>
      <c r="J498" s="166"/>
      <c r="K498" s="27"/>
      <c r="L498" s="27"/>
      <c r="M498"/>
      <c r="O498" s="167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60"/>
      <c r="C499" s="27"/>
      <c r="D499" s="27"/>
      <c r="E499" s="27"/>
      <c r="H499" s="27"/>
      <c r="J499" s="166"/>
      <c r="K499" s="27"/>
      <c r="L499" s="27"/>
      <c r="M499"/>
      <c r="O499" s="167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60"/>
      <c r="C500" s="27"/>
      <c r="D500" s="27"/>
      <c r="E500" s="27"/>
      <c r="H500" s="27"/>
      <c r="J500" s="166"/>
      <c r="K500" s="27"/>
      <c r="M500" s="174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60"/>
      <c r="C501" s="27"/>
      <c r="D501" s="27"/>
      <c r="E501" s="27"/>
      <c r="H501" s="27"/>
      <c r="J501" s="166"/>
      <c r="K501" s="27"/>
      <c r="M501" s="174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60"/>
      <c r="C502" s="27"/>
      <c r="D502" s="27"/>
      <c r="E502" s="27"/>
      <c r="H502" s="27"/>
      <c r="J502" s="166"/>
      <c r="K502" s="27"/>
      <c r="M502" s="174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0"/>
      <c r="C503" s="27"/>
      <c r="D503" s="27"/>
      <c r="E503" s="27"/>
      <c r="H503" s="27"/>
      <c r="J503" s="166"/>
      <c r="K503" s="27"/>
      <c r="M503" s="174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0"/>
      <c r="C504" s="27"/>
      <c r="D504" s="27"/>
      <c r="E504" s="27"/>
      <c r="H504" s="27"/>
      <c r="J504" s="166"/>
      <c r="K504" s="27"/>
      <c r="M504" s="174"/>
      <c r="P504" s="27"/>
      <c r="Q504" s="27"/>
      <c r="W504" s="160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60"/>
      <c r="C505" s="27"/>
      <c r="D505" s="27"/>
      <c r="E505" s="27"/>
      <c r="H505" s="27"/>
      <c r="J505" s="166"/>
      <c r="K505" s="27"/>
      <c r="M505" s="174"/>
      <c r="P505" s="27"/>
      <c r="Q505" s="27"/>
      <c r="W505" s="160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60"/>
      <c r="C506" s="27"/>
      <c r="D506" s="27"/>
      <c r="E506" s="27"/>
      <c r="H506" s="27"/>
      <c r="J506" s="166"/>
      <c r="K506" s="27"/>
      <c r="M506" s="174"/>
      <c r="P506" s="27"/>
      <c r="Q506" s="27"/>
      <c r="W506" s="160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60"/>
      <c r="C507" s="27"/>
      <c r="D507" s="27"/>
      <c r="E507" s="27"/>
      <c r="H507" s="27"/>
      <c r="J507" s="166"/>
      <c r="K507" s="27"/>
      <c r="M507" s="174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60"/>
      <c r="C508" s="27"/>
      <c r="D508" s="27"/>
      <c r="E508" s="27"/>
      <c r="H508" s="27"/>
      <c r="J508" s="166"/>
      <c r="K508" s="27"/>
      <c r="M508" s="174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60"/>
      <c r="C509" s="27"/>
      <c r="D509" s="27"/>
      <c r="E509" s="27"/>
      <c r="H509" s="27"/>
      <c r="J509" s="166"/>
      <c r="K509" s="27"/>
      <c r="M509" s="174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60"/>
      <c r="C510" s="27"/>
      <c r="D510" s="27"/>
      <c r="E510" s="27"/>
      <c r="H510" s="27"/>
      <c r="J510" s="166"/>
      <c r="K510" s="27"/>
      <c r="M510" s="174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60"/>
      <c r="C511" s="27"/>
      <c r="D511" s="27"/>
      <c r="E511" s="27"/>
      <c r="H511" s="27"/>
      <c r="J511" s="166"/>
      <c r="K511" s="27"/>
      <c r="M511" s="174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60"/>
      <c r="C512" s="27"/>
      <c r="D512" s="27"/>
      <c r="E512" s="27"/>
      <c r="H512" s="27"/>
      <c r="J512" s="166"/>
      <c r="K512" s="27"/>
      <c r="M512" s="174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60"/>
      <c r="C513" s="27"/>
      <c r="D513" s="27"/>
      <c r="E513" s="27"/>
      <c r="H513" s="27"/>
      <c r="J513" s="166"/>
      <c r="K513" s="27"/>
      <c r="M513" s="174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60"/>
      <c r="C514" s="27"/>
      <c r="D514" s="27"/>
      <c r="E514" s="27"/>
      <c r="H514" s="27"/>
      <c r="J514" s="166"/>
      <c r="K514" s="27"/>
      <c r="M514" s="174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60"/>
      <c r="C515" s="27"/>
      <c r="D515" s="27"/>
      <c r="E515" s="27"/>
      <c r="H515" s="27"/>
      <c r="J515" s="166"/>
      <c r="K515" s="27"/>
      <c r="M515" s="174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60"/>
      <c r="C516" s="27"/>
      <c r="D516" s="27"/>
      <c r="E516" s="27"/>
      <c r="H516" s="27"/>
      <c r="J516" s="166"/>
      <c r="K516" s="27"/>
      <c r="M516" s="174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60"/>
      <c r="C517" s="27"/>
      <c r="D517" s="27"/>
      <c r="E517" s="27"/>
      <c r="H517" s="27"/>
      <c r="J517" s="166"/>
      <c r="K517" s="27"/>
      <c r="M517" s="174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60"/>
      <c r="C518" s="27"/>
      <c r="D518" s="27"/>
      <c r="E518" s="27"/>
      <c r="H518" s="27"/>
      <c r="J518" s="166"/>
      <c r="K518" s="27"/>
      <c r="M518" s="17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60"/>
      <c r="C519" s="27"/>
      <c r="D519" s="27"/>
      <c r="E519" s="27"/>
      <c r="H519" s="27"/>
      <c r="J519" s="166"/>
      <c r="K519" s="27"/>
      <c r="M519" s="17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61"/>
      <c r="C520" s="27"/>
      <c r="D520" s="27"/>
      <c r="E520" s="27"/>
      <c r="H520" s="27"/>
      <c r="I520" s="161"/>
      <c r="J520" s="166"/>
      <c r="K520" s="27"/>
      <c r="L520" s="27"/>
      <c r="M520" s="174"/>
      <c r="O520" s="167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I521" s="161"/>
      <c r="J521" s="166"/>
      <c r="K521" s="27"/>
      <c r="L521" s="27"/>
      <c r="M521" s="174"/>
      <c r="O521" s="167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I522" s="161"/>
      <c r="J522" s="166"/>
      <c r="K522" s="27"/>
      <c r="L522" s="27"/>
      <c r="M522" s="174"/>
      <c r="O522" s="167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I523" s="161"/>
      <c r="J523" s="166"/>
      <c r="K523" s="27"/>
      <c r="L523" s="27"/>
      <c r="M523" s="174"/>
      <c r="O523" s="167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I524" s="161"/>
      <c r="J524" s="166"/>
      <c r="K524" s="27"/>
      <c r="L524" s="27"/>
      <c r="M524" s="174"/>
      <c r="O524" s="167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I525" s="161"/>
      <c r="J525" s="166"/>
      <c r="K525" s="27"/>
      <c r="L525" s="27"/>
      <c r="M525" s="174"/>
      <c r="O525" s="167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I526" s="161"/>
      <c r="J526" s="166"/>
      <c r="K526" s="27"/>
      <c r="L526" s="27"/>
      <c r="M526" s="174"/>
      <c r="O526" s="167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I527" s="161"/>
      <c r="J527" s="166"/>
      <c r="K527" s="27"/>
      <c r="L527" s="27"/>
      <c r="M527" s="174"/>
      <c r="O527" s="167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I528" s="161"/>
      <c r="J528" s="166"/>
      <c r="K528" s="27"/>
      <c r="L528" s="27"/>
      <c r="M528" s="174"/>
      <c r="O528" s="167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I529" s="161"/>
      <c r="J529" s="166"/>
      <c r="K529" s="27"/>
      <c r="L529" s="27"/>
      <c r="M529" s="174"/>
      <c r="O529" s="167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I530" s="161"/>
      <c r="J530" s="166"/>
      <c r="K530" s="27"/>
      <c r="L530" s="27"/>
      <c r="M530" s="174"/>
      <c r="O530" s="167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I531" s="161"/>
      <c r="J531" s="166"/>
      <c r="K531" s="27"/>
      <c r="L531" s="27"/>
      <c r="M531" s="174"/>
      <c r="O531" s="167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I532" s="161"/>
      <c r="J532" s="166"/>
      <c r="K532" s="27"/>
      <c r="L532" s="27"/>
      <c r="M532" s="174"/>
      <c r="O532" s="167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I533" s="161"/>
      <c r="J533" s="166"/>
      <c r="K533" s="27"/>
      <c r="L533" s="27"/>
      <c r="M533" s="174"/>
      <c r="O533" s="167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I534" s="161"/>
      <c r="J534" s="166"/>
      <c r="K534" s="27"/>
      <c r="L534" s="27"/>
      <c r="M534" s="174"/>
      <c r="O534" s="167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I535" s="161"/>
      <c r="J535" s="166"/>
      <c r="K535" s="27"/>
      <c r="L535" s="27"/>
      <c r="M535" s="174"/>
      <c r="O535" s="167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I536" s="161"/>
      <c r="J536" s="166"/>
      <c r="K536" s="27"/>
      <c r="L536" s="27"/>
      <c r="M536" s="174"/>
      <c r="O536" s="167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I537" s="161"/>
      <c r="J537" s="166"/>
      <c r="K537" s="27"/>
      <c r="L537" s="27"/>
      <c r="M537" s="174"/>
      <c r="O537" s="167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I538" s="161"/>
      <c r="J538" s="166"/>
      <c r="K538" s="27"/>
      <c r="L538" s="27"/>
      <c r="M538" s="174"/>
      <c r="O538" s="167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0"/>
      <c r="C539" s="27"/>
      <c r="D539" s="27"/>
      <c r="E539" s="27"/>
      <c r="H539" s="27"/>
      <c r="J539" s="166"/>
      <c r="K539" s="27"/>
      <c r="L539" s="27"/>
      <c r="O539" s="167"/>
      <c r="P539" s="27"/>
      <c r="Q539" s="27"/>
      <c r="W539" s="160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J540" s="166"/>
      <c r="K540" s="27"/>
      <c r="L540" s="27"/>
      <c r="O540" s="167"/>
      <c r="P540" s="27"/>
      <c r="Q540" s="27"/>
      <c r="W540" s="160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J541" s="166"/>
      <c r="K541" s="27"/>
      <c r="L541" s="27"/>
      <c r="O541" s="167"/>
      <c r="P541" s="27"/>
      <c r="Q541" s="27"/>
      <c r="W541" s="160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J542" s="166"/>
      <c r="K542" s="27"/>
      <c r="L542" s="27"/>
      <c r="O542" s="167"/>
      <c r="P542" s="27"/>
      <c r="Q542" s="27"/>
      <c r="W542" s="160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J543" s="166"/>
      <c r="K543" s="27"/>
      <c r="L543" s="27"/>
      <c r="O543" s="167"/>
      <c r="P543" s="27"/>
      <c r="Q543" s="27"/>
      <c r="W543" s="160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J544" s="166"/>
      <c r="K544" s="27"/>
      <c r="L544" s="27"/>
      <c r="O544" s="167"/>
      <c r="P544" s="27"/>
      <c r="Q544" s="27"/>
      <c r="W544" s="160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J545" s="166"/>
      <c r="K545" s="27"/>
      <c r="L545" s="27"/>
      <c r="O545" s="167"/>
      <c r="P545" s="27"/>
      <c r="Q545" s="27"/>
      <c r="W545" s="160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J546" s="166"/>
      <c r="K546" s="27"/>
      <c r="L546" s="27"/>
      <c r="O546" s="167"/>
      <c r="P546" s="27"/>
      <c r="Q546" s="27"/>
      <c r="W546" s="160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0"/>
      <c r="C547" s="27"/>
      <c r="D547" s="27"/>
      <c r="E547" s="27"/>
      <c r="H547" s="27"/>
      <c r="J547" s="166"/>
      <c r="K547" s="27"/>
      <c r="L547" s="27"/>
      <c r="O547" s="167"/>
      <c r="P547" s="27"/>
      <c r="Q547" s="27"/>
      <c r="W547" s="160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0"/>
      <c r="C548" s="27"/>
      <c r="D548" s="27"/>
      <c r="E548" s="27"/>
      <c r="H548" s="27"/>
      <c r="J548" s="166"/>
      <c r="K548" s="27"/>
      <c r="L548" s="27"/>
      <c r="O548" s="167"/>
      <c r="P548" s="27"/>
      <c r="Q548" s="27"/>
      <c r="W548" s="160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0"/>
      <c r="C549" s="27"/>
      <c r="D549" s="27"/>
      <c r="E549" s="27"/>
      <c r="H549" s="27"/>
      <c r="J549" s="166"/>
      <c r="K549" s="27"/>
      <c r="L549" s="27"/>
      <c r="O549" s="167"/>
      <c r="P549" s="27"/>
      <c r="Q549" s="27"/>
      <c r="W549" s="160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0"/>
      <c r="C550" s="27"/>
      <c r="D550" s="27"/>
      <c r="E550" s="27"/>
      <c r="H550" s="27"/>
      <c r="I550" s="27"/>
      <c r="J550" s="166"/>
      <c r="K550" s="27"/>
      <c r="L550" s="27"/>
      <c r="N550" s="160"/>
      <c r="O550" s="16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0"/>
      <c r="C551" s="27"/>
      <c r="D551" s="27"/>
      <c r="E551" s="27"/>
      <c r="H551" s="27"/>
      <c r="I551" s="27"/>
      <c r="J551" s="166"/>
      <c r="K551" s="27"/>
      <c r="L551" s="27"/>
      <c r="N551" s="160"/>
      <c r="O551" s="16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0"/>
      <c r="C552" s="27"/>
      <c r="D552" s="27"/>
      <c r="E552" s="27"/>
      <c r="H552" s="27"/>
      <c r="I552" s="27"/>
      <c r="J552" s="166"/>
      <c r="K552" s="27"/>
      <c r="L552" s="27"/>
      <c r="N552" s="160"/>
      <c r="O552" s="16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0"/>
      <c r="C553" s="27"/>
      <c r="D553" s="27"/>
      <c r="E553" s="27"/>
      <c r="H553" s="27"/>
      <c r="I553" s="27"/>
      <c r="J553" s="166"/>
      <c r="K553" s="27"/>
      <c r="L553" s="27"/>
      <c r="N553" s="160"/>
      <c r="O553" s="16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 s="162" customFormat="1">
      <c r="B554" s="175"/>
      <c r="C554" s="176"/>
      <c r="D554" s="176"/>
      <c r="E554" s="27"/>
      <c r="H554" s="27"/>
      <c r="I554" s="176"/>
      <c r="J554" s="177"/>
      <c r="K554" s="176"/>
      <c r="L554" s="176"/>
      <c r="M554" s="172"/>
      <c r="P554" s="176"/>
      <c r="Q554" s="176"/>
      <c r="W554" s="176"/>
      <c r="X554" s="176"/>
      <c r="Z554" s="176"/>
      <c r="AA554" s="27"/>
      <c r="AB554" s="175"/>
      <c r="AC554" s="176"/>
      <c r="AD554" s="176"/>
      <c r="AI554" s="176"/>
      <c r="AJ554" s="176"/>
      <c r="AK554" s="176"/>
      <c r="AN554" s="175"/>
      <c r="AO554" s="176"/>
      <c r="AP554" s="176"/>
    </row>
    <row r="555" spans="2:42" s="162" customFormat="1">
      <c r="B555" s="175"/>
      <c r="C555" s="176"/>
      <c r="D555" s="176"/>
      <c r="E555" s="27"/>
      <c r="H555" s="27"/>
      <c r="I555" s="176"/>
      <c r="J555" s="177"/>
      <c r="K555" s="176"/>
      <c r="L555" s="176"/>
      <c r="M555" s="172"/>
      <c r="P555" s="176"/>
      <c r="Q555" s="176"/>
      <c r="W555" s="176"/>
      <c r="X555" s="176"/>
      <c r="Z555" s="176"/>
      <c r="AA555" s="27"/>
      <c r="AB555" s="175"/>
      <c r="AC555" s="176"/>
      <c r="AD555" s="176"/>
      <c r="AI555" s="176"/>
      <c r="AJ555" s="176"/>
      <c r="AK555" s="176"/>
      <c r="AN555" s="175"/>
      <c r="AO555" s="176"/>
      <c r="AP555" s="176"/>
    </row>
    <row r="556" spans="2:42">
      <c r="B556" s="160"/>
      <c r="C556" s="27"/>
      <c r="D556" s="27"/>
      <c r="E556" s="27"/>
      <c r="H556" s="27"/>
      <c r="I556" s="27"/>
      <c r="J556" s="166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0"/>
      <c r="C557" s="27"/>
      <c r="D557" s="27"/>
      <c r="E557" s="27"/>
      <c r="H557" s="27"/>
      <c r="I557" s="27"/>
      <c r="J557" s="166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0"/>
      <c r="C558" s="27"/>
      <c r="D558" s="27"/>
      <c r="E558" s="27"/>
      <c r="H558" s="27"/>
      <c r="I558" s="27"/>
      <c r="J558" s="166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0"/>
      <c r="C559" s="27"/>
      <c r="D559" s="27"/>
      <c r="E559" s="27"/>
      <c r="H559" s="27"/>
      <c r="I559" s="27"/>
      <c r="J559" s="166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0"/>
      <c r="C560" s="27"/>
      <c r="D560" s="27"/>
      <c r="E560" s="27"/>
      <c r="H560" s="27"/>
      <c r="I560" s="27"/>
      <c r="J560" s="166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0"/>
      <c r="C561" s="27"/>
      <c r="D561" s="27"/>
      <c r="E561" s="27"/>
      <c r="H561" s="27"/>
      <c r="I561" s="27"/>
      <c r="J561" s="166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0"/>
      <c r="C562" s="27"/>
      <c r="D562" s="27"/>
      <c r="E562" s="27"/>
      <c r="H562" s="27"/>
      <c r="I562" s="27"/>
      <c r="J562" s="166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0"/>
      <c r="C563" s="27"/>
      <c r="D563" s="27"/>
      <c r="E563" s="27"/>
      <c r="H563" s="27"/>
      <c r="I563" s="27"/>
      <c r="J563" s="166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0"/>
      <c r="C564" s="27"/>
      <c r="D564" s="27"/>
      <c r="E564" s="27"/>
      <c r="H564" s="27"/>
      <c r="I564" s="27"/>
      <c r="J564" s="166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0"/>
      <c r="C565" s="27"/>
      <c r="D565" s="27"/>
      <c r="E565" s="27"/>
      <c r="H565" s="27"/>
      <c r="I565" s="27"/>
      <c r="J565" s="166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0"/>
      <c r="C566" s="27"/>
      <c r="D566" s="27"/>
      <c r="E566" s="27"/>
      <c r="H566" s="27"/>
      <c r="I566" s="27"/>
      <c r="J566" s="166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0"/>
      <c r="C567" s="27"/>
      <c r="D567" s="27"/>
      <c r="E567" s="27"/>
      <c r="H567" s="27"/>
      <c r="I567" s="27"/>
      <c r="J567" s="166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0"/>
      <c r="C568" s="27"/>
      <c r="D568" s="27"/>
      <c r="E568" s="27"/>
      <c r="H568" s="27"/>
      <c r="I568" s="27"/>
      <c r="J568" s="166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0"/>
      <c r="C569" s="27"/>
      <c r="D569" s="27"/>
      <c r="E569" s="27"/>
      <c r="H569" s="27"/>
      <c r="I569" s="27"/>
      <c r="J569" s="166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0"/>
      <c r="C570" s="27"/>
      <c r="D570" s="27"/>
      <c r="E570" s="27"/>
      <c r="H570" s="27"/>
      <c r="I570" s="27"/>
      <c r="J570" s="166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0"/>
      <c r="C571" s="27"/>
      <c r="D571" s="27"/>
      <c r="E571" s="27"/>
      <c r="H571" s="27"/>
      <c r="I571" s="27"/>
      <c r="J571" s="166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0"/>
      <c r="C572" s="27"/>
      <c r="D572" s="27"/>
      <c r="E572" s="27"/>
      <c r="H572" s="27"/>
      <c r="I572" s="27"/>
      <c r="J572" s="166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0"/>
      <c r="C573" s="27"/>
      <c r="D573" s="27"/>
      <c r="E573" s="27"/>
      <c r="H573" s="27"/>
      <c r="I573" s="27"/>
      <c r="J573" s="166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0"/>
      <c r="C574" s="27"/>
      <c r="D574" s="27"/>
      <c r="E574" s="27"/>
      <c r="H574" s="27"/>
      <c r="I574" s="27"/>
      <c r="J574" s="166"/>
      <c r="K574" s="27"/>
      <c r="L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0"/>
      <c r="C575" s="27"/>
      <c r="D575" s="27"/>
      <c r="E575" s="27"/>
      <c r="H575" s="27"/>
      <c r="I575" s="161"/>
      <c r="J575" s="166"/>
      <c r="K575" s="27"/>
      <c r="L575" s="27"/>
      <c r="P575" s="27"/>
      <c r="Q575" s="27"/>
      <c r="V575" s="27"/>
      <c r="W575" s="160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160"/>
      <c r="C576" s="27"/>
      <c r="D576" s="27"/>
      <c r="E576" s="27"/>
      <c r="H576" s="27"/>
      <c r="I576" s="166"/>
      <c r="J576" s="166"/>
      <c r="K576" s="27"/>
      <c r="L576" s="27"/>
      <c r="P576" s="27"/>
      <c r="Q576" s="27"/>
      <c r="V576" s="27"/>
      <c r="W576" s="160"/>
      <c r="X576" s="27"/>
      <c r="Z576" s="27"/>
      <c r="AA576" s="27"/>
      <c r="AB576" s="27"/>
      <c r="AC576" s="27"/>
      <c r="AD576" s="27"/>
      <c r="AI576" s="27"/>
      <c r="AJ576" s="27"/>
      <c r="AK576" s="27"/>
      <c r="AO576" s="27"/>
      <c r="AP576" s="27"/>
    </row>
    <row r="577" spans="2:42">
      <c r="B577" s="160"/>
      <c r="C577" s="27"/>
      <c r="D577" s="27"/>
      <c r="E577" s="27"/>
      <c r="H577" s="27"/>
      <c r="I577" s="166"/>
      <c r="J577" s="166"/>
      <c r="K577" s="27"/>
      <c r="L577" s="27"/>
      <c r="P577" s="27"/>
      <c r="Q577" s="27"/>
      <c r="V577" s="27"/>
      <c r="W577" s="160"/>
      <c r="X577" s="27"/>
      <c r="Z577" s="27"/>
      <c r="AA577" s="27"/>
      <c r="AB577" s="27"/>
      <c r="AC577" s="27"/>
      <c r="AD577" s="27"/>
      <c r="AI577" s="27"/>
      <c r="AJ577" s="27"/>
      <c r="AK577" s="27"/>
      <c r="AO577" s="27"/>
      <c r="AP577" s="27"/>
    </row>
    <row r="578" spans="2:42">
      <c r="B578" s="160"/>
      <c r="C578" s="27"/>
      <c r="D578" s="27"/>
      <c r="E578" s="27"/>
      <c r="H578" s="27"/>
      <c r="I578" s="166"/>
      <c r="J578" s="166"/>
      <c r="K578" s="27"/>
      <c r="L578" s="27"/>
      <c r="P578" s="27"/>
      <c r="Q578" s="27"/>
      <c r="V578" s="27"/>
      <c r="W578" s="160"/>
      <c r="X578" s="27"/>
      <c r="Z578" s="27"/>
      <c r="AA578" s="27"/>
      <c r="AB578" s="27"/>
      <c r="AC578" s="27"/>
      <c r="AD578" s="27"/>
      <c r="AI578" s="27"/>
      <c r="AJ578" s="27"/>
      <c r="AK578" s="27"/>
      <c r="AO578" s="27"/>
      <c r="AP578" s="27"/>
    </row>
    <row r="579" spans="2:42">
      <c r="B579" s="160"/>
      <c r="C579" s="27"/>
      <c r="D579" s="27"/>
      <c r="E579" s="27"/>
      <c r="H579" s="27"/>
      <c r="I579" s="166"/>
      <c r="J579" s="166"/>
      <c r="K579" s="27"/>
      <c r="L579" s="27"/>
      <c r="P579" s="27"/>
      <c r="Q579" s="27"/>
      <c r="V579" s="27"/>
      <c r="W579" s="160"/>
      <c r="X579" s="27"/>
      <c r="Z579" s="27"/>
      <c r="AA579" s="27"/>
      <c r="AB579" s="27"/>
      <c r="AC579" s="27"/>
      <c r="AD579" s="27"/>
      <c r="AI579" s="27"/>
      <c r="AJ579" s="27"/>
      <c r="AK579" s="27"/>
      <c r="AO579" s="27"/>
      <c r="AP579" s="27"/>
    </row>
    <row r="580" spans="2:42">
      <c r="B580" s="160"/>
      <c r="C580" s="27"/>
      <c r="D580" s="27"/>
      <c r="E580" s="27"/>
      <c r="H580" s="27"/>
      <c r="I580" s="166"/>
      <c r="J580" s="166"/>
      <c r="K580" s="27"/>
      <c r="L580" s="27"/>
      <c r="P580" s="27"/>
      <c r="Q580" s="27"/>
      <c r="V580" s="27"/>
      <c r="W580" s="160"/>
      <c r="X580" s="27"/>
      <c r="Z580" s="27"/>
      <c r="AA580" s="27"/>
      <c r="AB580" s="27"/>
      <c r="AC580" s="27"/>
      <c r="AD580" s="27"/>
      <c r="AI580" s="27"/>
      <c r="AJ580" s="27"/>
      <c r="AK580" s="27"/>
      <c r="AO580" s="27"/>
      <c r="AP580" s="27"/>
    </row>
    <row r="581" spans="2:42">
      <c r="B581" s="160"/>
      <c r="C581" s="27"/>
      <c r="D581" s="27"/>
      <c r="E581" s="27"/>
      <c r="H581" s="27"/>
      <c r="I581" s="166"/>
      <c r="J581" s="166"/>
      <c r="K581" s="27"/>
      <c r="L581" s="27"/>
      <c r="P581" s="27"/>
      <c r="Q581" s="27"/>
      <c r="V581" s="27"/>
      <c r="W581" s="160"/>
      <c r="X581" s="27"/>
      <c r="Z581" s="27"/>
      <c r="AA581" s="27"/>
      <c r="AB581" s="27"/>
      <c r="AC581" s="27"/>
      <c r="AD581" s="27"/>
      <c r="AI581" s="27"/>
      <c r="AJ581" s="27"/>
      <c r="AK581" s="27"/>
      <c r="AO581" s="27"/>
      <c r="AP581" s="27"/>
    </row>
    <row r="582" spans="2:42">
      <c r="B582" s="160"/>
      <c r="C582" s="27"/>
      <c r="D582" s="27"/>
      <c r="E582" s="27"/>
      <c r="H582" s="27"/>
      <c r="I582" s="166"/>
      <c r="J582" s="166"/>
      <c r="K582" s="27"/>
      <c r="L582" s="27"/>
      <c r="P582" s="27"/>
      <c r="Q582" s="27"/>
      <c r="V582" s="27"/>
      <c r="W582" s="160"/>
      <c r="X582" s="27"/>
      <c r="Z582" s="27"/>
      <c r="AA582" s="27"/>
      <c r="AB582" s="27"/>
      <c r="AC582" s="27"/>
      <c r="AD582" s="27"/>
      <c r="AI582" s="27"/>
      <c r="AJ582" s="27"/>
      <c r="AK582" s="27"/>
      <c r="AO582" s="27"/>
      <c r="AP582" s="27"/>
    </row>
    <row r="583" spans="2:42">
      <c r="B583" s="160"/>
      <c r="C583" s="27"/>
      <c r="D583" s="27"/>
      <c r="E583" s="27"/>
      <c r="H583" s="27"/>
      <c r="I583" s="166"/>
      <c r="J583" s="166"/>
      <c r="K583" s="27"/>
      <c r="L583" s="27"/>
      <c r="P583" s="27"/>
      <c r="Q583" s="27"/>
      <c r="V583" s="27"/>
      <c r="W583" s="160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F584" s="27"/>
      <c r="G584" s="27"/>
      <c r="H584" s="27"/>
      <c r="I584" s="27"/>
      <c r="J584" s="166"/>
      <c r="K584" s="166"/>
      <c r="L584" s="27"/>
      <c r="M584" s="16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  <c r="AA584" s="27"/>
      <c r="AB584" s="27"/>
      <c r="AC584" s="27"/>
      <c r="AD584" s="27"/>
      <c r="AE584" s="27"/>
      <c r="AF584" s="27"/>
      <c r="AG584" s="27"/>
      <c r="AH584" s="27"/>
      <c r="AI584" s="27"/>
      <c r="AJ584" s="27"/>
      <c r="AK584" s="27"/>
      <c r="AL584" s="27"/>
      <c r="AM584" s="27"/>
      <c r="AN584" s="27"/>
      <c r="AO584" s="27"/>
      <c r="AP584" s="27"/>
    </row>
    <row r="585" spans="2:42">
      <c r="B585" s="27"/>
      <c r="C585" s="27"/>
      <c r="D585" s="27"/>
      <c r="E585" s="27"/>
      <c r="F585" s="27"/>
      <c r="G585" s="27"/>
      <c r="H585" s="27"/>
      <c r="I585" s="27"/>
      <c r="J585" s="166"/>
      <c r="K585" s="166"/>
      <c r="L585" s="27"/>
      <c r="M585" s="16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  <c r="AA585" s="27"/>
      <c r="AB585" s="27"/>
      <c r="AC585" s="27"/>
      <c r="AD585" s="27"/>
      <c r="AE585" s="27"/>
      <c r="AF585" s="27"/>
      <c r="AG585" s="27"/>
      <c r="AH585" s="27"/>
      <c r="AI585" s="27"/>
      <c r="AJ585" s="27"/>
      <c r="AK585" s="27"/>
      <c r="AL585" s="27"/>
      <c r="AM585" s="27"/>
      <c r="AN585" s="27"/>
      <c r="AO585" s="27"/>
      <c r="AP585" s="27"/>
    </row>
    <row r="586" spans="2:42">
      <c r="B586" s="27"/>
      <c r="C586" s="27"/>
      <c r="D586" s="27"/>
      <c r="E586" s="27"/>
      <c r="F586" s="27"/>
      <c r="G586" s="27"/>
      <c r="H586" s="27"/>
      <c r="I586" s="27"/>
      <c r="J586" s="166"/>
      <c r="K586" s="166"/>
      <c r="L586" s="27"/>
      <c r="M586" s="16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  <c r="AA586" s="27"/>
      <c r="AB586" s="27"/>
      <c r="AC586" s="27"/>
      <c r="AD586" s="27"/>
      <c r="AE586" s="27"/>
      <c r="AF586" s="27"/>
      <c r="AG586" s="27"/>
      <c r="AH586" s="27"/>
      <c r="AI586" s="27"/>
      <c r="AJ586" s="27"/>
      <c r="AK586" s="27"/>
      <c r="AL586" s="27"/>
      <c r="AM586" s="27"/>
      <c r="AN586" s="27"/>
      <c r="AO586" s="27"/>
      <c r="AP586" s="27"/>
    </row>
    <row r="587" spans="2:42">
      <c r="B587" s="27"/>
      <c r="C587" s="27"/>
      <c r="D587" s="27"/>
      <c r="E587" s="27"/>
      <c r="F587" s="27"/>
      <c r="G587" s="27"/>
      <c r="H587" s="27"/>
      <c r="I587" s="27"/>
      <c r="J587" s="166"/>
      <c r="K587" s="166"/>
      <c r="L587" s="27"/>
      <c r="M587" s="16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  <c r="AA587" s="27"/>
      <c r="AB587" s="27"/>
      <c r="AC587" s="27"/>
      <c r="AD587" s="27"/>
      <c r="AE587" s="27"/>
      <c r="AF587" s="27"/>
      <c r="AG587" s="27"/>
      <c r="AH587" s="27"/>
      <c r="AI587" s="27"/>
      <c r="AJ587" s="27"/>
      <c r="AK587" s="27"/>
      <c r="AL587" s="27"/>
      <c r="AM587" s="27"/>
      <c r="AN587" s="27"/>
      <c r="AO587" s="27"/>
      <c r="AP587" s="27"/>
    </row>
    <row r="588" spans="2:42">
      <c r="B588" s="27"/>
      <c r="C588" s="27"/>
      <c r="D588" s="27"/>
      <c r="E588" s="27"/>
      <c r="F588" s="27"/>
      <c r="G588" s="27"/>
      <c r="H588" s="27"/>
      <c r="I588" s="27"/>
      <c r="J588" s="166"/>
      <c r="K588" s="166"/>
      <c r="L588" s="27"/>
      <c r="M588" s="16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  <c r="AA588" s="27"/>
      <c r="AB588" s="27"/>
      <c r="AC588" s="27"/>
      <c r="AD588" s="27"/>
      <c r="AE588" s="27"/>
      <c r="AF588" s="27"/>
      <c r="AG588" s="27"/>
      <c r="AH588" s="27"/>
      <c r="AI588" s="27"/>
      <c r="AJ588" s="27"/>
      <c r="AK588" s="27"/>
      <c r="AL588" s="27"/>
      <c r="AM588" s="27"/>
      <c r="AN588" s="27"/>
      <c r="AO588" s="27"/>
      <c r="AP588" s="27"/>
    </row>
    <row r="589" spans="2:42">
      <c r="B589" s="27"/>
      <c r="C589" s="27"/>
      <c r="D589" s="27"/>
      <c r="E589" s="27"/>
      <c r="F589" s="27"/>
      <c r="G589" s="27"/>
      <c r="H589" s="27"/>
      <c r="I589" s="27"/>
      <c r="J589" s="166"/>
      <c r="K589" s="166"/>
      <c r="L589" s="27"/>
      <c r="M589" s="16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  <c r="AA589" s="27"/>
      <c r="AB589" s="27"/>
      <c r="AC589" s="27"/>
      <c r="AD589" s="27"/>
      <c r="AE589" s="27"/>
      <c r="AF589" s="27"/>
      <c r="AG589" s="27"/>
      <c r="AH589" s="27"/>
      <c r="AI589" s="27"/>
      <c r="AJ589" s="27"/>
      <c r="AK589" s="27"/>
      <c r="AL589" s="27"/>
      <c r="AM589" s="27"/>
      <c r="AN589" s="27"/>
      <c r="AO589" s="27"/>
      <c r="AP589" s="27"/>
    </row>
    <row r="590" spans="2:42">
      <c r="B590" s="27"/>
      <c r="C590" s="27"/>
      <c r="D590" s="27"/>
      <c r="E590" s="27"/>
      <c r="F590" s="27"/>
      <c r="G590" s="27"/>
      <c r="H590" s="27"/>
      <c r="I590" s="27"/>
      <c r="J590" s="166"/>
      <c r="K590" s="166"/>
      <c r="L590" s="27"/>
      <c r="M590" s="16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  <c r="AA590" s="27"/>
      <c r="AB590" s="27"/>
      <c r="AC590" s="27"/>
      <c r="AD590" s="27"/>
      <c r="AE590" s="27"/>
      <c r="AF590" s="27"/>
      <c r="AG590" s="27"/>
      <c r="AH590" s="27"/>
      <c r="AI590" s="27"/>
      <c r="AJ590" s="27"/>
      <c r="AK590" s="27"/>
      <c r="AL590" s="27"/>
      <c r="AM590" s="27"/>
      <c r="AN590" s="27"/>
      <c r="AO590" s="27"/>
      <c r="AP590" s="27"/>
    </row>
    <row r="591" spans="2:42">
      <c r="B591" s="27"/>
      <c r="C591" s="27"/>
      <c r="D591" s="27"/>
      <c r="E591" s="27"/>
      <c r="H591" s="27"/>
      <c r="I591" s="166"/>
      <c r="J591" s="166"/>
      <c r="K591" s="27"/>
      <c r="L591" s="27"/>
      <c r="M591" s="178"/>
      <c r="O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166"/>
      <c r="J592" s="166"/>
      <c r="K592" s="27"/>
      <c r="L592" s="27"/>
      <c r="M592" s="178"/>
      <c r="O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166"/>
      <c r="J593" s="166"/>
      <c r="K593" s="27"/>
      <c r="L593" s="27"/>
      <c r="M593" s="179"/>
      <c r="O593" s="27"/>
      <c r="P593" s="27"/>
      <c r="Q593" s="27"/>
      <c r="W593" s="27"/>
      <c r="X593" s="27"/>
      <c r="Z593" s="27"/>
      <c r="AA593" s="27"/>
      <c r="AC593" s="27"/>
      <c r="AD593" s="27"/>
      <c r="AI593" s="160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166"/>
      <c r="J594" s="166"/>
      <c r="K594" s="27"/>
      <c r="L594" s="27"/>
      <c r="M594" s="178"/>
      <c r="O594" s="27"/>
      <c r="P594" s="27"/>
      <c r="Q594" s="27"/>
      <c r="W594" s="27"/>
      <c r="X594" s="27"/>
      <c r="Z594" s="27"/>
      <c r="AA594" s="27"/>
      <c r="AC594" s="27"/>
      <c r="AD594" s="27"/>
      <c r="AI594" s="160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166"/>
      <c r="J595" s="166"/>
      <c r="K595" s="27"/>
      <c r="L595" s="27"/>
      <c r="M595" s="178"/>
      <c r="O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66"/>
      <c r="K596" s="27"/>
      <c r="L596" s="27"/>
      <c r="M596" s="178"/>
      <c r="N596" s="160"/>
      <c r="O596" s="180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66"/>
      <c r="K597" s="27"/>
      <c r="L597" s="27"/>
      <c r="M597" s="178"/>
      <c r="N597" s="160"/>
      <c r="O597" s="180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66"/>
      <c r="K598" s="27"/>
      <c r="L598" s="27"/>
      <c r="M598" s="178"/>
      <c r="N598" s="160"/>
      <c r="O598" s="180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66"/>
      <c r="K599" s="27"/>
      <c r="L599" s="27"/>
      <c r="M599" s="178"/>
      <c r="N599" s="160"/>
      <c r="O599" s="180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66"/>
      <c r="K600" s="27"/>
      <c r="L600" s="27"/>
      <c r="M600" s="178"/>
      <c r="N600" s="160"/>
      <c r="O600" s="180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66"/>
      <c r="K601" s="27"/>
      <c r="L601" s="27"/>
      <c r="M601" s="178"/>
      <c r="N601" s="160"/>
      <c r="O601" s="180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66"/>
      <c r="K602" s="27"/>
      <c r="L602" s="27"/>
      <c r="M602" s="178"/>
      <c r="N602" s="160"/>
      <c r="O602" s="180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66"/>
      <c r="K603" s="27"/>
      <c r="L603" s="27"/>
      <c r="M603" s="178"/>
      <c r="N603" s="160"/>
      <c r="O603" s="180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6"/>
      <c r="K604" s="27"/>
      <c r="L604" s="27"/>
      <c r="M604" s="178"/>
      <c r="N604" s="160"/>
      <c r="O604" s="180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6"/>
      <c r="K605" s="27"/>
      <c r="L605" s="27"/>
      <c r="M605" s="178"/>
      <c r="N605" s="160"/>
      <c r="O605" s="180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6"/>
      <c r="K606" s="27"/>
      <c r="L606" s="27"/>
      <c r="M606" s="178"/>
      <c r="N606" s="160"/>
      <c r="O606" s="180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6"/>
      <c r="K607" s="27"/>
      <c r="L607" s="27"/>
      <c r="M607" s="178"/>
      <c r="N607" s="160"/>
      <c r="O607" s="180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6"/>
      <c r="K608" s="27"/>
      <c r="L608" s="27"/>
      <c r="M608" s="178"/>
      <c r="N608" s="160"/>
      <c r="O608" s="180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6"/>
      <c r="K609" s="27"/>
      <c r="L609" s="27"/>
      <c r="M609" s="178"/>
      <c r="N609" s="160"/>
      <c r="O609" s="180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6"/>
      <c r="K610" s="27"/>
      <c r="L610" s="27"/>
      <c r="M610" s="178"/>
      <c r="N610" s="160"/>
      <c r="O610" s="180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6"/>
      <c r="K611" s="27"/>
      <c r="L611" s="27"/>
      <c r="M611" s="178"/>
      <c r="N611" s="160"/>
      <c r="O611" s="180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6"/>
      <c r="K612" s="27"/>
      <c r="L612" s="27"/>
      <c r="M612" s="178"/>
      <c r="N612" s="160"/>
      <c r="O612" s="180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6"/>
      <c r="K613" s="27"/>
      <c r="L613" s="27"/>
      <c r="M613" s="178"/>
      <c r="N613" s="160"/>
      <c r="O613" s="180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6"/>
      <c r="K614" s="27"/>
      <c r="L614" s="27"/>
      <c r="M614" s="178"/>
      <c r="N614" s="160"/>
      <c r="O614" s="180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6"/>
      <c r="K615" s="27"/>
      <c r="L615" s="27"/>
      <c r="M615" s="178"/>
      <c r="N615" s="160"/>
      <c r="O615" s="180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6"/>
      <c r="K616" s="27"/>
      <c r="L616" s="27"/>
      <c r="M616" s="179"/>
      <c r="N616" s="160"/>
      <c r="O616" s="180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6"/>
      <c r="K617" s="27"/>
      <c r="L617" s="27"/>
      <c r="M617" s="179"/>
      <c r="N617" s="160"/>
      <c r="O617" s="180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6"/>
      <c r="K618" s="27"/>
      <c r="L618" s="27"/>
      <c r="M618" s="179"/>
      <c r="N618" s="160"/>
      <c r="O618" s="180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6"/>
      <c r="K619" s="27"/>
      <c r="L619" s="27"/>
      <c r="M619" s="179"/>
      <c r="N619" s="160"/>
      <c r="O619" s="180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6"/>
      <c r="K620" s="27"/>
      <c r="L620" s="27"/>
      <c r="M620" s="179"/>
      <c r="N620" s="160"/>
      <c r="O620" s="180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6"/>
      <c r="K621" s="27"/>
      <c r="L621" s="27"/>
      <c r="M621" s="179"/>
      <c r="N621" s="160"/>
      <c r="O621" s="180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6"/>
      <c r="K622" s="27"/>
      <c r="L622" s="27"/>
      <c r="M622" s="179"/>
      <c r="N622" s="160"/>
      <c r="O622" s="180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6"/>
      <c r="K623" s="27"/>
      <c r="L623" s="27"/>
      <c r="M623" s="179"/>
      <c r="N623" s="160"/>
      <c r="O623" s="180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6"/>
      <c r="K624" s="27"/>
      <c r="L624" s="27"/>
      <c r="M624" s="179"/>
      <c r="N624" s="160"/>
      <c r="O624" s="180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6"/>
      <c r="K625" s="27"/>
      <c r="L625" s="27"/>
      <c r="M625" s="179"/>
      <c r="N625" s="160"/>
      <c r="O625" s="180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6"/>
      <c r="K626" s="27"/>
      <c r="L626" s="27"/>
      <c r="M626" s="178"/>
      <c r="N626" s="160"/>
      <c r="O626" s="180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6"/>
      <c r="K627" s="27"/>
      <c r="L627" s="27"/>
      <c r="M627" s="178"/>
      <c r="N627" s="160"/>
      <c r="O627" s="180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6"/>
      <c r="K628" s="27"/>
      <c r="L628" s="27"/>
      <c r="M628" s="178"/>
      <c r="N628" s="160"/>
      <c r="O628" s="180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6"/>
      <c r="K629" s="27"/>
      <c r="L629" s="27"/>
      <c r="M629" s="178"/>
      <c r="N629" s="160"/>
      <c r="O629" s="180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6"/>
      <c r="K630" s="27"/>
      <c r="L630" s="27"/>
      <c r="M630" s="178"/>
      <c r="N630" s="160"/>
      <c r="O630" s="180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6"/>
      <c r="K631" s="27"/>
      <c r="L631" s="27"/>
      <c r="M631" s="178"/>
      <c r="N631" s="160"/>
      <c r="O631" s="180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6"/>
      <c r="K632" s="27"/>
      <c r="L632" s="27"/>
      <c r="M632" s="178"/>
      <c r="N632" s="160"/>
      <c r="O632" s="180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6"/>
      <c r="K633" s="27"/>
      <c r="L633" s="27"/>
      <c r="M633" s="178"/>
      <c r="N633" s="160"/>
      <c r="O633" s="180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6"/>
      <c r="K634" s="27"/>
      <c r="L634" s="27"/>
      <c r="M634" s="178"/>
      <c r="N634" s="160"/>
      <c r="O634" s="180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6"/>
      <c r="K635" s="27"/>
      <c r="L635" s="27"/>
      <c r="M635" s="178"/>
      <c r="N635" s="160"/>
      <c r="O635" s="180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6"/>
      <c r="K636" s="27"/>
      <c r="M636" s="178"/>
      <c r="N636" s="160"/>
      <c r="O636" s="180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6"/>
      <c r="K637" s="27"/>
      <c r="M637" s="178"/>
      <c r="N637" s="160"/>
      <c r="O637" s="180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6"/>
      <c r="K638" s="27"/>
      <c r="M638" s="178"/>
      <c r="N638" s="160"/>
      <c r="O638" s="180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6"/>
      <c r="K639" s="27"/>
      <c r="M639" s="178"/>
      <c r="N639" s="160"/>
      <c r="O639" s="180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6"/>
      <c r="K640" s="27"/>
      <c r="M640" s="178"/>
      <c r="N640" s="160"/>
      <c r="O640" s="180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6"/>
      <c r="K641" s="27"/>
      <c r="M641" s="178"/>
      <c r="N641" s="160"/>
      <c r="O641" s="180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6"/>
      <c r="K642" s="27"/>
      <c r="M642" s="178"/>
      <c r="N642" s="160"/>
      <c r="O642" s="180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6"/>
      <c r="K643" s="27"/>
      <c r="M643" s="178"/>
      <c r="N643" s="160"/>
      <c r="O643" s="180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6"/>
      <c r="K644" s="27"/>
      <c r="M644" s="178"/>
      <c r="N644" s="160"/>
      <c r="O644" s="180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6"/>
      <c r="K645" s="27"/>
      <c r="M645" s="178"/>
      <c r="N645" s="160"/>
      <c r="O645" s="180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6"/>
      <c r="K646" s="27"/>
      <c r="L646" s="27"/>
      <c r="M646" s="180"/>
      <c r="O646" s="164"/>
      <c r="P646" s="27"/>
      <c r="Q646" s="27"/>
      <c r="V646" s="27"/>
      <c r="W646" s="160"/>
      <c r="X646" s="27"/>
      <c r="Z646" s="27"/>
      <c r="AA646" s="27"/>
      <c r="AC646" s="27"/>
      <c r="AD646" s="27"/>
      <c r="AJ646" s="27"/>
      <c r="AK646" s="27"/>
    </row>
    <row r="647" spans="2:42">
      <c r="B647" s="27"/>
      <c r="C647" s="27"/>
      <c r="D647" s="27"/>
      <c r="E647" s="27"/>
      <c r="H647" s="27"/>
      <c r="I647" s="27"/>
      <c r="J647" s="166"/>
      <c r="K647" s="27"/>
      <c r="L647" s="27"/>
      <c r="M647" s="180"/>
      <c r="O647" s="164"/>
      <c r="P647" s="27"/>
      <c r="Q647" s="27"/>
      <c r="V647" s="27"/>
      <c r="W647" s="160"/>
      <c r="X647" s="27"/>
      <c r="Z647" s="27"/>
      <c r="AA647" s="27"/>
      <c r="AB647" s="27"/>
      <c r="AC647" s="27"/>
      <c r="AD647" s="27"/>
      <c r="AJ647" s="27"/>
      <c r="AK647" s="27"/>
    </row>
    <row r="648" spans="2:42">
      <c r="B648" s="27"/>
      <c r="C648" s="27"/>
      <c r="D648" s="27"/>
      <c r="E648" s="27"/>
      <c r="H648" s="27"/>
      <c r="I648" s="27"/>
      <c r="J648" s="166"/>
      <c r="K648" s="27"/>
      <c r="L648" s="27"/>
      <c r="M648" s="180"/>
      <c r="O648" s="164"/>
      <c r="P648" s="27"/>
      <c r="Q648" s="27"/>
      <c r="V648" s="27"/>
      <c r="W648" s="160"/>
      <c r="X648" s="27"/>
      <c r="Z648" s="27"/>
      <c r="AA648" s="27"/>
      <c r="AB648" s="27"/>
      <c r="AC648" s="27"/>
      <c r="AD648" s="27"/>
      <c r="AJ648" s="27"/>
      <c r="AK648" s="27"/>
    </row>
    <row r="649" spans="2:42">
      <c r="B649" s="27"/>
      <c r="C649" s="27"/>
      <c r="D649" s="27"/>
      <c r="E649" s="27"/>
      <c r="H649" s="27"/>
      <c r="I649" s="27"/>
      <c r="J649" s="166"/>
      <c r="K649" s="27"/>
      <c r="L649" s="27"/>
      <c r="M649" s="180"/>
      <c r="O649" s="164"/>
      <c r="P649" s="27"/>
      <c r="Q649" s="27"/>
      <c r="V649" s="27"/>
      <c r="W649" s="160"/>
      <c r="X649" s="27"/>
      <c r="Z649" s="27"/>
      <c r="AA649" s="27"/>
      <c r="AB649" s="27"/>
      <c r="AC649" s="27"/>
      <c r="AD649" s="27"/>
      <c r="AJ649" s="27"/>
      <c r="AK649" s="27"/>
    </row>
    <row r="650" spans="2:42" s="163" customFormat="1">
      <c r="B650" s="181"/>
      <c r="C650" s="181"/>
      <c r="D650" s="181"/>
      <c r="E650" s="27"/>
      <c r="H650" s="27"/>
      <c r="I650" s="181"/>
      <c r="J650" s="182"/>
      <c r="K650" s="181"/>
      <c r="L650" s="181"/>
      <c r="M650" s="183"/>
      <c r="O650" s="184"/>
      <c r="P650" s="181"/>
      <c r="Q650" s="181"/>
      <c r="V650" s="181"/>
      <c r="W650" s="185"/>
      <c r="X650" s="181"/>
      <c r="Z650" s="181"/>
      <c r="AA650" s="181"/>
      <c r="AB650" s="185"/>
      <c r="AC650" s="181"/>
      <c r="AD650" s="181"/>
      <c r="AJ650" s="181"/>
      <c r="AK650" s="181"/>
      <c r="AN650" s="185"/>
    </row>
    <row r="651" spans="2:42" s="163" customFormat="1">
      <c r="B651" s="181"/>
      <c r="C651" s="181"/>
      <c r="D651" s="181"/>
      <c r="E651" s="27"/>
      <c r="H651" s="27"/>
      <c r="I651" s="181"/>
      <c r="J651" s="182"/>
      <c r="K651" s="181"/>
      <c r="L651" s="181"/>
      <c r="M651" s="183"/>
      <c r="O651" s="184"/>
      <c r="P651" s="181"/>
      <c r="Q651" s="181"/>
      <c r="V651" s="181"/>
      <c r="W651" s="185"/>
      <c r="X651" s="181"/>
      <c r="Z651" s="181"/>
      <c r="AA651" s="181"/>
      <c r="AB651" s="185"/>
      <c r="AC651" s="181"/>
      <c r="AD651" s="181"/>
      <c r="AJ651" s="181"/>
      <c r="AK651" s="181"/>
      <c r="AN651" s="185"/>
    </row>
    <row r="652" spans="2:42" s="163" customFormat="1">
      <c r="B652" s="181"/>
      <c r="C652" s="181"/>
      <c r="D652" s="181"/>
      <c r="E652" s="27"/>
      <c r="H652" s="27"/>
      <c r="I652" s="181"/>
      <c r="J652" s="182"/>
      <c r="K652" s="181"/>
      <c r="L652" s="181"/>
      <c r="M652" s="183"/>
      <c r="O652" s="184"/>
      <c r="P652" s="181"/>
      <c r="Q652" s="181"/>
      <c r="V652" s="181"/>
      <c r="W652" s="185"/>
      <c r="X652" s="181"/>
      <c r="Z652" s="181"/>
      <c r="AA652" s="181"/>
      <c r="AB652" s="185"/>
      <c r="AC652" s="181"/>
      <c r="AD652" s="181"/>
      <c r="AJ652" s="181"/>
      <c r="AK652" s="181"/>
      <c r="AN652" s="185"/>
    </row>
    <row r="653" spans="2:42" s="163" customFormat="1">
      <c r="B653" s="181"/>
      <c r="C653" s="181"/>
      <c r="D653" s="181"/>
      <c r="E653" s="27"/>
      <c r="H653" s="27"/>
      <c r="I653" s="181"/>
      <c r="J653" s="182"/>
      <c r="K653" s="181"/>
      <c r="L653" s="181"/>
      <c r="M653" s="183"/>
      <c r="O653" s="184"/>
      <c r="P653" s="181"/>
      <c r="Q653" s="181"/>
      <c r="V653" s="181"/>
      <c r="W653" s="185"/>
      <c r="X653" s="181"/>
      <c r="Z653" s="181"/>
      <c r="AA653" s="181"/>
      <c r="AB653" s="185"/>
      <c r="AC653" s="181"/>
      <c r="AD653" s="181"/>
      <c r="AJ653" s="181"/>
      <c r="AK653" s="181"/>
      <c r="AN653" s="185"/>
    </row>
    <row r="654" spans="2:42">
      <c r="B654" s="27"/>
      <c r="C654" s="27"/>
      <c r="D654" s="27"/>
      <c r="E654" s="27"/>
      <c r="H654" s="27"/>
      <c r="I654" s="27"/>
      <c r="J654" s="166"/>
      <c r="K654" s="27"/>
      <c r="L654" s="27"/>
      <c r="M654" s="180"/>
      <c r="O654" s="164"/>
      <c r="P654" s="27"/>
      <c r="Q654" s="27"/>
      <c r="W654" s="27"/>
      <c r="X654" s="27"/>
      <c r="Z654" s="27"/>
      <c r="AA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6"/>
      <c r="K655" s="27"/>
      <c r="L655" s="27"/>
      <c r="M655" s="180"/>
      <c r="O655" s="164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6"/>
      <c r="K656" s="27"/>
      <c r="L656" s="27"/>
      <c r="M656" s="180"/>
      <c r="O656" s="164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6"/>
      <c r="K657" s="27"/>
      <c r="L657" s="27"/>
      <c r="M657" s="180"/>
      <c r="O657" s="164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 s="163" customFormat="1">
      <c r="B658" s="181"/>
      <c r="C658" s="181"/>
      <c r="D658" s="181"/>
      <c r="E658" s="27"/>
      <c r="H658" s="27"/>
      <c r="I658" s="181"/>
      <c r="J658" s="182"/>
      <c r="K658" s="181"/>
      <c r="L658" s="181"/>
      <c r="M658" s="183"/>
      <c r="O658" s="184"/>
      <c r="P658" s="181"/>
      <c r="Q658" s="181"/>
      <c r="W658" s="181"/>
      <c r="X658" s="181"/>
      <c r="Z658" s="181"/>
      <c r="AA658" s="181"/>
      <c r="AB658" s="185"/>
      <c r="AC658" s="181"/>
      <c r="AD658" s="181"/>
      <c r="AJ658" s="181"/>
      <c r="AK658" s="181"/>
      <c r="AN658" s="185"/>
      <c r="AO658" s="181"/>
      <c r="AP658" s="181"/>
    </row>
    <row r="659" spans="2:42" s="163" customFormat="1">
      <c r="B659" s="181"/>
      <c r="C659" s="181"/>
      <c r="D659" s="181"/>
      <c r="E659" s="27"/>
      <c r="H659" s="27"/>
      <c r="I659" s="181"/>
      <c r="J659" s="182"/>
      <c r="K659" s="181"/>
      <c r="L659" s="181"/>
      <c r="M659" s="183"/>
      <c r="O659" s="184"/>
      <c r="P659" s="181"/>
      <c r="Q659" s="181"/>
      <c r="W659" s="181"/>
      <c r="X659" s="181"/>
      <c r="Z659" s="181"/>
      <c r="AA659" s="181"/>
      <c r="AB659" s="185"/>
      <c r="AC659" s="181"/>
      <c r="AD659" s="181"/>
      <c r="AJ659" s="181"/>
      <c r="AK659" s="181"/>
      <c r="AN659" s="185"/>
      <c r="AO659" s="181"/>
      <c r="AP659" s="181"/>
    </row>
    <row r="660" spans="2:42" s="163" customFormat="1">
      <c r="B660" s="181"/>
      <c r="C660" s="181"/>
      <c r="D660" s="181"/>
      <c r="E660" s="27"/>
      <c r="H660" s="27"/>
      <c r="I660" s="181"/>
      <c r="J660" s="182"/>
      <c r="K660" s="181"/>
      <c r="L660" s="181"/>
      <c r="M660" s="183"/>
      <c r="O660" s="184"/>
      <c r="P660" s="181"/>
      <c r="Q660" s="181"/>
      <c r="W660" s="181"/>
      <c r="X660" s="181"/>
      <c r="Z660" s="181"/>
      <c r="AA660" s="181"/>
      <c r="AB660" s="185"/>
      <c r="AC660" s="181"/>
      <c r="AD660" s="181"/>
      <c r="AJ660" s="181"/>
      <c r="AK660" s="181"/>
      <c r="AN660" s="185"/>
      <c r="AO660" s="181"/>
      <c r="AP660" s="181"/>
    </row>
    <row r="661" spans="2:42" s="163" customFormat="1">
      <c r="B661" s="181"/>
      <c r="C661" s="181"/>
      <c r="D661" s="181"/>
      <c r="E661" s="27"/>
      <c r="H661" s="27"/>
      <c r="I661" s="181"/>
      <c r="J661" s="182"/>
      <c r="K661" s="181"/>
      <c r="L661" s="181"/>
      <c r="M661" s="183"/>
      <c r="O661" s="184"/>
      <c r="P661" s="181"/>
      <c r="Q661" s="181"/>
      <c r="W661" s="181"/>
      <c r="X661" s="181"/>
      <c r="Z661" s="181"/>
      <c r="AA661" s="181"/>
      <c r="AB661" s="185"/>
      <c r="AC661" s="181"/>
      <c r="AD661" s="181"/>
      <c r="AJ661" s="181"/>
      <c r="AK661" s="181"/>
      <c r="AN661" s="185"/>
      <c r="AO661" s="181"/>
      <c r="AP661" s="181"/>
    </row>
    <row r="662" spans="2:42">
      <c r="B662" s="27"/>
      <c r="C662" s="27"/>
      <c r="D662" s="27"/>
      <c r="E662" s="27"/>
      <c r="H662" s="27"/>
      <c r="I662" s="27"/>
      <c r="J662" s="166"/>
      <c r="K662" s="27"/>
      <c r="L662" s="27"/>
      <c r="M662" s="167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6"/>
      <c r="K663" s="27"/>
      <c r="L663" s="27"/>
      <c r="M663" s="167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6"/>
      <c r="K664" s="27"/>
      <c r="L664" s="27"/>
      <c r="M664" s="167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6"/>
      <c r="K665" s="27"/>
      <c r="L665" s="27"/>
      <c r="M665" s="167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6"/>
      <c r="K666" s="27"/>
      <c r="L666" s="27"/>
      <c r="M666" s="167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6"/>
      <c r="K667" s="27"/>
      <c r="L667" s="27"/>
      <c r="M667" s="167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6"/>
      <c r="K668" s="27"/>
      <c r="L668" s="27"/>
      <c r="M668" s="167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6"/>
      <c r="K669" s="27"/>
      <c r="L669" s="27"/>
      <c r="M669" s="167"/>
      <c r="O669" s="27"/>
      <c r="P669" s="27"/>
      <c r="Q669" s="27"/>
      <c r="W669" s="2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6"/>
      <c r="K670" s="27"/>
      <c r="L670" s="27"/>
      <c r="M670" s="167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6"/>
      <c r="K671" s="27"/>
      <c r="L671" s="27"/>
      <c r="M671" s="167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6"/>
      <c r="K672" s="27"/>
      <c r="L672" s="27"/>
      <c r="M672" s="167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6"/>
      <c r="K673" s="27"/>
      <c r="L673" s="27"/>
      <c r="M673" s="167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6"/>
      <c r="K674" s="27"/>
      <c r="L674" s="27"/>
      <c r="M674" s="167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6"/>
      <c r="K675" s="27"/>
      <c r="L675" s="27"/>
      <c r="M675" s="167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166"/>
      <c r="C676" s="27"/>
      <c r="D676" s="27"/>
      <c r="E676" s="27"/>
      <c r="H676" s="27"/>
      <c r="I676" s="166"/>
      <c r="J676" s="166"/>
      <c r="K676" s="27"/>
      <c r="L676" s="27"/>
      <c r="M676" s="167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6"/>
      <c r="K677" s="27"/>
      <c r="L677" s="27"/>
      <c r="O677" s="164"/>
      <c r="P677" s="27"/>
      <c r="Q677" s="27"/>
      <c r="V677" s="27"/>
      <c r="W677" s="160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6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6"/>
      <c r="K679" s="27"/>
      <c r="L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6"/>
      <c r="K680" s="27"/>
      <c r="L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6"/>
      <c r="K681" s="27"/>
      <c r="L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6"/>
      <c r="K682" s="27"/>
      <c r="L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6"/>
      <c r="K683" s="27"/>
      <c r="L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27"/>
      <c r="C684" s="27"/>
      <c r="D684" s="27"/>
      <c r="E684" s="27"/>
      <c r="H684" s="27"/>
      <c r="I684" s="27"/>
      <c r="J684" s="166"/>
      <c r="K684" s="27"/>
      <c r="L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6"/>
      <c r="K685" s="27"/>
      <c r="L685" s="27"/>
      <c r="P685" s="27"/>
      <c r="Q685" s="27"/>
      <c r="W685" s="27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6"/>
      <c r="K686" s="27"/>
      <c r="L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66"/>
      <c r="K687" s="27"/>
      <c r="L687" s="27"/>
      <c r="P687" s="27"/>
      <c r="Q687" s="27"/>
      <c r="R687" s="160"/>
      <c r="S687" s="160"/>
      <c r="T687" s="160"/>
      <c r="W687" s="27"/>
      <c r="X687" s="27"/>
      <c r="Z687" s="27"/>
      <c r="AA687" s="27"/>
      <c r="AC687" s="27"/>
      <c r="AD687" s="27"/>
      <c r="AI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6"/>
      <c r="K688" s="27"/>
      <c r="L688" s="27"/>
      <c r="P688" s="27"/>
      <c r="Q688" s="27"/>
      <c r="R688" s="160"/>
      <c r="S688" s="160"/>
      <c r="T688" s="160"/>
      <c r="W688" s="27"/>
      <c r="X688" s="27"/>
      <c r="Z688" s="27"/>
      <c r="AA688" s="27"/>
      <c r="AC688" s="27"/>
      <c r="AD688" s="27"/>
      <c r="AJ688" s="27"/>
      <c r="AK688" s="27"/>
      <c r="AO688" s="27"/>
      <c r="AP688" s="27"/>
    </row>
    <row r="689" spans="2:41">
      <c r="B689" s="27"/>
      <c r="C689" s="27"/>
      <c r="D689" s="27"/>
      <c r="E689" s="27"/>
      <c r="H689" s="27"/>
      <c r="I689" s="27"/>
      <c r="J689" s="166"/>
      <c r="K689" s="27"/>
      <c r="L689" s="27"/>
      <c r="P689" s="27"/>
      <c r="Q689" s="27"/>
      <c r="R689" s="160"/>
      <c r="S689" s="160"/>
      <c r="T689" s="160"/>
      <c r="W689" s="27"/>
      <c r="X689" s="27"/>
      <c r="Z689" s="27"/>
      <c r="AA689" s="27"/>
      <c r="AC689" s="27"/>
      <c r="AD689" s="27"/>
      <c r="AJ689" s="27"/>
      <c r="AK689" s="27"/>
    </row>
    <row r="690" spans="2:41">
      <c r="B690" s="27"/>
      <c r="C690" s="27"/>
      <c r="D690" s="27"/>
      <c r="E690" s="27"/>
      <c r="H690" s="27"/>
      <c r="I690" s="27"/>
      <c r="J690" s="166"/>
      <c r="K690" s="27"/>
      <c r="L690" s="27"/>
      <c r="P690" s="27"/>
      <c r="Q690" s="27"/>
      <c r="R690" s="160"/>
      <c r="S690" s="160"/>
      <c r="T690" s="160"/>
      <c r="W690" s="27"/>
      <c r="X690" s="27"/>
      <c r="Z690" s="27"/>
      <c r="AA690" s="27"/>
      <c r="AC690" s="27"/>
      <c r="AD690" s="27"/>
      <c r="AJ690" s="27"/>
      <c r="AK690" s="27"/>
    </row>
    <row r="691" spans="2:41">
      <c r="B691" s="27"/>
      <c r="C691" s="27"/>
      <c r="D691" s="27"/>
      <c r="E691" s="27"/>
      <c r="H691" s="27"/>
      <c r="I691" s="27"/>
      <c r="J691" s="166"/>
      <c r="K691" s="27"/>
      <c r="L691" s="27"/>
      <c r="P691" s="27"/>
      <c r="Q691" s="27"/>
      <c r="R691" s="160"/>
      <c r="S691" s="160"/>
      <c r="T691" s="160"/>
      <c r="W691" s="27"/>
      <c r="X691" s="27"/>
      <c r="Z691" s="27"/>
      <c r="AA691" s="27"/>
      <c r="AC691" s="27"/>
      <c r="AD691" s="27"/>
      <c r="AJ691" s="27"/>
      <c r="AK691" s="27"/>
    </row>
    <row r="692" spans="2:41">
      <c r="B692" s="27"/>
      <c r="C692" s="27"/>
      <c r="D692" s="27"/>
      <c r="E692" s="27"/>
      <c r="H692" s="27"/>
      <c r="I692" s="27"/>
      <c r="J692" s="166"/>
      <c r="K692" s="27"/>
      <c r="L692" s="27"/>
      <c r="P692" s="27"/>
      <c r="Q692" s="27"/>
      <c r="R692" s="160"/>
      <c r="S692" s="160"/>
      <c r="T692" s="160"/>
      <c r="W692" s="27"/>
      <c r="X692" s="27"/>
      <c r="Z692" s="27"/>
      <c r="AA692" s="27"/>
      <c r="AC692" s="27"/>
      <c r="AD692" s="27"/>
      <c r="AJ692" s="27"/>
      <c r="AK692" s="27"/>
    </row>
    <row r="693" spans="2:41">
      <c r="B693" s="27"/>
      <c r="C693" s="27"/>
      <c r="D693" s="27"/>
      <c r="E693" s="27"/>
      <c r="H693" s="27"/>
      <c r="I693" s="27"/>
      <c r="J693" s="166"/>
      <c r="K693" s="27"/>
      <c r="L693" s="27"/>
      <c r="P693" s="27"/>
      <c r="Q693" s="27"/>
      <c r="R693" s="160"/>
      <c r="S693" s="160"/>
      <c r="T693" s="160"/>
      <c r="W693" s="27"/>
      <c r="X693" s="27"/>
      <c r="Z693" s="27"/>
      <c r="AA693" s="27"/>
      <c r="AC693" s="27"/>
      <c r="AD693" s="27"/>
      <c r="AJ693" s="27"/>
      <c r="AK693" s="27"/>
    </row>
    <row r="694" spans="2:41">
      <c r="B694" s="27"/>
      <c r="C694" s="27"/>
      <c r="D694" s="27"/>
      <c r="E694" s="27"/>
      <c r="H694" s="27"/>
      <c r="I694" s="27"/>
      <c r="J694" s="166"/>
      <c r="K694" s="27"/>
      <c r="L694" s="27"/>
      <c r="P694" s="27"/>
      <c r="Q694" s="27"/>
      <c r="R694" s="160"/>
      <c r="S694" s="160"/>
      <c r="T694" s="160"/>
      <c r="W694" s="27"/>
      <c r="X694" s="27"/>
      <c r="Z694" s="27"/>
      <c r="AA694" s="27"/>
      <c r="AC694" s="27"/>
      <c r="AD694" s="27"/>
      <c r="AJ694" s="27"/>
      <c r="AK694" s="27"/>
    </row>
    <row r="695" spans="2:41">
      <c r="B695" s="27"/>
      <c r="C695" s="27"/>
      <c r="D695" s="27"/>
      <c r="E695" s="27"/>
      <c r="H695" s="27"/>
      <c r="I695" s="27"/>
      <c r="J695" s="166"/>
      <c r="K695" s="27"/>
      <c r="L695" s="27"/>
      <c r="P695" s="27"/>
      <c r="Q695" s="27"/>
      <c r="R695" s="160"/>
      <c r="S695" s="160"/>
      <c r="T695" s="160"/>
      <c r="W695" s="27"/>
      <c r="X695" s="27"/>
      <c r="Z695" s="27"/>
      <c r="AA695" s="27"/>
      <c r="AC695" s="27"/>
      <c r="AD695" s="27"/>
      <c r="AJ695" s="27"/>
      <c r="AK695" s="27"/>
    </row>
    <row r="696" spans="2:41">
      <c r="B696" s="27"/>
      <c r="C696" s="27"/>
      <c r="D696" s="27"/>
      <c r="E696" s="27"/>
      <c r="H696" s="27"/>
      <c r="I696" s="164"/>
      <c r="J696" s="166"/>
      <c r="K696" s="27"/>
      <c r="M696" s="174"/>
      <c r="W696" s="27"/>
      <c r="Z696" s="27"/>
      <c r="AA696" s="27"/>
      <c r="AC696" s="27"/>
      <c r="AD696" s="27"/>
      <c r="AI696" s="27"/>
      <c r="AO696" s="27"/>
    </row>
    <row r="697" spans="2:41">
      <c r="B697" s="27"/>
      <c r="C697" s="27"/>
      <c r="D697" s="27"/>
      <c r="E697" s="27"/>
      <c r="H697" s="27"/>
      <c r="I697" s="164"/>
      <c r="J697" s="166"/>
      <c r="K697" s="27"/>
      <c r="M697" s="174"/>
      <c r="W697" s="27"/>
      <c r="Z697" s="27"/>
      <c r="AA697" s="27"/>
      <c r="AC697" s="27"/>
      <c r="AD697" s="27"/>
      <c r="AI697" s="27"/>
      <c r="AO697" s="27"/>
    </row>
    <row r="698" spans="2:41">
      <c r="B698" s="27"/>
      <c r="C698" s="27"/>
      <c r="D698" s="27"/>
      <c r="E698" s="27"/>
      <c r="H698" s="27"/>
      <c r="I698" s="164"/>
      <c r="J698" s="166"/>
      <c r="K698" s="27"/>
      <c r="M698" s="174"/>
      <c r="W698" s="27"/>
      <c r="Z698" s="27"/>
      <c r="AA698" s="27"/>
      <c r="AC698" s="27"/>
      <c r="AD698" s="27"/>
      <c r="AI698" s="27"/>
      <c r="AO698" s="27"/>
    </row>
    <row r="699" spans="2:41">
      <c r="B699" s="27"/>
      <c r="C699" s="27"/>
      <c r="D699" s="27"/>
      <c r="E699" s="27"/>
      <c r="H699" s="27"/>
      <c r="I699" s="164"/>
      <c r="J699" s="166"/>
      <c r="K699" s="27"/>
      <c r="M699" s="174"/>
      <c r="W699" s="27"/>
      <c r="Z699" s="27"/>
      <c r="AA699" s="27"/>
      <c r="AC699" s="27"/>
      <c r="AD699" s="27"/>
      <c r="AI699" s="27"/>
      <c r="AO699" s="27"/>
    </row>
    <row r="700" spans="2:41">
      <c r="B700" s="27"/>
      <c r="C700" s="27"/>
      <c r="D700" s="27"/>
      <c r="E700" s="27"/>
      <c r="H700" s="27"/>
      <c r="I700" s="164"/>
      <c r="J700" s="166"/>
      <c r="K700" s="27"/>
      <c r="M700" s="174"/>
      <c r="W700" s="27"/>
      <c r="Z700" s="27"/>
      <c r="AA700" s="27"/>
      <c r="AC700" s="27"/>
      <c r="AD700" s="27"/>
      <c r="AI700" s="27"/>
      <c r="AO700" s="27"/>
    </row>
    <row r="701" spans="2:41">
      <c r="B701" s="27"/>
      <c r="C701" s="27"/>
      <c r="D701" s="27"/>
      <c r="E701" s="27"/>
      <c r="H701" s="27"/>
      <c r="I701" s="164"/>
      <c r="J701" s="166"/>
      <c r="K701" s="27"/>
      <c r="M701" s="174"/>
      <c r="W701" s="27"/>
      <c r="Z701" s="27"/>
      <c r="AA701" s="27"/>
      <c r="AC701" s="27"/>
      <c r="AD701" s="27"/>
      <c r="AI701" s="27"/>
      <c r="AO701" s="27"/>
    </row>
    <row r="702" spans="2:41">
      <c r="B702" s="27"/>
      <c r="C702" s="27"/>
      <c r="D702" s="27"/>
      <c r="E702" s="27"/>
      <c r="H702" s="27"/>
      <c r="I702" s="164"/>
      <c r="J702" s="166"/>
      <c r="K702" s="27"/>
      <c r="M702" s="174"/>
      <c r="W702" s="27"/>
      <c r="Z702" s="27"/>
      <c r="AA702" s="27"/>
      <c r="AC702" s="27"/>
      <c r="AD702" s="27"/>
      <c r="AI702" s="27"/>
      <c r="AO702" s="27"/>
    </row>
    <row r="703" spans="2:41">
      <c r="B703" s="27"/>
      <c r="C703" s="27"/>
      <c r="D703" s="27"/>
      <c r="E703" s="27"/>
      <c r="H703" s="27"/>
      <c r="I703" s="164"/>
      <c r="J703" s="166"/>
      <c r="K703" s="27"/>
      <c r="M703" s="174"/>
      <c r="W703" s="27"/>
      <c r="Z703" s="27"/>
      <c r="AA703" s="27"/>
      <c r="AC703" s="27"/>
      <c r="AD703" s="27"/>
      <c r="AI703" s="27"/>
      <c r="AO703" s="27"/>
    </row>
    <row r="704" spans="2:41">
      <c r="B704" s="27"/>
      <c r="C704" s="27"/>
      <c r="D704" s="27"/>
      <c r="E704" s="27"/>
      <c r="H704" s="27"/>
      <c r="J704" s="166"/>
      <c r="K704" s="27"/>
    </row>
    <row r="705" spans="2:11">
      <c r="B705" s="27"/>
      <c r="C705" s="27"/>
      <c r="D705" s="27"/>
      <c r="E705" s="27"/>
      <c r="H705" s="27"/>
      <c r="J705" s="166"/>
      <c r="K705" s="160"/>
    </row>
    <row r="706" spans="2:11">
      <c r="E706" s="27"/>
      <c r="J706" s="166"/>
    </row>
    <row r="707" spans="2:11">
      <c r="E707" s="27"/>
      <c r="J707" s="166"/>
    </row>
    <row r="708" spans="2:11">
      <c r="E708" s="27"/>
      <c r="J708" s="166"/>
    </row>
    <row r="709" spans="2:11">
      <c r="E709" s="27"/>
      <c r="J709" s="166"/>
    </row>
    <row r="710" spans="2:11">
      <c r="E710" s="27"/>
      <c r="J710" s="166"/>
    </row>
    <row r="711" spans="2:11">
      <c r="E711" s="27"/>
      <c r="J711" s="166"/>
    </row>
    <row r="712" spans="2:11">
      <c r="E712" s="27"/>
      <c r="J712" s="166"/>
    </row>
    <row r="713" spans="2:11">
      <c r="E713" s="27"/>
      <c r="J713" s="166"/>
    </row>
    <row r="714" spans="2:11">
      <c r="E714" s="27"/>
      <c r="J714" s="166"/>
    </row>
    <row r="715" spans="2:11">
      <c r="E715" s="27"/>
      <c r="J715" s="166"/>
    </row>
    <row r="716" spans="2:11">
      <c r="E716" s="27"/>
      <c r="J716" s="166"/>
    </row>
    <row r="717" spans="2:11">
      <c r="E717" s="27"/>
      <c r="J717" s="166"/>
    </row>
    <row r="718" spans="2:11">
      <c r="E718" s="27"/>
      <c r="J718" s="166"/>
    </row>
    <row r="719" spans="2:11">
      <c r="E719" s="27"/>
      <c r="J719" s="166"/>
    </row>
    <row r="720" spans="2:11">
      <c r="E720" s="27"/>
      <c r="J720" s="166"/>
    </row>
    <row r="721" spans="5:10">
      <c r="E721" s="27"/>
      <c r="J721" s="166"/>
    </row>
    <row r="722" spans="5:10">
      <c r="E722" s="27"/>
      <c r="J722" s="166"/>
    </row>
    <row r="723" spans="5:10">
      <c r="E723" s="27"/>
      <c r="J723" s="166"/>
    </row>
    <row r="724" spans="5:10">
      <c r="E724" s="27"/>
      <c r="J724" s="166"/>
    </row>
    <row r="725" spans="5:10">
      <c r="E725" s="27"/>
      <c r="J725" s="166"/>
    </row>
    <row r="726" spans="5:10">
      <c r="E726" s="27"/>
      <c r="J726" s="166"/>
    </row>
    <row r="727" spans="5:10">
      <c r="E727" s="27"/>
      <c r="J727" s="166"/>
    </row>
    <row r="728" spans="5:10">
      <c r="E728" s="27"/>
      <c r="J728" s="166"/>
    </row>
    <row r="729" spans="5:10">
      <c r="E729" s="27"/>
      <c r="J729" s="166"/>
    </row>
    <row r="730" spans="5:10">
      <c r="E730" s="27"/>
      <c r="J730" s="166"/>
    </row>
    <row r="731" spans="5:10">
      <c r="E731" s="27"/>
      <c r="J731" s="166"/>
    </row>
    <row r="732" spans="5:10">
      <c r="E732" s="27"/>
      <c r="J732" s="166"/>
    </row>
    <row r="733" spans="5:10">
      <c r="E733" s="27"/>
      <c r="J733" s="166"/>
    </row>
    <row r="734" spans="5:10">
      <c r="E734" s="27"/>
      <c r="J734" s="166"/>
    </row>
    <row r="735" spans="5:10">
      <c r="E735" s="27"/>
      <c r="J735" s="166"/>
    </row>
    <row r="736" spans="5:10">
      <c r="E736" s="27"/>
      <c r="J736" s="166"/>
    </row>
    <row r="737" spans="5:10">
      <c r="E737" s="27"/>
      <c r="J737" s="166"/>
    </row>
    <row r="738" spans="5:10">
      <c r="E738" s="27"/>
      <c r="J738" s="166"/>
    </row>
    <row r="739" spans="5:10">
      <c r="E739" s="27"/>
      <c r="J739" s="166"/>
    </row>
    <row r="740" spans="5:10">
      <c r="E740" s="27"/>
      <c r="J740" s="166"/>
    </row>
    <row r="741" spans="5:10">
      <c r="E741" s="27"/>
      <c r="J741" s="166"/>
    </row>
    <row r="742" spans="5:10">
      <c r="E742" s="27"/>
      <c r="J742" s="166"/>
    </row>
    <row r="743" spans="5:10">
      <c r="E743" s="27"/>
      <c r="J743" s="166"/>
    </row>
    <row r="744" spans="5:10">
      <c r="E744" s="27"/>
    </row>
    <row r="745" spans="5:10">
      <c r="E745" s="27"/>
    </row>
  </sheetData>
  <autoFilter ref="A1:AP743"/>
  <phoneticPr fontId="35" type="noConversion"/>
  <pageMargins left="0.69930555555555596" right="0.69930555555555596" top="0.75" bottom="0.75" header="0.3" footer="0.3"/>
  <pageSetup paperSize="9" orientation="portrait" horizontalDpi="2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GetInformation">
                <anchor moveWithCells="1" sizeWithCells="1">
                  <from>
                    <xdr:col>0</xdr:col>
                    <xdr:colOff>228600</xdr:colOff>
                    <xdr:row>0</xdr:row>
                    <xdr:rowOff>9525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S453"/>
  <sheetViews>
    <sheetView tabSelected="1" workbookViewId="0">
      <pane xSplit="5" ySplit="2" topLeftCell="F33" activePane="bottomRight" state="frozen"/>
      <selection pane="topRight"/>
      <selection pane="bottomLeft"/>
      <selection pane="bottomRight" activeCell="G33" sqref="G33:G61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88" t="s">
        <v>119</v>
      </c>
      <c r="G1" s="188"/>
      <c r="H1" s="188"/>
      <c r="I1" s="188"/>
      <c r="J1" s="188"/>
      <c r="K1" s="188"/>
      <c r="L1" s="188"/>
      <c r="M1" s="188"/>
      <c r="N1" s="188"/>
      <c r="O1" s="188"/>
      <c r="P1" s="189" t="s">
        <v>120</v>
      </c>
      <c r="Q1" s="190"/>
      <c r="R1" s="190"/>
      <c r="S1" s="191"/>
      <c r="T1" s="192" t="s">
        <v>7</v>
      </c>
      <c r="U1" s="192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121</v>
      </c>
      <c r="CR1" s="92" t="s">
        <v>121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122</v>
      </c>
      <c r="DK1" s="79" t="s">
        <v>122</v>
      </c>
      <c r="DL1" s="79" t="s">
        <v>122</v>
      </c>
      <c r="DM1" s="79"/>
      <c r="DN1" s="79"/>
      <c r="DO1" s="79" t="s">
        <v>122</v>
      </c>
      <c r="DP1" s="79" t="s">
        <v>122</v>
      </c>
      <c r="DQ1" s="79" t="s">
        <v>122</v>
      </c>
      <c r="DR1" s="79" t="s">
        <v>122</v>
      </c>
      <c r="DS1" s="79" t="s">
        <v>122</v>
      </c>
      <c r="DT1" s="79" t="s">
        <v>122</v>
      </c>
      <c r="DU1" s="79" t="s">
        <v>122</v>
      </c>
      <c r="DV1" s="79" t="s">
        <v>122</v>
      </c>
      <c r="DW1" s="79" t="s">
        <v>122</v>
      </c>
      <c r="DX1" s="79" t="s">
        <v>122</v>
      </c>
      <c r="DY1" s="79" t="s">
        <v>122</v>
      </c>
      <c r="DZ1" s="79" t="s">
        <v>122</v>
      </c>
      <c r="EA1" s="79"/>
      <c r="EB1" s="79"/>
      <c r="EC1" s="79"/>
      <c r="ED1" s="79"/>
      <c r="EE1" s="79"/>
      <c r="EF1" s="79" t="s">
        <v>122</v>
      </c>
      <c r="EG1" s="79" t="s">
        <v>122</v>
      </c>
      <c r="EH1" s="79" t="s">
        <v>122</v>
      </c>
      <c r="FJ1" s="70" t="s">
        <v>122</v>
      </c>
      <c r="FK1" s="70" t="s">
        <v>122</v>
      </c>
      <c r="FL1" s="70" t="s">
        <v>122</v>
      </c>
      <c r="FM1" s="70" t="s">
        <v>122</v>
      </c>
      <c r="FN1" s="70" t="s">
        <v>122</v>
      </c>
      <c r="FO1" s="70" t="s">
        <v>122</v>
      </c>
      <c r="FP1" s="70" t="s">
        <v>122</v>
      </c>
      <c r="FQ1" s="70" t="s">
        <v>122</v>
      </c>
      <c r="FR1" s="70" t="s">
        <v>122</v>
      </c>
    </row>
    <row r="2" spans="1:175">
      <c r="B2" s="61" t="s">
        <v>123</v>
      </c>
      <c r="D2" s="61" t="s">
        <v>124</v>
      </c>
      <c r="E2" s="61" t="s">
        <v>125</v>
      </c>
      <c r="F2" s="62" t="s">
        <v>126</v>
      </c>
      <c r="G2" s="62" t="s">
        <v>127</v>
      </c>
      <c r="H2" s="62" t="s">
        <v>128</v>
      </c>
      <c r="I2" s="62" t="s">
        <v>129</v>
      </c>
      <c r="J2" s="62" t="s">
        <v>130</v>
      </c>
      <c r="K2" s="62" t="s">
        <v>131</v>
      </c>
      <c r="L2" s="62" t="s">
        <v>132</v>
      </c>
      <c r="M2" s="62" t="s">
        <v>133</v>
      </c>
      <c r="N2" s="62" t="s">
        <v>134</v>
      </c>
      <c r="O2" s="62" t="s">
        <v>135</v>
      </c>
      <c r="P2" s="81" t="s">
        <v>126</v>
      </c>
      <c r="Q2" s="81" t="s">
        <v>136</v>
      </c>
      <c r="R2" s="81" t="s">
        <v>137</v>
      </c>
      <c r="S2" s="81" t="s">
        <v>138</v>
      </c>
      <c r="T2" s="83" t="s">
        <v>139</v>
      </c>
      <c r="U2" s="65" t="s">
        <v>140</v>
      </c>
      <c r="V2" s="79" t="s">
        <v>141</v>
      </c>
      <c r="W2" s="79" t="s">
        <v>142</v>
      </c>
      <c r="X2" s="79" t="s">
        <v>143</v>
      </c>
      <c r="Y2" s="79" t="s">
        <v>144</v>
      </c>
      <c r="Z2" s="79" t="s">
        <v>23</v>
      </c>
      <c r="AA2" s="79" t="s">
        <v>145</v>
      </c>
      <c r="AB2" s="79" t="s">
        <v>146</v>
      </c>
      <c r="AC2" s="79" t="s">
        <v>147</v>
      </c>
      <c r="AD2" s="79" t="s">
        <v>148</v>
      </c>
      <c r="AE2" s="79" t="s">
        <v>149</v>
      </c>
      <c r="AF2" s="79" t="s">
        <v>150</v>
      </c>
      <c r="AG2" s="79" t="s">
        <v>151</v>
      </c>
      <c r="AH2" s="79" t="s">
        <v>152</v>
      </c>
      <c r="AI2" s="79" t="s">
        <v>153</v>
      </c>
      <c r="AJ2" s="79" t="s">
        <v>151</v>
      </c>
      <c r="AK2" s="79" t="s">
        <v>154</v>
      </c>
      <c r="AL2" s="79" t="s">
        <v>155</v>
      </c>
      <c r="AM2" s="79" t="s">
        <v>156</v>
      </c>
      <c r="AN2" s="79" t="s">
        <v>157</v>
      </c>
      <c r="AO2" s="79" t="s">
        <v>158</v>
      </c>
      <c r="AP2" s="79" t="s">
        <v>159</v>
      </c>
      <c r="AQ2" s="79" t="s">
        <v>160</v>
      </c>
      <c r="AR2" s="89" t="s">
        <v>161</v>
      </c>
      <c r="AS2" s="89" t="s">
        <v>162</v>
      </c>
      <c r="AT2" s="79" t="s">
        <v>163</v>
      </c>
      <c r="AU2" s="79" t="s">
        <v>164</v>
      </c>
      <c r="AV2" s="79" t="s">
        <v>165</v>
      </c>
      <c r="AW2" s="79" t="s">
        <v>166</v>
      </c>
      <c r="AX2" s="79" t="s">
        <v>167</v>
      </c>
      <c r="AY2" s="79"/>
      <c r="AZ2" s="79" t="s">
        <v>168</v>
      </c>
      <c r="BA2" s="79" t="s">
        <v>169</v>
      </c>
      <c r="BB2" s="79" t="s">
        <v>170</v>
      </c>
      <c r="BC2" s="79" t="s">
        <v>171</v>
      </c>
      <c r="BD2" s="79" t="s">
        <v>172</v>
      </c>
      <c r="BE2" s="79"/>
      <c r="BF2" s="79"/>
      <c r="BG2" s="79"/>
      <c r="BH2" s="79"/>
      <c r="BI2" s="79" t="s">
        <v>173</v>
      </c>
      <c r="BJ2" s="79" t="s">
        <v>174</v>
      </c>
      <c r="BK2" s="79"/>
      <c r="BL2" s="79" t="s">
        <v>175</v>
      </c>
      <c r="BM2" s="79" t="s">
        <v>176</v>
      </c>
      <c r="BN2" s="79" t="s">
        <v>177</v>
      </c>
      <c r="BO2" s="79" t="s">
        <v>178</v>
      </c>
      <c r="BP2" s="79" t="s">
        <v>179</v>
      </c>
      <c r="BQ2" s="79" t="s">
        <v>180</v>
      </c>
      <c r="BR2" s="79" t="s">
        <v>181</v>
      </c>
      <c r="BS2" s="79" t="s">
        <v>182</v>
      </c>
      <c r="BT2" s="79" t="s">
        <v>183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184</v>
      </c>
      <c r="CO2" s="69" t="s">
        <v>185</v>
      </c>
      <c r="CP2" s="69" t="s">
        <v>186</v>
      </c>
      <c r="CQ2" s="69" t="s">
        <v>187</v>
      </c>
      <c r="CR2" s="69" t="s">
        <v>188</v>
      </c>
      <c r="CS2" s="69" t="s">
        <v>189</v>
      </c>
      <c r="CT2" s="69" t="s">
        <v>190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142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191</v>
      </c>
      <c r="C3" s="72" t="s">
        <v>192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193</v>
      </c>
      <c r="U3" s="85" t="s">
        <v>194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195</v>
      </c>
      <c r="C4" s="72" t="s">
        <v>196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193</v>
      </c>
      <c r="U4" s="85" t="s">
        <v>194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197</v>
      </c>
      <c r="C5" s="72" t="s">
        <v>198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193</v>
      </c>
      <c r="U5" s="85" t="s">
        <v>194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199</v>
      </c>
      <c r="C6" s="72" t="s">
        <v>200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193</v>
      </c>
      <c r="U6" s="85" t="s">
        <v>194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201</v>
      </c>
      <c r="C7" s="72" t="s">
        <v>202</v>
      </c>
      <c r="D7" s="74"/>
      <c r="E7" s="75"/>
      <c r="F7" s="76">
        <v>2500</v>
      </c>
      <c r="G7" s="77">
        <v>100</v>
      </c>
      <c r="H7" s="78" t="s">
        <v>203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193</v>
      </c>
      <c r="U7" s="85" t="s">
        <v>194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204</v>
      </c>
      <c r="C8" s="72" t="s">
        <v>205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193</v>
      </c>
      <c r="U8" s="85" t="s">
        <v>206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207</v>
      </c>
      <c r="C9" s="72" t="s">
        <v>208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193</v>
      </c>
      <c r="U9" s="85" t="s">
        <v>206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209</v>
      </c>
      <c r="C10" s="72" t="s">
        <v>210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193</v>
      </c>
      <c r="U10" s="85" t="s">
        <v>206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211</v>
      </c>
      <c r="C11" s="72" t="s">
        <v>212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193</v>
      </c>
      <c r="U11" s="85" t="s">
        <v>206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213</v>
      </c>
      <c r="C12" s="72" t="s">
        <v>214</v>
      </c>
      <c r="D12" s="74"/>
      <c r="E12" s="75"/>
      <c r="F12" s="76">
        <v>8000</v>
      </c>
      <c r="G12" s="77">
        <v>100</v>
      </c>
      <c r="H12" s="78" t="s">
        <v>215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193</v>
      </c>
      <c r="U12" s="85" t="s">
        <v>206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216</v>
      </c>
      <c r="C13" s="72" t="s">
        <v>217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193</v>
      </c>
      <c r="U13" s="85" t="s">
        <v>218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219</v>
      </c>
      <c r="C14" s="72" t="s">
        <v>220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193</v>
      </c>
      <c r="U14" s="85" t="s">
        <v>218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221</v>
      </c>
      <c r="C15" s="72" t="s">
        <v>222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193</v>
      </c>
      <c r="U15" s="85" t="s">
        <v>218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223</v>
      </c>
      <c r="C16" s="72" t="s">
        <v>224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193</v>
      </c>
      <c r="U16" s="85" t="s">
        <v>218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225</v>
      </c>
      <c r="C17" s="72" t="s">
        <v>226</v>
      </c>
      <c r="D17" s="74"/>
      <c r="E17" s="75"/>
      <c r="F17" s="76">
        <v>20000</v>
      </c>
      <c r="G17" s="77">
        <v>100</v>
      </c>
      <c r="H17" s="78" t="s">
        <v>227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193</v>
      </c>
      <c r="U17" s="85" t="s">
        <v>218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228</v>
      </c>
      <c r="C18" s="72" t="s">
        <v>229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193</v>
      </c>
      <c r="U18" s="85" t="s">
        <v>230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231</v>
      </c>
      <c r="C19" s="72" t="s">
        <v>232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193</v>
      </c>
      <c r="U19" s="85" t="s">
        <v>230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233</v>
      </c>
      <c r="C20" s="72" t="s">
        <v>234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193</v>
      </c>
      <c r="U20" s="85" t="s">
        <v>230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235</v>
      </c>
      <c r="C21" s="72" t="s">
        <v>236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193</v>
      </c>
      <c r="U21" s="85" t="s">
        <v>230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237</v>
      </c>
      <c r="C22" s="72" t="s">
        <v>238</v>
      </c>
      <c r="D22" s="74"/>
      <c r="E22" s="75"/>
      <c r="F22" s="76">
        <v>30000</v>
      </c>
      <c r="G22" s="77">
        <v>100</v>
      </c>
      <c r="H22" s="78" t="s">
        <v>239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193</v>
      </c>
      <c r="U22" s="85" t="s">
        <v>230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240</v>
      </c>
      <c r="C23" s="72" t="s">
        <v>241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193</v>
      </c>
      <c r="U23" s="85" t="s">
        <v>242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243</v>
      </c>
      <c r="C24" s="72" t="s">
        <v>244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193</v>
      </c>
      <c r="U24" s="85" t="s">
        <v>242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245</v>
      </c>
      <c r="C25" s="72" t="s">
        <v>246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193</v>
      </c>
      <c r="U25" s="85" t="s">
        <v>242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247</v>
      </c>
      <c r="C26" s="72" t="s">
        <v>248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193</v>
      </c>
      <c r="U26" s="85" t="s">
        <v>242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249</v>
      </c>
      <c r="C27" s="72" t="s">
        <v>250</v>
      </c>
      <c r="D27" s="74"/>
      <c r="E27" s="75"/>
      <c r="F27" s="76">
        <v>50000</v>
      </c>
      <c r="G27" s="77">
        <v>100</v>
      </c>
      <c r="H27" s="78" t="s">
        <v>251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193</v>
      </c>
      <c r="U27" s="85" t="s">
        <v>242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252</v>
      </c>
      <c r="C28" s="72" t="s">
        <v>253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193</v>
      </c>
      <c r="U28" s="85" t="s">
        <v>254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255</v>
      </c>
      <c r="C29" s="72" t="s">
        <v>256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193</v>
      </c>
      <c r="U29" s="85" t="s">
        <v>254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257</v>
      </c>
      <c r="C30" s="72" t="s">
        <v>258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193</v>
      </c>
      <c r="U30" s="85" t="s">
        <v>254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259</v>
      </c>
      <c r="C31" s="72" t="s">
        <v>260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193</v>
      </c>
      <c r="U31" s="85" t="s">
        <v>254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261</v>
      </c>
      <c r="C32" s="72" t="s">
        <v>262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193</v>
      </c>
      <c r="U32" s="85" t="s">
        <v>254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263</v>
      </c>
      <c r="C33" s="79" t="s">
        <v>264</v>
      </c>
      <c r="D33" s="10">
        <v>200</v>
      </c>
      <c r="E33" s="75"/>
      <c r="F33" s="76"/>
      <c r="G33" s="19">
        <v>90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"|n|Cff00ff7f击杀"&amp;D33&amp;"只怪有50%概率升级|r"</f>
        <v>|n|Cff00ff7f击杀200只怪有50%概率升级|r</v>
      </c>
      <c r="U33" s="85" t="s">
        <v>265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InitEquipData('E101',200,"",,E102,,90,'','','','','','',"ReplaceableTextures\\CommandButtons\\BTNZ06.blp")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|Cffbbbbbb属性：|r|n攻击+250|n业力+1000|n生命值+5000|n|n|Cff00ff7f击杀200只怪有50%概率升级|r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266</v>
      </c>
      <c r="C34" s="79" t="s">
        <v>267</v>
      </c>
      <c r="D34" s="10">
        <v>200</v>
      </c>
      <c r="E34" s="75"/>
      <c r="F34" s="76"/>
      <c r="G34" s="19">
        <v>90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>"|n|Cff00ff7f击杀"&amp;D34&amp;"只怪有50%概率升级|r"</f>
        <v>|n|Cff00ff7f击杀200只怪有50%概率升级|r</v>
      </c>
      <c r="U34" s="85" t="s">
        <v>265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InitEquipData('E102',200,"",,E103,,90,'','','','','','',"ReplaceableTextures\\CommandButtons\\BTNZ06.blp")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|Cffbbbbbb属性：|r|n攻击+500|n业力+2000|n生命值+10000|n|n|Cff00ff7f击杀200只怪有50%概率升级|r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268</v>
      </c>
      <c r="C35" s="79" t="s">
        <v>269</v>
      </c>
      <c r="D35" s="10">
        <v>200</v>
      </c>
      <c r="E35" s="75"/>
      <c r="F35" s="76"/>
      <c r="G35" s="19">
        <v>90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ref="T35:T61" si="366">"|n|Cff00ff7f击杀"&amp;D35&amp;"只怪有50%概率升级|r"</f>
        <v>|n|Cff00ff7f击杀200只怪有50%概率升级|r</v>
      </c>
      <c r="U35" s="85" t="s">
        <v>265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InitEquipData('E103',200,"",,E104,,90,'','','','','','',"ReplaceableTextures\\CommandButtons\\BTNZ06.blp")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|Cffbbbbbb属性：|r|n攻击+750|n业力+3000|n生命值+15000|n|n|Cff00ff7f击杀200只怪有50%概率升级|r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270</v>
      </c>
      <c r="C36" s="79" t="s">
        <v>271</v>
      </c>
      <c r="D36" s="10">
        <v>200</v>
      </c>
      <c r="E36" s="75"/>
      <c r="F36" s="76"/>
      <c r="G36" s="19">
        <v>90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|n|Cff00ff7f击杀200只怪有50%概率升级|r</v>
      </c>
      <c r="U36" s="85" t="s">
        <v>265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InitEquipData('E104',200,"",,E105,,90,'','','','','','',"ReplaceableTextures\\CommandButtons\\BTNZ06.blp")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|Cffbbbbbb属性：|r|n攻击+1000|n业力+4000|n生命值+20000|n|n|Cff00ff7f击杀200只怪有50%概率升级|r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272</v>
      </c>
      <c r="C37" s="79" t="s">
        <v>273</v>
      </c>
      <c r="D37" s="10">
        <v>300</v>
      </c>
      <c r="E37" s="75"/>
      <c r="F37" s="76"/>
      <c r="G37" s="19">
        <v>80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|n|Cff00ff7f击杀300只怪有50%概率升级|r</v>
      </c>
      <c r="U37" s="85" t="s">
        <v>265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InitEquipData('E105',300,"",,E106,,80,'','','','','','',"ReplaceableTextures\\CommandButtons\\BTNZ07.blp")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|Cffbbbbbb属性：|r|n攻击+1250|n业力+5000|n生命值+25000|n|n|Cff00ff7f击杀300只怪有50%概率升级|r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274</v>
      </c>
      <c r="C38" s="79" t="s">
        <v>275</v>
      </c>
      <c r="D38" s="10">
        <v>250</v>
      </c>
      <c r="E38" s="75"/>
      <c r="F38" s="76"/>
      <c r="G38" s="19">
        <v>80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|n|Cff00ff7f击杀250只怪有50%概率升级|r</v>
      </c>
      <c r="U38" s="85" t="s">
        <v>276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InitEquipData('E106',250,"",,E107,,80,'','','','','','',"ReplaceableTextures\\CommandButtons\\BTNZ07.blp")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277</v>
      </c>
      <c r="C39" s="79" t="s">
        <v>278</v>
      </c>
      <c r="D39" s="10">
        <v>250</v>
      </c>
      <c r="E39" s="75"/>
      <c r="F39" s="76"/>
      <c r="G39" s="19">
        <v>80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|n|Cff00ff7f击杀250只怪有50%概率升级|r</v>
      </c>
      <c r="U39" s="85" t="s">
        <v>276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InitEquipData('E107',250,"",,E108,,80,'','','','','','',"ReplaceableTextures\\CommandButtons\\BTNZ07.blp")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279</v>
      </c>
      <c r="C40" s="79" t="s">
        <v>280</v>
      </c>
      <c r="D40" s="10">
        <v>250</v>
      </c>
      <c r="E40" s="75"/>
      <c r="F40" s="76"/>
      <c r="G40" s="19">
        <v>80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|n|Cff00ff7f击杀250只怪有50%概率升级|r</v>
      </c>
      <c r="U40" s="85" t="s">
        <v>276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InitEquipData('E108',250,"",,E109,,80,'','','','','','',"ReplaceableTextures\\CommandButtons\\BTNZ07.blp")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281</v>
      </c>
      <c r="C41" s="79" t="s">
        <v>282</v>
      </c>
      <c r="D41" s="10">
        <v>250</v>
      </c>
      <c r="E41" s="75"/>
      <c r="F41" s="76"/>
      <c r="G41" s="19">
        <v>80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|n|Cff00ff7f击杀250只怪有50%概率升级|r</v>
      </c>
      <c r="U41" s="85" t="s">
        <v>276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InitEquipData('E109',250,"",,E110,,80,'','','','','','',"ReplaceableTextures\\CommandButtons\\BTNZ07.blp")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283</v>
      </c>
      <c r="C42" s="79" t="s">
        <v>284</v>
      </c>
      <c r="D42" s="10">
        <v>400</v>
      </c>
      <c r="E42" s="75"/>
      <c r="F42" s="76"/>
      <c r="G42" s="19">
        <v>70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|n|Cff00ff7f击杀400只怪有50%概率升级|r</v>
      </c>
      <c r="U42" s="85" t="s">
        <v>276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InitEquipData('E110',400,"",,E111,,70,'','','','','','',"ReplaceableTextures\\CommandButtons\\BTNZ08.blp")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285</v>
      </c>
      <c r="C43" s="79" t="s">
        <v>286</v>
      </c>
      <c r="D43" s="10">
        <v>350</v>
      </c>
      <c r="E43" s="75"/>
      <c r="F43" s="76"/>
      <c r="G43" s="19">
        <v>70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|n|Cff00ff7f击杀350只怪有50%概率升级|r</v>
      </c>
      <c r="U43" s="85" t="s">
        <v>287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InitEquipData('E111',350,"",,E112,,70,'','','','','','',"ReplaceableTextures\\CommandButtons\\BTNZ08.blp")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288</v>
      </c>
      <c r="C44" s="79" t="s">
        <v>289</v>
      </c>
      <c r="D44" s="10">
        <v>350</v>
      </c>
      <c r="E44" s="75"/>
      <c r="F44" s="76"/>
      <c r="G44" s="19">
        <v>70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|n|Cff00ff7f击杀350只怪有50%概率升级|r</v>
      </c>
      <c r="U44" s="85" t="s">
        <v>287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InitEquipData('E112',350,"",,E113,,70,'','','','','','',"ReplaceableTextures\\CommandButtons\\BTNZ08.blp")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290</v>
      </c>
      <c r="C45" s="79" t="s">
        <v>291</v>
      </c>
      <c r="D45" s="10">
        <v>350</v>
      </c>
      <c r="E45" s="75"/>
      <c r="F45" s="76"/>
      <c r="G45" s="19">
        <v>70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|n|Cff00ff7f击杀350只怪有50%概率升级|r</v>
      </c>
      <c r="U45" s="85" t="s">
        <v>287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InitEquipData('E113',350,"",,E114,,70,'','','','','','',"ReplaceableTextures\\CommandButtons\\BTNZ08.blp")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292</v>
      </c>
      <c r="C46" s="79" t="s">
        <v>293</v>
      </c>
      <c r="D46" s="10">
        <v>350</v>
      </c>
      <c r="E46" s="75"/>
      <c r="F46" s="76"/>
      <c r="G46" s="19">
        <v>70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|n|Cff00ff7f击杀350只怪有50%概率升级|r</v>
      </c>
      <c r="U46" s="85" t="s">
        <v>287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InitEquipData('E114',350,"",,E115,,70,'','','','','','',"ReplaceableTextures\\CommandButtons\\BTNZ08.blp")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294</v>
      </c>
      <c r="C47" s="79" t="s">
        <v>295</v>
      </c>
      <c r="D47" s="10">
        <v>600</v>
      </c>
      <c r="E47" s="75"/>
      <c r="F47" s="76"/>
      <c r="G47" s="19">
        <v>60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|n|Cff00ff7f击杀600只怪有50%概率升级|r</v>
      </c>
      <c r="U47" s="85" t="s">
        <v>287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InitEquipData('E115',600,"",,E116,,60,'','','','','','',"ReplaceableTextures\\CommandButtons\\BTNZ09.blp")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296</v>
      </c>
      <c r="C48" s="79" t="s">
        <v>297</v>
      </c>
      <c r="D48" s="10">
        <v>500</v>
      </c>
      <c r="E48" s="75"/>
      <c r="F48" s="76"/>
      <c r="G48" s="19">
        <v>60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ref="T48:T52" si="442">"|n|Cff00ff7f击杀"&amp;D48&amp;"只怪有50%概率升级|r"</f>
        <v>|n|Cff00ff7f击杀500只怪有50%概率升级|r</v>
      </c>
      <c r="U48" s="85" t="s">
        <v>298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InitEquipData('E116',500,"",,E117,,60,'','','','','','',"ReplaceableTextures\\CommandButtons\\BTNZ24.blp")</v>
      </c>
      <c r="CS48" s="93"/>
      <c r="CT48" s="93"/>
      <c r="CU48" s="95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1" t="str">
        <f t="shared" ref="DB48:DB52" si="449">IF(V48="","","|n"&amp;DB$2&amp;"+"&amp;V48&amp;DB$1)</f>
        <v>|n攻击+18000</v>
      </c>
      <c r="DC48" s="71" t="str">
        <f t="shared" ref="DC48:DC52" si="450">IF(W48="","","|n"&amp;DC$2&amp;"+"&amp;W48&amp;DC$1)</f>
        <v>|n业力+72000</v>
      </c>
      <c r="DD48" s="71" t="str">
        <f t="shared" ref="DD48:DD52" si="451">IF(X48="","","|n"&amp;DD$2&amp;"+"&amp;X48&amp;DD$1)</f>
        <v/>
      </c>
      <c r="DE48" s="71" t="str">
        <f t="shared" ref="DE48:DE52" si="452">IF(Y48="","","|n"&amp;DE$2&amp;"+"&amp;Y48&amp;DE$1)</f>
        <v/>
      </c>
      <c r="DF48" s="71" t="str">
        <f t="shared" ref="DF48:DF52" si="453">IF(Z48="","","|n"&amp;DF$2&amp;"+"&amp;Z48&amp;DF$1)</f>
        <v>|n生命值+360000</v>
      </c>
      <c r="DG48" s="71" t="str">
        <f t="shared" ref="DG48:DG52" si="454">IF(AA48="","","|n"&amp;DG$2&amp;"+"&amp;AA48&amp;DG$1)</f>
        <v/>
      </c>
      <c r="DH48" s="71" t="str">
        <f t="shared" ref="DH48:DH52" si="455">IF(AB48="","","|n"&amp;DH$2&amp;"+"&amp;AB48&amp;DH$1)</f>
        <v/>
      </c>
      <c r="DI48" s="71" t="str">
        <f t="shared" ref="DI48:DI52" si="456">IF(AC48="","","|n"&amp;DI$2&amp;"+"&amp;AC48&amp;DI$1)</f>
        <v/>
      </c>
      <c r="DJ48" s="71" t="str">
        <f t="shared" ref="DJ48:DJ52" si="457">IF(AD48="","","|n"&amp;DJ$2&amp;"+"&amp;AD48&amp;DJ$1)</f>
        <v/>
      </c>
      <c r="DK48" s="71" t="str">
        <f t="shared" ref="DK48:DK52" si="458">IF(AE48="","","|n"&amp;DK$2&amp;"+"&amp;AE48&amp;DK$1)</f>
        <v/>
      </c>
      <c r="DL48" s="71" t="str">
        <f t="shared" ref="DL48:DL52" si="459">IF(AF48="","","|n"&amp;DL$2&amp;"+"&amp;AF48&amp;DL$1)</f>
        <v/>
      </c>
      <c r="DM48" s="71" t="str">
        <f t="shared" ref="DM48:DM52" si="460">IF(AG48="","","|n"&amp;DM$2&amp;"+"&amp;AG48&amp;DM$1)</f>
        <v/>
      </c>
      <c r="DN48" s="71" t="str">
        <f t="shared" ref="DN48:DN52" si="461">IF(AH48="","","|n"&amp;DN$2&amp;"+"&amp;AH48&amp;DN$1)</f>
        <v/>
      </c>
      <c r="DO48" s="71" t="str">
        <f t="shared" ref="DO48:DO52" si="462">IF(AI48="","","|n"&amp;DO$2&amp;"+"&amp;AI48&amp;DO$1)</f>
        <v/>
      </c>
      <c r="DP48" s="71" t="str">
        <f t="shared" ref="DP48:DP52" si="463">IF(AJ48="","","|n"&amp;DP$2&amp;"+"&amp;AJ48&amp;DP$1)</f>
        <v/>
      </c>
      <c r="DQ48" s="71" t="str">
        <f t="shared" ref="DQ48:DQ52" si="464">IF(AK48="","","|n"&amp;DQ$2&amp;"+"&amp;AK48&amp;DQ$1)</f>
        <v/>
      </c>
      <c r="DR48" s="71" t="str">
        <f t="shared" ref="DR48:DR52" si="465">IF(AL48="","","|n"&amp;DR$2&amp;"+"&amp;AL48&amp;DR$1)</f>
        <v/>
      </c>
      <c r="DS48" s="71" t="str">
        <f t="shared" ref="DS48:DS52" si="466">IF(AM48="","","|n"&amp;DS$2&amp;"+"&amp;AM48&amp;DS$1)</f>
        <v/>
      </c>
      <c r="DT48" s="71" t="str">
        <f t="shared" ref="DT48:DT52" si="467">IF(AN48="","","|n"&amp;DT$2&amp;"+"&amp;AN48&amp;DT$1)</f>
        <v>|n暴击+8%</v>
      </c>
      <c r="DU48" s="71" t="str">
        <f t="shared" ref="DU48:DU52" si="468">IF(AO48="","","|n"&amp;DU$2&amp;"+"&amp;AO48&amp;DU$1)</f>
        <v/>
      </c>
      <c r="DV48" s="71" t="str">
        <f t="shared" ref="DV48:DV52" si="469">IF(AP48="","","|n"&amp;DV$2&amp;"+"&amp;AP48&amp;DV$1)</f>
        <v/>
      </c>
      <c r="DW48" s="71" t="str">
        <f t="shared" ref="DW48:DW52" si="470">IF(AQ48="","","|n"&amp;DW$2&amp;"+"&amp;AQ48&amp;DW$1)</f>
        <v/>
      </c>
      <c r="DX48" s="71" t="str">
        <f t="shared" ref="DX48:DX52" si="471">IF(AR48="","","|n"&amp;DX$2&amp;"+"&amp;AR48&amp;DX$1)</f>
        <v/>
      </c>
      <c r="DY48" s="71" t="str">
        <f t="shared" ref="DY48:DY52" si="472">IF(AS48="","","|n"&amp;DY$2&amp;"+"&amp;AS48&amp;DY$1)</f>
        <v/>
      </c>
      <c r="DZ48" s="71" t="str">
        <f t="shared" ref="DZ48:DZ52" si="473">IF(AT48="","","|n"&amp;DZ$2&amp;"+"&amp;AT48&amp;DZ$1)</f>
        <v/>
      </c>
      <c r="EA48" s="71" t="str">
        <f t="shared" ref="EA48:EA52" si="474">IF(AU48="","","|n"&amp;EA$2&amp;"+"&amp;AU48&amp;EA$1)</f>
        <v/>
      </c>
      <c r="EB48" s="71" t="str">
        <f t="shared" ref="EB48:EB52" si="475">IF(AV48="","","|n"&amp;EB$2&amp;"+"&amp;AV48&amp;EB$1)</f>
        <v/>
      </c>
      <c r="EC48" s="71" t="str">
        <f t="shared" ref="EC48:EC52" si="476">IF(AW48="","","|n"&amp;EC$2&amp;"+"&amp;AW48&amp;EC$1)</f>
        <v/>
      </c>
      <c r="ED48" s="71" t="str">
        <f t="shared" ref="ED48:ED52" si="477">IF(AX48="","","|n"&amp;ED$2&amp;"+"&amp;AX48&amp;ED$1)</f>
        <v/>
      </c>
      <c r="EE48" s="71" t="str">
        <f t="shared" ref="EE48:EE52" si="478">IF(AY48="","","|n"&amp;EE$2&amp;"+"&amp;AY48&amp;EE$1)</f>
        <v/>
      </c>
      <c r="EF48" s="71" t="str">
        <f t="shared" ref="EF48:EF52" si="479">IF(AZ48="","","|n"&amp;EF$2&amp;"+"&amp;AZ48&amp;EF$1)</f>
        <v/>
      </c>
      <c r="EG48" s="71" t="str">
        <f t="shared" ref="EG48:EG52" si="480">IF(BA48="","","|n"&amp;EG$2&amp;"+"&amp;BA48&amp;EG$1)</f>
        <v/>
      </c>
      <c r="EH48" s="71" t="str">
        <f t="shared" ref="EH48:EH52" si="481">IF(BB48="","","|n"&amp;EH$2&amp;"+"&amp;BB48&amp;EH$1)</f>
        <v/>
      </c>
      <c r="EI48" s="71" t="str">
        <f t="shared" ref="EI48:EI52" si="482">IF(BC48="","","|n"&amp;EI$2&amp;"+"&amp;BC48&amp;EI$1)</f>
        <v/>
      </c>
      <c r="EJ48" s="71" t="str">
        <f t="shared" ref="EJ48:EJ52" si="483">IF(BD48="","","|n"&amp;EJ$2&amp;"+"&amp;BD48&amp;EJ$1)</f>
        <v/>
      </c>
      <c r="EK48" s="71" t="str">
        <f t="shared" ref="EK48:EK52" si="484">IF(BE48="","","|n"&amp;EK$2&amp;"+"&amp;BE48&amp;EK$1)</f>
        <v/>
      </c>
      <c r="EL48" s="71" t="str">
        <f t="shared" ref="EL48:EL52" si="485">IF(BF48="","","|n"&amp;EL$2&amp;"+"&amp;BF48&amp;EL$1)</f>
        <v/>
      </c>
      <c r="EM48" s="71" t="str">
        <f t="shared" ref="EM48:EM52" si="486">IF(BG48="","","|n"&amp;EM$2&amp;"+"&amp;BG48&amp;EM$1)</f>
        <v/>
      </c>
      <c r="EN48" s="71" t="str">
        <f t="shared" ref="EN48:EN52" si="487">IF(BH48="","","|n"&amp;EN$2&amp;"+"&amp;BH48&amp;EN$1)</f>
        <v/>
      </c>
      <c r="EO48" s="71" t="str">
        <f t="shared" ref="EO48:EO52" si="488">IF(BI48="","","|n"&amp;EO$2&amp;"+"&amp;BI48&amp;EO$1)</f>
        <v/>
      </c>
      <c r="EP48" s="71" t="str">
        <f t="shared" ref="EP48:EP52" si="489">IF(BJ48="","","|n"&amp;EP$2&amp;"+"&amp;BJ48&amp;EP$1)</f>
        <v/>
      </c>
      <c r="EQ48" s="71" t="str">
        <f t="shared" ref="EQ48:EQ52" si="490">IF(BK48="","","|n"&amp;EQ$2&amp;"+"&amp;BK48&amp;EQ$1)</f>
        <v/>
      </c>
      <c r="ER48" s="71" t="str">
        <f t="shared" ref="ER48:ER52" si="491">IF(BL48="","","|n"&amp;ER$2&amp;"+"&amp;BL48&amp;ER$1)</f>
        <v/>
      </c>
      <c r="ES48" s="71" t="str">
        <f t="shared" ref="ES48:ES52" si="492">IF(BM48="","","|n"&amp;ES$2&amp;"+"&amp;BM48&amp;ES$1)</f>
        <v/>
      </c>
      <c r="ET48" s="71" t="str">
        <f t="shared" ref="ET48:ET52" si="493">IF(BN48="","","|n"&amp;ET$2&amp;"+"&amp;BN48&amp;ET$1)</f>
        <v/>
      </c>
      <c r="EU48" s="71" t="str">
        <f t="shared" ref="EU48:EU52" si="494">IF(BO48="","","|n"&amp;EU$2&amp;"+"&amp;BO48&amp;EU$1)</f>
        <v/>
      </c>
      <c r="EV48" s="71" t="str">
        <f t="shared" ref="EV48:EV52" si="495">IF(BP48="","","|n"&amp;EV$2&amp;"+"&amp;BP48&amp;EV$1)</f>
        <v/>
      </c>
      <c r="EW48" s="71" t="str">
        <f t="shared" ref="EW48:EW52" si="496">IF(BQ48="","","|n"&amp;EW$2&amp;"+"&amp;BQ48&amp;EW$1)</f>
        <v/>
      </c>
      <c r="EX48" s="71" t="str">
        <f t="shared" ref="EX48:EX52" si="497">IF(BR48="","","|n"&amp;EX$2&amp;"+"&amp;BR48&amp;EX$1)</f>
        <v/>
      </c>
      <c r="EY48" s="71" t="str">
        <f t="shared" ref="EY48:EY52" si="498">IF(BS48="","","|n"&amp;EY$2&amp;"+"&amp;BS48&amp;EY$1)</f>
        <v/>
      </c>
      <c r="EZ48" s="71" t="str">
        <f t="shared" ref="EZ48:EZ52" si="499">IF(BT48="","","|n"&amp;EZ$2&amp;"+"&amp;BT48&amp;EZ$1)</f>
        <v/>
      </c>
      <c r="FA48" s="71" t="str">
        <f t="shared" ref="FA48:FA52" si="500">IF(BU48="","","|n"&amp;FA$2&amp;"+"&amp;BU48&amp;FA$1)</f>
        <v/>
      </c>
      <c r="FB48" s="71" t="str">
        <f t="shared" ref="FB48:FB52" si="501">IF(BV48="","","|n"&amp;FB$2&amp;"+"&amp;BV48&amp;FB$1)</f>
        <v/>
      </c>
      <c r="FC48" s="71" t="str">
        <f t="shared" ref="FC48:FC52" si="502">IF(BW48="","","|n"&amp;FC$2&amp;"+"&amp;BW48&amp;FC$1)</f>
        <v/>
      </c>
      <c r="FD48" s="71" t="str">
        <f t="shared" ref="FD48:FD52" si="503">IF(BX48="","","|n"&amp;FD$2&amp;"+"&amp;BX48&amp;FD$1)</f>
        <v/>
      </c>
      <c r="FE48" s="71" t="str">
        <f t="shared" ref="FE48:FE52" si="504">IF(BY48="","","|n"&amp;FE$2&amp;"+"&amp;BY48&amp;FE$1)</f>
        <v/>
      </c>
      <c r="FF48" s="71" t="str">
        <f t="shared" ref="FF48:FF52" si="505">IF(BZ48="","","|n"&amp;FF$2&amp;"+"&amp;BZ48&amp;FF$1)</f>
        <v/>
      </c>
      <c r="FG48" s="71" t="str">
        <f t="shared" ref="FG48:FG52" si="506">IF(CA48="","","|n"&amp;FG$2&amp;"+"&amp;CA48&amp;FG$1)</f>
        <v/>
      </c>
      <c r="FH48" s="71" t="str">
        <f t="shared" ref="FH48:FH52" si="507">IF(CB48="","","|n"&amp;FH$2&amp;"+"&amp;CB48&amp;FH$1)</f>
        <v/>
      </c>
      <c r="FI48" s="71" t="str">
        <f t="shared" ref="FI48:FI52" si="508">IF(CC48="","","|n"&amp;FI$2&amp;"+"&amp;CC48&amp;FI$1)</f>
        <v/>
      </c>
      <c r="FJ48" s="71" t="str">
        <f t="shared" ref="FJ48:FJ52" si="509">IF(CD48="","","|n"&amp;FJ$2&amp;"+"&amp;CD48&amp;FJ$1)</f>
        <v/>
      </c>
      <c r="FK48" s="71" t="str">
        <f t="shared" ref="FK48:FK52" si="510">IF(CE48="","","|n"&amp;FK$2&amp;"+"&amp;CE48&amp;FK$1)</f>
        <v/>
      </c>
      <c r="FL48" s="71" t="str">
        <f t="shared" ref="FL48:FL52" si="511">IF(CF48="","","|n"&amp;FL$2&amp;"+"&amp;CF48&amp;FL$1)</f>
        <v/>
      </c>
      <c r="FM48" s="71" t="str">
        <f t="shared" ref="FM48:FM52" si="512">IF(CG48="","","|n"&amp;FM$2&amp;"+"&amp;CG48&amp;FM$1)</f>
        <v/>
      </c>
      <c r="FN48" s="71" t="str">
        <f t="shared" ref="FN48:FN52" si="513">IF(CH48="","","|n"&amp;FN$2&amp;"+"&amp;CH48&amp;FN$1)</f>
        <v/>
      </c>
      <c r="FO48" s="71" t="str">
        <f t="shared" ref="FO48:FO52" si="514">IF(CI48="","","|n"&amp;FO$2&amp;"+"&amp;CI48&amp;FO$1)</f>
        <v/>
      </c>
      <c r="FP48" s="71" t="str">
        <f t="shared" ref="FP48:FP52" si="515">IF(CJ48="","","|n"&amp;FP$2&amp;"+"&amp;CJ48&amp;FP$1)</f>
        <v/>
      </c>
      <c r="FQ48" s="71" t="str">
        <f t="shared" ref="FQ48:FQ52" si="516">IF(CK48="","","|n"&amp;FQ$2&amp;"+"&amp;CK48&amp;FQ$1)</f>
        <v/>
      </c>
      <c r="FR48" s="71" t="str">
        <f t="shared" ref="FR48:FR52" si="517">IF(CL48="","","|n"&amp;FR$2&amp;"+"&amp;CL48&amp;FR$1)</f>
        <v/>
      </c>
      <c r="FS48" s="71" t="str">
        <f t="shared" ref="FS48:FS52" si="518">IF(CM48="","","|n"&amp;FS$2&amp;"+"&amp;CM48&amp;FS$1)</f>
        <v/>
      </c>
    </row>
    <row r="49" spans="1:175" s="60" customFormat="1" ht="16.5">
      <c r="A49" s="72"/>
      <c r="B49" s="73" t="s">
        <v>299</v>
      </c>
      <c r="C49" s="79" t="s">
        <v>300</v>
      </c>
      <c r="D49" s="10">
        <v>500</v>
      </c>
      <c r="E49" s="75"/>
      <c r="F49" s="76"/>
      <c r="G49" s="19">
        <v>60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442"/>
        <v>|n|Cff00ff7f击杀500只怪有50%概率升级|r</v>
      </c>
      <c r="U49" s="85" t="s">
        <v>298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3"/>
        <v>InitUnitState('E117',21000,84000,,,420000,,,,,)</v>
      </c>
      <c r="CO49" s="93" t="str">
        <f t="shared" si="444"/>
        <v>InitUnitNormal('E117',,,,,,,,,8,)</v>
      </c>
      <c r="CP49" s="93" t="str">
        <f t="shared" si="445"/>
        <v>InitUnitMagic('E117',,,,,,,,,,)</v>
      </c>
      <c r="CQ49" s="93" t="str">
        <f t="shared" si="446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InitEquipData('E117',500,"",,E118,,60,'','','','','','',"ReplaceableTextures\\CommandButtons\\BTNZ24.blp")</v>
      </c>
      <c r="CS49" s="93"/>
      <c r="CT49" s="93"/>
      <c r="CU49" s="95" t="str">
        <f t="shared" si="448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1" t="str">
        <f t="shared" si="449"/>
        <v>|n攻击+21000</v>
      </c>
      <c r="DC49" s="71" t="str">
        <f t="shared" si="450"/>
        <v>|n业力+84000</v>
      </c>
      <c r="DD49" s="71" t="str">
        <f t="shared" si="451"/>
        <v/>
      </c>
      <c r="DE49" s="71" t="str">
        <f t="shared" si="452"/>
        <v/>
      </c>
      <c r="DF49" s="71" t="str">
        <f t="shared" si="453"/>
        <v>|n生命值+420000</v>
      </c>
      <c r="DG49" s="71" t="str">
        <f t="shared" si="454"/>
        <v/>
      </c>
      <c r="DH49" s="71" t="str">
        <f t="shared" si="455"/>
        <v/>
      </c>
      <c r="DI49" s="71" t="str">
        <f t="shared" si="456"/>
        <v/>
      </c>
      <c r="DJ49" s="71" t="str">
        <f t="shared" si="457"/>
        <v/>
      </c>
      <c r="DK49" s="71" t="str">
        <f t="shared" si="458"/>
        <v/>
      </c>
      <c r="DL49" s="71" t="str">
        <f t="shared" si="459"/>
        <v/>
      </c>
      <c r="DM49" s="71" t="str">
        <f t="shared" si="460"/>
        <v/>
      </c>
      <c r="DN49" s="71" t="str">
        <f t="shared" si="461"/>
        <v/>
      </c>
      <c r="DO49" s="71" t="str">
        <f t="shared" si="462"/>
        <v/>
      </c>
      <c r="DP49" s="71" t="str">
        <f t="shared" si="463"/>
        <v/>
      </c>
      <c r="DQ49" s="71" t="str">
        <f t="shared" si="464"/>
        <v/>
      </c>
      <c r="DR49" s="71" t="str">
        <f t="shared" si="465"/>
        <v/>
      </c>
      <c r="DS49" s="71" t="str">
        <f t="shared" si="466"/>
        <v/>
      </c>
      <c r="DT49" s="71" t="str">
        <f t="shared" si="467"/>
        <v>|n暴击+8%</v>
      </c>
      <c r="DU49" s="71" t="str">
        <f t="shared" si="468"/>
        <v/>
      </c>
      <c r="DV49" s="71" t="str">
        <f t="shared" si="469"/>
        <v/>
      </c>
      <c r="DW49" s="71" t="str">
        <f t="shared" si="470"/>
        <v/>
      </c>
      <c r="DX49" s="71" t="str">
        <f t="shared" si="471"/>
        <v/>
      </c>
      <c r="DY49" s="71" t="str">
        <f t="shared" si="472"/>
        <v/>
      </c>
      <c r="DZ49" s="71" t="str">
        <f t="shared" si="473"/>
        <v/>
      </c>
      <c r="EA49" s="71" t="str">
        <f t="shared" si="474"/>
        <v/>
      </c>
      <c r="EB49" s="71" t="str">
        <f t="shared" si="475"/>
        <v/>
      </c>
      <c r="EC49" s="71" t="str">
        <f t="shared" si="476"/>
        <v/>
      </c>
      <c r="ED49" s="71" t="str">
        <f t="shared" si="477"/>
        <v/>
      </c>
      <c r="EE49" s="71" t="str">
        <f t="shared" si="478"/>
        <v/>
      </c>
      <c r="EF49" s="71" t="str">
        <f t="shared" si="479"/>
        <v/>
      </c>
      <c r="EG49" s="71" t="str">
        <f t="shared" si="480"/>
        <v/>
      </c>
      <c r="EH49" s="71" t="str">
        <f t="shared" si="481"/>
        <v/>
      </c>
      <c r="EI49" s="71" t="str">
        <f t="shared" si="482"/>
        <v/>
      </c>
      <c r="EJ49" s="71" t="str">
        <f t="shared" si="483"/>
        <v/>
      </c>
      <c r="EK49" s="71" t="str">
        <f t="shared" si="484"/>
        <v/>
      </c>
      <c r="EL49" s="71" t="str">
        <f t="shared" si="485"/>
        <v/>
      </c>
      <c r="EM49" s="71" t="str">
        <f t="shared" si="486"/>
        <v/>
      </c>
      <c r="EN49" s="71" t="str">
        <f t="shared" si="487"/>
        <v/>
      </c>
      <c r="EO49" s="71" t="str">
        <f t="shared" si="488"/>
        <v/>
      </c>
      <c r="EP49" s="71" t="str">
        <f t="shared" si="489"/>
        <v/>
      </c>
      <c r="EQ49" s="71" t="str">
        <f t="shared" si="490"/>
        <v/>
      </c>
      <c r="ER49" s="71" t="str">
        <f t="shared" si="491"/>
        <v/>
      </c>
      <c r="ES49" s="71" t="str">
        <f t="shared" si="492"/>
        <v/>
      </c>
      <c r="ET49" s="71" t="str">
        <f t="shared" si="493"/>
        <v/>
      </c>
      <c r="EU49" s="71" t="str">
        <f t="shared" si="494"/>
        <v/>
      </c>
      <c r="EV49" s="71" t="str">
        <f t="shared" si="495"/>
        <v/>
      </c>
      <c r="EW49" s="71" t="str">
        <f t="shared" si="496"/>
        <v/>
      </c>
      <c r="EX49" s="71" t="str">
        <f t="shared" si="497"/>
        <v/>
      </c>
      <c r="EY49" s="71" t="str">
        <f t="shared" si="498"/>
        <v/>
      </c>
      <c r="EZ49" s="71" t="str">
        <f t="shared" si="499"/>
        <v/>
      </c>
      <c r="FA49" s="71" t="str">
        <f t="shared" si="500"/>
        <v/>
      </c>
      <c r="FB49" s="71" t="str">
        <f t="shared" si="501"/>
        <v/>
      </c>
      <c r="FC49" s="71" t="str">
        <f t="shared" si="502"/>
        <v/>
      </c>
      <c r="FD49" s="71" t="str">
        <f t="shared" si="503"/>
        <v/>
      </c>
      <c r="FE49" s="71" t="str">
        <f t="shared" si="504"/>
        <v/>
      </c>
      <c r="FF49" s="71" t="str">
        <f t="shared" si="505"/>
        <v/>
      </c>
      <c r="FG49" s="71" t="str">
        <f t="shared" si="506"/>
        <v/>
      </c>
      <c r="FH49" s="71" t="str">
        <f t="shared" si="507"/>
        <v/>
      </c>
      <c r="FI49" s="71" t="str">
        <f t="shared" si="508"/>
        <v/>
      </c>
      <c r="FJ49" s="71" t="str">
        <f t="shared" si="509"/>
        <v/>
      </c>
      <c r="FK49" s="71" t="str">
        <f t="shared" si="510"/>
        <v/>
      </c>
      <c r="FL49" s="71" t="str">
        <f t="shared" si="511"/>
        <v/>
      </c>
      <c r="FM49" s="71" t="str">
        <f t="shared" si="512"/>
        <v/>
      </c>
      <c r="FN49" s="71" t="str">
        <f t="shared" si="513"/>
        <v/>
      </c>
      <c r="FO49" s="71" t="str">
        <f t="shared" si="514"/>
        <v/>
      </c>
      <c r="FP49" s="71" t="str">
        <f t="shared" si="515"/>
        <v/>
      </c>
      <c r="FQ49" s="71" t="str">
        <f t="shared" si="516"/>
        <v/>
      </c>
      <c r="FR49" s="71" t="str">
        <f t="shared" si="517"/>
        <v/>
      </c>
      <c r="FS49" s="71" t="str">
        <f t="shared" si="518"/>
        <v/>
      </c>
    </row>
    <row r="50" spans="1:175" s="60" customFormat="1" ht="16.5">
      <c r="A50" s="72"/>
      <c r="B50" s="73" t="s">
        <v>301</v>
      </c>
      <c r="C50" s="79" t="s">
        <v>302</v>
      </c>
      <c r="D50" s="10">
        <v>500</v>
      </c>
      <c r="E50" s="75"/>
      <c r="F50" s="76"/>
      <c r="G50" s="19">
        <v>60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442"/>
        <v>|n|Cff00ff7f击杀500只怪有50%概率升级|r</v>
      </c>
      <c r="U50" s="85" t="s">
        <v>298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3"/>
        <v>InitUnitState('E118',24000,96000,,,480000,,,,,)</v>
      </c>
      <c r="CO50" s="93" t="str">
        <f t="shared" si="444"/>
        <v>InitUnitNormal('E118',,,,,,,,,8,)</v>
      </c>
      <c r="CP50" s="93" t="str">
        <f t="shared" si="445"/>
        <v>InitUnitMagic('E118',,,,,,,,,,)</v>
      </c>
      <c r="CQ50" s="93" t="str">
        <f t="shared" si="446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InitEquipData('E118',500,"",,E119,,60,'','','','','','',"ReplaceableTextures\\CommandButtons\\BTNZ24.blp")</v>
      </c>
      <c r="CS50" s="93"/>
      <c r="CT50" s="93"/>
      <c r="CU50" s="95" t="str">
        <f t="shared" si="448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1" t="str">
        <f t="shared" si="449"/>
        <v>|n攻击+24000</v>
      </c>
      <c r="DC50" s="71" t="str">
        <f t="shared" si="450"/>
        <v>|n业力+96000</v>
      </c>
      <c r="DD50" s="71" t="str">
        <f t="shared" si="451"/>
        <v/>
      </c>
      <c r="DE50" s="71" t="str">
        <f t="shared" si="452"/>
        <v/>
      </c>
      <c r="DF50" s="71" t="str">
        <f t="shared" si="453"/>
        <v>|n生命值+480000</v>
      </c>
      <c r="DG50" s="71" t="str">
        <f t="shared" si="454"/>
        <v/>
      </c>
      <c r="DH50" s="71" t="str">
        <f t="shared" si="455"/>
        <v/>
      </c>
      <c r="DI50" s="71" t="str">
        <f t="shared" si="456"/>
        <v/>
      </c>
      <c r="DJ50" s="71" t="str">
        <f t="shared" si="457"/>
        <v/>
      </c>
      <c r="DK50" s="71" t="str">
        <f t="shared" si="458"/>
        <v/>
      </c>
      <c r="DL50" s="71" t="str">
        <f t="shared" si="459"/>
        <v/>
      </c>
      <c r="DM50" s="71" t="str">
        <f t="shared" si="460"/>
        <v/>
      </c>
      <c r="DN50" s="71" t="str">
        <f t="shared" si="461"/>
        <v/>
      </c>
      <c r="DO50" s="71" t="str">
        <f t="shared" si="462"/>
        <v/>
      </c>
      <c r="DP50" s="71" t="str">
        <f t="shared" si="463"/>
        <v/>
      </c>
      <c r="DQ50" s="71" t="str">
        <f t="shared" si="464"/>
        <v/>
      </c>
      <c r="DR50" s="71" t="str">
        <f t="shared" si="465"/>
        <v/>
      </c>
      <c r="DS50" s="71" t="str">
        <f t="shared" si="466"/>
        <v/>
      </c>
      <c r="DT50" s="71" t="str">
        <f t="shared" si="467"/>
        <v>|n暴击+8%</v>
      </c>
      <c r="DU50" s="71" t="str">
        <f t="shared" si="468"/>
        <v/>
      </c>
      <c r="DV50" s="71" t="str">
        <f t="shared" si="469"/>
        <v/>
      </c>
      <c r="DW50" s="71" t="str">
        <f t="shared" si="470"/>
        <v/>
      </c>
      <c r="DX50" s="71" t="str">
        <f t="shared" si="471"/>
        <v/>
      </c>
      <c r="DY50" s="71" t="str">
        <f t="shared" si="472"/>
        <v/>
      </c>
      <c r="DZ50" s="71" t="str">
        <f t="shared" si="473"/>
        <v/>
      </c>
      <c r="EA50" s="71" t="str">
        <f t="shared" si="474"/>
        <v/>
      </c>
      <c r="EB50" s="71" t="str">
        <f t="shared" si="475"/>
        <v/>
      </c>
      <c r="EC50" s="71" t="str">
        <f t="shared" si="476"/>
        <v/>
      </c>
      <c r="ED50" s="71" t="str">
        <f t="shared" si="477"/>
        <v/>
      </c>
      <c r="EE50" s="71" t="str">
        <f t="shared" si="478"/>
        <v/>
      </c>
      <c r="EF50" s="71" t="str">
        <f t="shared" si="479"/>
        <v/>
      </c>
      <c r="EG50" s="71" t="str">
        <f t="shared" si="480"/>
        <v/>
      </c>
      <c r="EH50" s="71" t="str">
        <f t="shared" si="481"/>
        <v/>
      </c>
      <c r="EI50" s="71" t="str">
        <f t="shared" si="482"/>
        <v/>
      </c>
      <c r="EJ50" s="71" t="str">
        <f t="shared" si="483"/>
        <v/>
      </c>
      <c r="EK50" s="71" t="str">
        <f t="shared" si="484"/>
        <v/>
      </c>
      <c r="EL50" s="71" t="str">
        <f t="shared" si="485"/>
        <v/>
      </c>
      <c r="EM50" s="71" t="str">
        <f t="shared" si="486"/>
        <v/>
      </c>
      <c r="EN50" s="71" t="str">
        <f t="shared" si="487"/>
        <v/>
      </c>
      <c r="EO50" s="71" t="str">
        <f t="shared" si="488"/>
        <v/>
      </c>
      <c r="EP50" s="71" t="str">
        <f t="shared" si="489"/>
        <v/>
      </c>
      <c r="EQ50" s="71" t="str">
        <f t="shared" si="490"/>
        <v/>
      </c>
      <c r="ER50" s="71" t="str">
        <f t="shared" si="491"/>
        <v/>
      </c>
      <c r="ES50" s="71" t="str">
        <f t="shared" si="492"/>
        <v/>
      </c>
      <c r="ET50" s="71" t="str">
        <f t="shared" si="493"/>
        <v/>
      </c>
      <c r="EU50" s="71" t="str">
        <f t="shared" si="494"/>
        <v/>
      </c>
      <c r="EV50" s="71" t="str">
        <f t="shared" si="495"/>
        <v/>
      </c>
      <c r="EW50" s="71" t="str">
        <f t="shared" si="496"/>
        <v/>
      </c>
      <c r="EX50" s="71" t="str">
        <f t="shared" si="497"/>
        <v/>
      </c>
      <c r="EY50" s="71" t="str">
        <f t="shared" si="498"/>
        <v/>
      </c>
      <c r="EZ50" s="71" t="str">
        <f t="shared" si="499"/>
        <v/>
      </c>
      <c r="FA50" s="71" t="str">
        <f t="shared" si="500"/>
        <v/>
      </c>
      <c r="FB50" s="71" t="str">
        <f t="shared" si="501"/>
        <v/>
      </c>
      <c r="FC50" s="71" t="str">
        <f t="shared" si="502"/>
        <v/>
      </c>
      <c r="FD50" s="71" t="str">
        <f t="shared" si="503"/>
        <v/>
      </c>
      <c r="FE50" s="71" t="str">
        <f t="shared" si="504"/>
        <v/>
      </c>
      <c r="FF50" s="71" t="str">
        <f t="shared" si="505"/>
        <v/>
      </c>
      <c r="FG50" s="71" t="str">
        <f t="shared" si="506"/>
        <v/>
      </c>
      <c r="FH50" s="71" t="str">
        <f t="shared" si="507"/>
        <v/>
      </c>
      <c r="FI50" s="71" t="str">
        <f t="shared" si="508"/>
        <v/>
      </c>
      <c r="FJ50" s="71" t="str">
        <f t="shared" si="509"/>
        <v/>
      </c>
      <c r="FK50" s="71" t="str">
        <f t="shared" si="510"/>
        <v/>
      </c>
      <c r="FL50" s="71" t="str">
        <f t="shared" si="511"/>
        <v/>
      </c>
      <c r="FM50" s="71" t="str">
        <f t="shared" si="512"/>
        <v/>
      </c>
      <c r="FN50" s="71" t="str">
        <f t="shared" si="513"/>
        <v/>
      </c>
      <c r="FO50" s="71" t="str">
        <f t="shared" si="514"/>
        <v/>
      </c>
      <c r="FP50" s="71" t="str">
        <f t="shared" si="515"/>
        <v/>
      </c>
      <c r="FQ50" s="71" t="str">
        <f t="shared" si="516"/>
        <v/>
      </c>
      <c r="FR50" s="71" t="str">
        <f t="shared" si="517"/>
        <v/>
      </c>
      <c r="FS50" s="71" t="str">
        <f t="shared" si="518"/>
        <v/>
      </c>
    </row>
    <row r="51" spans="1:175" s="60" customFormat="1" ht="16.5">
      <c r="A51" s="72"/>
      <c r="B51" s="73" t="s">
        <v>303</v>
      </c>
      <c r="C51" s="79" t="s">
        <v>304</v>
      </c>
      <c r="D51" s="10">
        <v>500</v>
      </c>
      <c r="E51" s="75"/>
      <c r="F51" s="76"/>
      <c r="G51" s="19">
        <v>60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442"/>
        <v>|n|Cff00ff7f击杀500只怪有50%概率升级|r</v>
      </c>
      <c r="U51" s="85" t="s">
        <v>298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3"/>
        <v>InitUnitState('E119',27000,108000,,,540000,,,,,)</v>
      </c>
      <c r="CO51" s="93" t="str">
        <f t="shared" si="444"/>
        <v>InitUnitNormal('E119',,,,,,,,,8,)</v>
      </c>
      <c r="CP51" s="93" t="str">
        <f t="shared" si="445"/>
        <v>InitUnitMagic('E119',,,,,,,,,,)</v>
      </c>
      <c r="CQ51" s="93" t="str">
        <f t="shared" si="446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InitEquipData('E119',500,"",,E120,,60,'','','','','','',"ReplaceableTextures\\CommandButtons\\BTNZ24.blp")</v>
      </c>
      <c r="CS51" s="93"/>
      <c r="CT51" s="93"/>
      <c r="CU51" s="95" t="str">
        <f t="shared" si="448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1" t="str">
        <f t="shared" si="449"/>
        <v>|n攻击+27000</v>
      </c>
      <c r="DC51" s="71" t="str">
        <f t="shared" si="450"/>
        <v>|n业力+108000</v>
      </c>
      <c r="DD51" s="71" t="str">
        <f t="shared" si="451"/>
        <v/>
      </c>
      <c r="DE51" s="71" t="str">
        <f t="shared" si="452"/>
        <v/>
      </c>
      <c r="DF51" s="71" t="str">
        <f t="shared" si="453"/>
        <v>|n生命值+540000</v>
      </c>
      <c r="DG51" s="71" t="str">
        <f t="shared" si="454"/>
        <v/>
      </c>
      <c r="DH51" s="71" t="str">
        <f t="shared" si="455"/>
        <v/>
      </c>
      <c r="DI51" s="71" t="str">
        <f t="shared" si="456"/>
        <v/>
      </c>
      <c r="DJ51" s="71" t="str">
        <f t="shared" si="457"/>
        <v/>
      </c>
      <c r="DK51" s="71" t="str">
        <f t="shared" si="458"/>
        <v/>
      </c>
      <c r="DL51" s="71" t="str">
        <f t="shared" si="459"/>
        <v/>
      </c>
      <c r="DM51" s="71" t="str">
        <f t="shared" si="460"/>
        <v/>
      </c>
      <c r="DN51" s="71" t="str">
        <f t="shared" si="461"/>
        <v/>
      </c>
      <c r="DO51" s="71" t="str">
        <f t="shared" si="462"/>
        <v/>
      </c>
      <c r="DP51" s="71" t="str">
        <f t="shared" si="463"/>
        <v/>
      </c>
      <c r="DQ51" s="71" t="str">
        <f t="shared" si="464"/>
        <v/>
      </c>
      <c r="DR51" s="71" t="str">
        <f t="shared" si="465"/>
        <v/>
      </c>
      <c r="DS51" s="71" t="str">
        <f t="shared" si="466"/>
        <v/>
      </c>
      <c r="DT51" s="71" t="str">
        <f t="shared" si="467"/>
        <v>|n暴击+8%</v>
      </c>
      <c r="DU51" s="71" t="str">
        <f t="shared" si="468"/>
        <v/>
      </c>
      <c r="DV51" s="71" t="str">
        <f t="shared" si="469"/>
        <v/>
      </c>
      <c r="DW51" s="71" t="str">
        <f t="shared" si="470"/>
        <v/>
      </c>
      <c r="DX51" s="71" t="str">
        <f t="shared" si="471"/>
        <v/>
      </c>
      <c r="DY51" s="71" t="str">
        <f t="shared" si="472"/>
        <v/>
      </c>
      <c r="DZ51" s="71" t="str">
        <f t="shared" si="473"/>
        <v/>
      </c>
      <c r="EA51" s="71" t="str">
        <f t="shared" si="474"/>
        <v/>
      </c>
      <c r="EB51" s="71" t="str">
        <f t="shared" si="475"/>
        <v/>
      </c>
      <c r="EC51" s="71" t="str">
        <f t="shared" si="476"/>
        <v/>
      </c>
      <c r="ED51" s="71" t="str">
        <f t="shared" si="477"/>
        <v/>
      </c>
      <c r="EE51" s="71" t="str">
        <f t="shared" si="478"/>
        <v/>
      </c>
      <c r="EF51" s="71" t="str">
        <f t="shared" si="479"/>
        <v/>
      </c>
      <c r="EG51" s="71" t="str">
        <f t="shared" si="480"/>
        <v/>
      </c>
      <c r="EH51" s="71" t="str">
        <f t="shared" si="481"/>
        <v/>
      </c>
      <c r="EI51" s="71" t="str">
        <f t="shared" si="482"/>
        <v/>
      </c>
      <c r="EJ51" s="71" t="str">
        <f t="shared" si="483"/>
        <v/>
      </c>
      <c r="EK51" s="71" t="str">
        <f t="shared" si="484"/>
        <v/>
      </c>
      <c r="EL51" s="71" t="str">
        <f t="shared" si="485"/>
        <v/>
      </c>
      <c r="EM51" s="71" t="str">
        <f t="shared" si="486"/>
        <v/>
      </c>
      <c r="EN51" s="71" t="str">
        <f t="shared" si="487"/>
        <v/>
      </c>
      <c r="EO51" s="71" t="str">
        <f t="shared" si="488"/>
        <v/>
      </c>
      <c r="EP51" s="71" t="str">
        <f t="shared" si="489"/>
        <v/>
      </c>
      <c r="EQ51" s="71" t="str">
        <f t="shared" si="490"/>
        <v/>
      </c>
      <c r="ER51" s="71" t="str">
        <f t="shared" si="491"/>
        <v/>
      </c>
      <c r="ES51" s="71" t="str">
        <f t="shared" si="492"/>
        <v/>
      </c>
      <c r="ET51" s="71" t="str">
        <f t="shared" si="493"/>
        <v/>
      </c>
      <c r="EU51" s="71" t="str">
        <f t="shared" si="494"/>
        <v/>
      </c>
      <c r="EV51" s="71" t="str">
        <f t="shared" si="495"/>
        <v/>
      </c>
      <c r="EW51" s="71" t="str">
        <f t="shared" si="496"/>
        <v/>
      </c>
      <c r="EX51" s="71" t="str">
        <f t="shared" si="497"/>
        <v/>
      </c>
      <c r="EY51" s="71" t="str">
        <f t="shared" si="498"/>
        <v/>
      </c>
      <c r="EZ51" s="71" t="str">
        <f t="shared" si="499"/>
        <v/>
      </c>
      <c r="FA51" s="71" t="str">
        <f t="shared" si="500"/>
        <v/>
      </c>
      <c r="FB51" s="71" t="str">
        <f t="shared" si="501"/>
        <v/>
      </c>
      <c r="FC51" s="71" t="str">
        <f t="shared" si="502"/>
        <v/>
      </c>
      <c r="FD51" s="71" t="str">
        <f t="shared" si="503"/>
        <v/>
      </c>
      <c r="FE51" s="71" t="str">
        <f t="shared" si="504"/>
        <v/>
      </c>
      <c r="FF51" s="71" t="str">
        <f t="shared" si="505"/>
        <v/>
      </c>
      <c r="FG51" s="71" t="str">
        <f t="shared" si="506"/>
        <v/>
      </c>
      <c r="FH51" s="71" t="str">
        <f t="shared" si="507"/>
        <v/>
      </c>
      <c r="FI51" s="71" t="str">
        <f t="shared" si="508"/>
        <v/>
      </c>
      <c r="FJ51" s="71" t="str">
        <f t="shared" si="509"/>
        <v/>
      </c>
      <c r="FK51" s="71" t="str">
        <f t="shared" si="510"/>
        <v/>
      </c>
      <c r="FL51" s="71" t="str">
        <f t="shared" si="511"/>
        <v/>
      </c>
      <c r="FM51" s="71" t="str">
        <f t="shared" si="512"/>
        <v/>
      </c>
      <c r="FN51" s="71" t="str">
        <f t="shared" si="513"/>
        <v/>
      </c>
      <c r="FO51" s="71" t="str">
        <f t="shared" si="514"/>
        <v/>
      </c>
      <c r="FP51" s="71" t="str">
        <f t="shared" si="515"/>
        <v/>
      </c>
      <c r="FQ51" s="71" t="str">
        <f t="shared" si="516"/>
        <v/>
      </c>
      <c r="FR51" s="71" t="str">
        <f t="shared" si="517"/>
        <v/>
      </c>
      <c r="FS51" s="71" t="str">
        <f t="shared" si="518"/>
        <v/>
      </c>
    </row>
    <row r="52" spans="1:175" s="60" customFormat="1" ht="16.5">
      <c r="A52" s="72"/>
      <c r="B52" s="73" t="s">
        <v>305</v>
      </c>
      <c r="C52" s="79" t="s">
        <v>306</v>
      </c>
      <c r="D52" s="10">
        <v>800</v>
      </c>
      <c r="E52" s="75"/>
      <c r="F52" s="76"/>
      <c r="G52" s="19">
        <v>50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442"/>
        <v>|n|Cff00ff7f击杀800只怪有50%概率升级|r</v>
      </c>
      <c r="U52" s="85" t="s">
        <v>298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3"/>
        <v>InitUnitState('E120',30000,120000,,,600000,,,,,)</v>
      </c>
      <c r="CO52" s="93" t="str">
        <f t="shared" si="444"/>
        <v>InitUnitNormal('E120',,,,,,,,,8,)</v>
      </c>
      <c r="CP52" s="93" t="str">
        <f t="shared" si="445"/>
        <v>InitUnitMagic('E120',,,,,,,,,,)</v>
      </c>
      <c r="CQ52" s="93" t="str">
        <f t="shared" si="446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InitEquipData('E120',800,"",,E121,,50,'','','','','','',"ReplaceableTextures\\CommandButtons\\BTNZ10.blp")</v>
      </c>
      <c r="CS52" s="93"/>
      <c r="CT52" s="93"/>
      <c r="CU52" s="95" t="str">
        <f t="shared" si="448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9"/>
        <v>|n攻击+30000</v>
      </c>
      <c r="DC52" s="71" t="str">
        <f t="shared" si="450"/>
        <v>|n业力+120000</v>
      </c>
      <c r="DD52" s="71" t="str">
        <f t="shared" si="451"/>
        <v/>
      </c>
      <c r="DE52" s="71" t="str">
        <f t="shared" si="452"/>
        <v/>
      </c>
      <c r="DF52" s="71" t="str">
        <f t="shared" si="453"/>
        <v>|n生命值+600000</v>
      </c>
      <c r="DG52" s="71" t="str">
        <f t="shared" si="454"/>
        <v/>
      </c>
      <c r="DH52" s="71" t="str">
        <f t="shared" si="455"/>
        <v/>
      </c>
      <c r="DI52" s="71" t="str">
        <f t="shared" si="456"/>
        <v/>
      </c>
      <c r="DJ52" s="71" t="str">
        <f t="shared" si="457"/>
        <v/>
      </c>
      <c r="DK52" s="71" t="str">
        <f t="shared" si="458"/>
        <v/>
      </c>
      <c r="DL52" s="71" t="str">
        <f t="shared" si="459"/>
        <v/>
      </c>
      <c r="DM52" s="71" t="str">
        <f t="shared" si="460"/>
        <v/>
      </c>
      <c r="DN52" s="71" t="str">
        <f t="shared" si="461"/>
        <v/>
      </c>
      <c r="DO52" s="71" t="str">
        <f t="shared" si="462"/>
        <v/>
      </c>
      <c r="DP52" s="71" t="str">
        <f t="shared" si="463"/>
        <v/>
      </c>
      <c r="DQ52" s="71" t="str">
        <f t="shared" si="464"/>
        <v/>
      </c>
      <c r="DR52" s="71" t="str">
        <f t="shared" si="465"/>
        <v/>
      </c>
      <c r="DS52" s="71" t="str">
        <f t="shared" si="466"/>
        <v/>
      </c>
      <c r="DT52" s="71" t="str">
        <f t="shared" si="467"/>
        <v>|n暴击+8%</v>
      </c>
      <c r="DU52" s="71" t="str">
        <f t="shared" si="468"/>
        <v/>
      </c>
      <c r="DV52" s="71" t="str">
        <f t="shared" si="469"/>
        <v/>
      </c>
      <c r="DW52" s="71" t="str">
        <f t="shared" si="470"/>
        <v/>
      </c>
      <c r="DX52" s="71" t="str">
        <f t="shared" si="471"/>
        <v/>
      </c>
      <c r="DY52" s="71" t="str">
        <f t="shared" si="472"/>
        <v/>
      </c>
      <c r="DZ52" s="71" t="str">
        <f t="shared" si="473"/>
        <v/>
      </c>
      <c r="EA52" s="71" t="str">
        <f t="shared" si="474"/>
        <v/>
      </c>
      <c r="EB52" s="71" t="str">
        <f t="shared" si="475"/>
        <v/>
      </c>
      <c r="EC52" s="71" t="str">
        <f t="shared" si="476"/>
        <v/>
      </c>
      <c r="ED52" s="71" t="str">
        <f t="shared" si="477"/>
        <v/>
      </c>
      <c r="EE52" s="71" t="str">
        <f t="shared" si="478"/>
        <v/>
      </c>
      <c r="EF52" s="71" t="str">
        <f t="shared" si="479"/>
        <v/>
      </c>
      <c r="EG52" s="71" t="str">
        <f t="shared" si="480"/>
        <v/>
      </c>
      <c r="EH52" s="71" t="str">
        <f t="shared" si="481"/>
        <v/>
      </c>
      <c r="EI52" s="71" t="str">
        <f t="shared" si="482"/>
        <v/>
      </c>
      <c r="EJ52" s="71" t="str">
        <f t="shared" si="483"/>
        <v/>
      </c>
      <c r="EK52" s="71" t="str">
        <f t="shared" si="484"/>
        <v/>
      </c>
      <c r="EL52" s="71" t="str">
        <f t="shared" si="485"/>
        <v/>
      </c>
      <c r="EM52" s="71" t="str">
        <f t="shared" si="486"/>
        <v/>
      </c>
      <c r="EN52" s="71" t="str">
        <f t="shared" si="487"/>
        <v/>
      </c>
      <c r="EO52" s="71" t="str">
        <f t="shared" si="488"/>
        <v/>
      </c>
      <c r="EP52" s="71" t="str">
        <f t="shared" si="489"/>
        <v/>
      </c>
      <c r="EQ52" s="71" t="str">
        <f t="shared" si="490"/>
        <v/>
      </c>
      <c r="ER52" s="71" t="str">
        <f t="shared" si="491"/>
        <v/>
      </c>
      <c r="ES52" s="71" t="str">
        <f t="shared" si="492"/>
        <v/>
      </c>
      <c r="ET52" s="71" t="str">
        <f t="shared" si="493"/>
        <v/>
      </c>
      <c r="EU52" s="71" t="str">
        <f t="shared" si="494"/>
        <v/>
      </c>
      <c r="EV52" s="71" t="str">
        <f t="shared" si="495"/>
        <v/>
      </c>
      <c r="EW52" s="71" t="str">
        <f t="shared" si="496"/>
        <v/>
      </c>
      <c r="EX52" s="71" t="str">
        <f t="shared" si="497"/>
        <v/>
      </c>
      <c r="EY52" s="71" t="str">
        <f t="shared" si="498"/>
        <v/>
      </c>
      <c r="EZ52" s="71" t="str">
        <f t="shared" si="499"/>
        <v/>
      </c>
      <c r="FA52" s="71" t="str">
        <f t="shared" si="500"/>
        <v/>
      </c>
      <c r="FB52" s="71" t="str">
        <f t="shared" si="501"/>
        <v/>
      </c>
      <c r="FC52" s="71" t="str">
        <f t="shared" si="502"/>
        <v/>
      </c>
      <c r="FD52" s="71" t="str">
        <f t="shared" si="503"/>
        <v/>
      </c>
      <c r="FE52" s="71" t="str">
        <f t="shared" si="504"/>
        <v/>
      </c>
      <c r="FF52" s="71" t="str">
        <f t="shared" si="505"/>
        <v/>
      </c>
      <c r="FG52" s="71" t="str">
        <f t="shared" si="506"/>
        <v/>
      </c>
      <c r="FH52" s="71" t="str">
        <f t="shared" si="507"/>
        <v/>
      </c>
      <c r="FI52" s="71" t="str">
        <f t="shared" si="508"/>
        <v/>
      </c>
      <c r="FJ52" s="71" t="str">
        <f t="shared" si="509"/>
        <v/>
      </c>
      <c r="FK52" s="71" t="str">
        <f t="shared" si="510"/>
        <v/>
      </c>
      <c r="FL52" s="71" t="str">
        <f t="shared" si="511"/>
        <v/>
      </c>
      <c r="FM52" s="71" t="str">
        <f t="shared" si="512"/>
        <v/>
      </c>
      <c r="FN52" s="71" t="str">
        <f t="shared" si="513"/>
        <v/>
      </c>
      <c r="FO52" s="71" t="str">
        <f t="shared" si="514"/>
        <v/>
      </c>
      <c r="FP52" s="71" t="str">
        <f t="shared" si="515"/>
        <v/>
      </c>
      <c r="FQ52" s="71" t="str">
        <f t="shared" si="516"/>
        <v/>
      </c>
      <c r="FR52" s="71" t="str">
        <f t="shared" si="517"/>
        <v/>
      </c>
      <c r="FS52" s="71" t="str">
        <f t="shared" si="518"/>
        <v/>
      </c>
    </row>
    <row r="53" spans="1:175" s="60" customFormat="1" ht="16.5">
      <c r="A53" s="72"/>
      <c r="B53" s="73" t="s">
        <v>307</v>
      </c>
      <c r="C53" s="79" t="s">
        <v>308</v>
      </c>
      <c r="D53" s="10">
        <v>800</v>
      </c>
      <c r="E53" s="75"/>
      <c r="F53" s="76"/>
      <c r="G53" s="19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309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310</v>
      </c>
      <c r="C54" s="79" t="s">
        <v>311</v>
      </c>
      <c r="D54" s="10">
        <v>800</v>
      </c>
      <c r="E54" s="75"/>
      <c r="F54" s="76"/>
      <c r="G54" s="19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309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312</v>
      </c>
      <c r="C55" s="79" t="s">
        <v>313</v>
      </c>
      <c r="D55" s="10">
        <v>800</v>
      </c>
      <c r="E55" s="75"/>
      <c r="F55" s="76"/>
      <c r="G55" s="19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309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314</v>
      </c>
      <c r="C56" s="79" t="s">
        <v>315</v>
      </c>
      <c r="D56" s="10">
        <v>800</v>
      </c>
      <c r="E56" s="75"/>
      <c r="F56" s="76"/>
      <c r="G56" s="19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309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316</v>
      </c>
      <c r="C57" s="79" t="s">
        <v>317</v>
      </c>
      <c r="D57" s="10">
        <v>1200</v>
      </c>
      <c r="E57" s="75"/>
      <c r="F57" s="76"/>
      <c r="G57" s="19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|n|Cff00ff7f击杀1200只怪有50%概率升级|r</v>
      </c>
      <c r="U57" s="85" t="s">
        <v>309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318</v>
      </c>
      <c r="C58" s="79" t="s">
        <v>319</v>
      </c>
      <c r="D58" s="10">
        <v>1200</v>
      </c>
      <c r="E58" s="75"/>
      <c r="F58" s="76"/>
      <c r="G58" s="19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320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321</v>
      </c>
      <c r="C59" s="79" t="s">
        <v>322</v>
      </c>
      <c r="D59" s="10">
        <v>1200</v>
      </c>
      <c r="E59" s="75"/>
      <c r="F59" s="76"/>
      <c r="G59" s="19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320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323</v>
      </c>
      <c r="C60" s="79" t="s">
        <v>324</v>
      </c>
      <c r="D60" s="10">
        <v>1200</v>
      </c>
      <c r="E60" s="75"/>
      <c r="F60" s="76"/>
      <c r="G60" s="19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320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325</v>
      </c>
      <c r="C61" s="79" t="s">
        <v>326</v>
      </c>
      <c r="D61" s="10">
        <v>1200</v>
      </c>
      <c r="E61" s="75"/>
      <c r="F61" s="76"/>
      <c r="G61" s="19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320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327</v>
      </c>
      <c r="C62" s="79" t="s">
        <v>328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320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329</v>
      </c>
      <c r="C63" s="72" t="s">
        <v>330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331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9">IF(V63="","","|n"&amp;DB$2&amp;"+"&amp;V63&amp;DB$1)</f>
        <v/>
      </c>
      <c r="DC63" s="71" t="str">
        <f t="shared" ref="DC63:DC64" si="520">IF(W63="","","|n"&amp;DC$2&amp;"+"&amp;W63&amp;DC$1)</f>
        <v/>
      </c>
      <c r="DD63" s="71" t="str">
        <f t="shared" ref="DD63:DD64" si="521">IF(X63="","","|n"&amp;DD$2&amp;"+"&amp;X63&amp;DD$1)</f>
        <v/>
      </c>
      <c r="DE63" s="71" t="str">
        <f t="shared" ref="DE63:DE64" si="522">IF(Y63="","","|n"&amp;DE$2&amp;"+"&amp;Y63&amp;DE$1)</f>
        <v/>
      </c>
      <c r="DF63" s="71" t="str">
        <f t="shared" ref="DF63:DF64" si="523">IF(Z63="","","|n"&amp;DF$2&amp;"+"&amp;Z63&amp;DF$1)</f>
        <v>|n生命值+20000</v>
      </c>
      <c r="DG63" s="71" t="str">
        <f t="shared" ref="DG63:DG64" si="524">IF(AA63="","","|n"&amp;DG$2&amp;"+"&amp;AA63&amp;DG$1)</f>
        <v/>
      </c>
      <c r="DH63" s="71" t="str">
        <f t="shared" ref="DH63:DH64" si="525">IF(AB63="","","|n"&amp;DH$2&amp;"+"&amp;AB63&amp;DH$1)</f>
        <v>|n生命回复+500</v>
      </c>
      <c r="DI63" s="71" t="str">
        <f t="shared" ref="DI63:DI64" si="526">IF(AC63="","","|n"&amp;DI$2&amp;"+"&amp;AC63&amp;DI$1)</f>
        <v/>
      </c>
      <c r="DJ63" s="71" t="str">
        <f t="shared" ref="DJ63:DJ64" si="527">IF(AD63="","","|n"&amp;DJ$2&amp;"+"&amp;AD63&amp;DJ$1)</f>
        <v/>
      </c>
      <c r="DK63" s="71" t="str">
        <f t="shared" ref="DK63:DK64" si="528">IF(AE63="","","|n"&amp;DK$2&amp;"+"&amp;AE63&amp;DK$1)</f>
        <v/>
      </c>
      <c r="DL63" s="71" t="str">
        <f t="shared" ref="DL63:DL64" si="529">IF(AF63="","","|n"&amp;DL$2&amp;"+"&amp;AF63&amp;DL$1)</f>
        <v/>
      </c>
      <c r="DM63" s="71" t="str">
        <f t="shared" ref="DM63:DM64" si="530">IF(AG63="","","|n"&amp;DM$2&amp;"+"&amp;AG63&amp;DM$1)</f>
        <v/>
      </c>
      <c r="DN63" s="71" t="str">
        <f t="shared" ref="DN63:DN64" si="531">IF(AH63="","","|n"&amp;DN$2&amp;"+"&amp;AH63&amp;DN$1)</f>
        <v/>
      </c>
      <c r="DO63" s="71" t="str">
        <f t="shared" ref="DO63:DO64" si="532">IF(AI63="","","|n"&amp;DO$2&amp;"+"&amp;AI63&amp;DO$1)</f>
        <v/>
      </c>
      <c r="DP63" s="71" t="str">
        <f t="shared" ref="DP63:DP64" si="533">IF(AJ63="","","|n"&amp;DP$2&amp;"+"&amp;AJ63&amp;DP$1)</f>
        <v/>
      </c>
      <c r="DQ63" s="71" t="str">
        <f t="shared" ref="DQ63:DQ64" si="534">IF(AK63="","","|n"&amp;DQ$2&amp;"+"&amp;AK63&amp;DQ$1)</f>
        <v/>
      </c>
      <c r="DR63" s="71" t="str">
        <f t="shared" ref="DR63:DR64" si="535">IF(AL63="","","|n"&amp;DR$2&amp;"+"&amp;AL63&amp;DR$1)</f>
        <v/>
      </c>
      <c r="DS63" s="71" t="str">
        <f t="shared" ref="DS63:DS64" si="536">IF(AM63="","","|n"&amp;DS$2&amp;"+"&amp;AM63&amp;DS$1)</f>
        <v/>
      </c>
      <c r="DT63" s="71" t="str">
        <f t="shared" ref="DT63:DT64" si="537">IF(AN63="","","|n"&amp;DT$2&amp;"+"&amp;AN63&amp;DT$1)</f>
        <v/>
      </c>
      <c r="DU63" s="71" t="str">
        <f t="shared" ref="DU63:DU64" si="538">IF(AO63="","","|n"&amp;DU$2&amp;"+"&amp;AO63&amp;DU$1)</f>
        <v/>
      </c>
      <c r="DV63" s="71" t="str">
        <f t="shared" ref="DV63:DV64" si="539">IF(AP63="","","|n"&amp;DV$2&amp;"+"&amp;AP63&amp;DV$1)</f>
        <v/>
      </c>
      <c r="DW63" s="71" t="str">
        <f t="shared" ref="DW63:DW64" si="540">IF(AQ63="","","|n"&amp;DW$2&amp;"+"&amp;AQ63&amp;DW$1)</f>
        <v/>
      </c>
      <c r="DX63" s="71" t="str">
        <f t="shared" ref="DX63:DX64" si="541">IF(AR63="","","|n"&amp;DX$2&amp;"+"&amp;AR63&amp;DX$1)</f>
        <v/>
      </c>
      <c r="DY63" s="71" t="str">
        <f t="shared" ref="DY63:DY64" si="542">IF(AS63="","","|n"&amp;DY$2&amp;"+"&amp;AS63&amp;DY$1)</f>
        <v/>
      </c>
      <c r="DZ63" s="71" t="str">
        <f t="shared" ref="DZ63:DZ64" si="543">IF(AT63="","","|n"&amp;DZ$2&amp;"+"&amp;AT63&amp;DZ$1)</f>
        <v/>
      </c>
      <c r="EA63" s="71" t="str">
        <f t="shared" ref="EA63:EA64" si="544">IF(AU63="","","|n"&amp;EA$2&amp;"+"&amp;AU63&amp;EA$1)</f>
        <v/>
      </c>
      <c r="EB63" s="71" t="str">
        <f t="shared" ref="EB63:EB64" si="545">IF(AV63="","","|n"&amp;EB$2&amp;"+"&amp;AV63&amp;EB$1)</f>
        <v/>
      </c>
      <c r="EC63" s="71" t="str">
        <f t="shared" ref="EC63:EC64" si="546">IF(AW63="","","|n"&amp;EC$2&amp;"+"&amp;AW63&amp;EC$1)</f>
        <v/>
      </c>
      <c r="ED63" s="71" t="str">
        <f t="shared" ref="ED63:ED64" si="547">IF(AX63="","","|n"&amp;ED$2&amp;"+"&amp;AX63&amp;ED$1)</f>
        <v/>
      </c>
      <c r="EE63" s="71" t="str">
        <f t="shared" ref="EE63:EE64" si="548">IF(AY63="","","|n"&amp;EE$2&amp;"+"&amp;AY63&amp;EE$1)</f>
        <v/>
      </c>
      <c r="EF63" s="71" t="str">
        <f t="shared" ref="EF63:EF64" si="549">IF(AZ63="","","|n"&amp;EF$2&amp;"+"&amp;AZ63&amp;EF$1)</f>
        <v/>
      </c>
      <c r="EG63" s="71" t="str">
        <f t="shared" ref="EG63:EG64" si="550">IF(BA63="","","|n"&amp;EG$2&amp;"+"&amp;BA63&amp;EG$1)</f>
        <v/>
      </c>
      <c r="EH63" s="71" t="str">
        <f t="shared" ref="EH63:EH64" si="551">IF(BB63="","","|n"&amp;EH$2&amp;"+"&amp;BB63&amp;EH$1)</f>
        <v/>
      </c>
      <c r="EI63" s="71" t="str">
        <f t="shared" ref="EI63:EI64" si="552">IF(BC63="","","|n"&amp;EI$2&amp;"+"&amp;BC63&amp;EI$1)</f>
        <v/>
      </c>
      <c r="EJ63" s="71" t="str">
        <f t="shared" ref="EJ63:EJ64" si="553">IF(BD63="","","|n"&amp;EJ$2&amp;"+"&amp;BD63&amp;EJ$1)</f>
        <v/>
      </c>
      <c r="EK63" s="71" t="str">
        <f t="shared" ref="EK63:EK64" si="554">IF(BE63="","","|n"&amp;EK$2&amp;"+"&amp;BE63&amp;EK$1)</f>
        <v/>
      </c>
      <c r="EL63" s="71" t="str">
        <f t="shared" ref="EL63:EL64" si="555">IF(BF63="","","|n"&amp;EL$2&amp;"+"&amp;BF63&amp;EL$1)</f>
        <v/>
      </c>
      <c r="EM63" s="71" t="str">
        <f t="shared" ref="EM63:EM64" si="556">IF(BG63="","","|n"&amp;EM$2&amp;"+"&amp;BG63&amp;EM$1)</f>
        <v/>
      </c>
      <c r="EN63" s="71" t="str">
        <f t="shared" ref="EN63:EN64" si="557">IF(BH63="","","|n"&amp;EN$2&amp;"+"&amp;BH63&amp;EN$1)</f>
        <v/>
      </c>
      <c r="EO63" s="71" t="str">
        <f t="shared" ref="EO63:EO64" si="558">IF(BI63="","","|n"&amp;EO$2&amp;"+"&amp;BI63&amp;EO$1)</f>
        <v/>
      </c>
      <c r="EP63" s="71" t="str">
        <f t="shared" ref="EP63:EP64" si="559">IF(BJ63="","","|n"&amp;EP$2&amp;"+"&amp;BJ63&amp;EP$1)</f>
        <v/>
      </c>
      <c r="EQ63" s="71" t="str">
        <f t="shared" ref="EQ63:EQ64" si="560">IF(BK63="","","|n"&amp;EQ$2&amp;"+"&amp;BK63&amp;EQ$1)</f>
        <v/>
      </c>
      <c r="ER63" s="71" t="str">
        <f t="shared" ref="ER63:ER64" si="561">IF(BL63="","","|n"&amp;ER$2&amp;"+"&amp;BL63&amp;ER$1)</f>
        <v/>
      </c>
      <c r="ES63" s="71" t="str">
        <f t="shared" ref="ES63:ES64" si="562">IF(BM63="","","|n"&amp;ES$2&amp;"+"&amp;BM63&amp;ES$1)</f>
        <v/>
      </c>
      <c r="ET63" s="71" t="str">
        <f t="shared" ref="ET63:ET64" si="563">IF(BN63="","","|n"&amp;ET$2&amp;"+"&amp;BN63&amp;ET$1)</f>
        <v/>
      </c>
      <c r="EU63" s="71" t="str">
        <f t="shared" ref="EU63:EU64" si="564">IF(BO63="","","|n"&amp;EU$2&amp;"+"&amp;BO63&amp;EU$1)</f>
        <v/>
      </c>
      <c r="EV63" s="71" t="str">
        <f t="shared" ref="EV63:EV64" si="565">IF(BP63="","","|n"&amp;EV$2&amp;"+"&amp;BP63&amp;EV$1)</f>
        <v/>
      </c>
      <c r="EW63" s="71" t="str">
        <f t="shared" ref="EW63:EW64" si="566">IF(BQ63="","","|n"&amp;EW$2&amp;"+"&amp;BQ63&amp;EW$1)</f>
        <v/>
      </c>
      <c r="EX63" s="71" t="str">
        <f t="shared" ref="EX63:EX64" si="567">IF(BR63="","","|n"&amp;EX$2&amp;"+"&amp;BR63&amp;EX$1)</f>
        <v/>
      </c>
      <c r="EY63" s="71" t="str">
        <f t="shared" ref="EY63:EY64" si="568">IF(BS63="","","|n"&amp;EY$2&amp;"+"&amp;BS63&amp;EY$1)</f>
        <v/>
      </c>
      <c r="EZ63" s="71" t="str">
        <f t="shared" ref="EZ63:EZ64" si="569">IF(BT63="","","|n"&amp;EZ$2&amp;"+"&amp;BT63&amp;EZ$1)</f>
        <v/>
      </c>
      <c r="FA63" s="71" t="str">
        <f t="shared" ref="FA63:FA64" si="570">IF(BU63="","","|n"&amp;FA$2&amp;"+"&amp;BU63&amp;FA$1)</f>
        <v/>
      </c>
      <c r="FB63" s="71" t="str">
        <f t="shared" ref="FB63:FB64" si="571">IF(BV63="","","|n"&amp;FB$2&amp;"+"&amp;BV63&amp;FB$1)</f>
        <v/>
      </c>
      <c r="FC63" s="71" t="str">
        <f t="shared" ref="FC63:FC64" si="572">IF(BW63="","","|n"&amp;FC$2&amp;"+"&amp;BW63&amp;FC$1)</f>
        <v/>
      </c>
      <c r="FD63" s="71" t="str">
        <f t="shared" ref="FD63:FD64" si="573">IF(BX63="","","|n"&amp;FD$2&amp;"+"&amp;BX63&amp;FD$1)</f>
        <v/>
      </c>
      <c r="FE63" s="71" t="str">
        <f t="shared" ref="FE63:FE64" si="574">IF(BY63="","","|n"&amp;FE$2&amp;"+"&amp;BY63&amp;FE$1)</f>
        <v/>
      </c>
      <c r="FF63" s="71" t="str">
        <f t="shared" ref="FF63:FF64" si="575">IF(BZ63="","","|n"&amp;FF$2&amp;"+"&amp;BZ63&amp;FF$1)</f>
        <v/>
      </c>
      <c r="FG63" s="71" t="str">
        <f t="shared" ref="FG63:FG64" si="576">IF(CA63="","","|n"&amp;FG$2&amp;"+"&amp;CA63&amp;FG$1)</f>
        <v/>
      </c>
      <c r="FH63" s="71" t="str">
        <f t="shared" ref="FH63:FH64" si="577">IF(CB63="","","|n"&amp;FH$2&amp;"+"&amp;CB63&amp;FH$1)</f>
        <v/>
      </c>
      <c r="FI63" s="71" t="str">
        <f t="shared" ref="FI63:FI64" si="578">IF(CC63="","","|n"&amp;FI$2&amp;"+"&amp;CC63&amp;FI$1)</f>
        <v/>
      </c>
      <c r="FJ63" s="71" t="str">
        <f t="shared" ref="FJ63:FJ64" si="579">IF(CD63="","","|n"&amp;FJ$2&amp;"+"&amp;CD63&amp;FJ$1)</f>
        <v/>
      </c>
      <c r="FK63" s="71" t="str">
        <f t="shared" ref="FK63:FK64" si="580">IF(CE63="","","|n"&amp;FK$2&amp;"+"&amp;CE63&amp;FK$1)</f>
        <v/>
      </c>
      <c r="FL63" s="71" t="str">
        <f t="shared" ref="FL63:FL64" si="581">IF(CF63="","","|n"&amp;FL$2&amp;"+"&amp;CF63&amp;FL$1)</f>
        <v/>
      </c>
      <c r="FM63" s="71" t="str">
        <f t="shared" ref="FM63:FM64" si="582">IF(CG63="","","|n"&amp;FM$2&amp;"+"&amp;CG63&amp;FM$1)</f>
        <v/>
      </c>
      <c r="FN63" s="71" t="str">
        <f t="shared" ref="FN63:FN64" si="583">IF(CH63="","","|n"&amp;FN$2&amp;"+"&amp;CH63&amp;FN$1)</f>
        <v/>
      </c>
      <c r="FO63" s="71" t="str">
        <f t="shared" ref="FO63:FO64" si="584">IF(CI63="","","|n"&amp;FO$2&amp;"+"&amp;CI63&amp;FO$1)</f>
        <v/>
      </c>
      <c r="FP63" s="71" t="str">
        <f t="shared" ref="FP63:FP64" si="585">IF(CJ63="","","|n"&amp;FP$2&amp;"+"&amp;CJ63&amp;FP$1)</f>
        <v/>
      </c>
      <c r="FQ63" s="71" t="str">
        <f t="shared" ref="FQ63:FQ64" si="586">IF(CK63="","","|n"&amp;FQ$2&amp;"+"&amp;CK63&amp;FQ$1)</f>
        <v/>
      </c>
      <c r="FR63" s="71" t="str">
        <f t="shared" ref="FR63:FR64" si="587">IF(CL63="","","|n"&amp;FR$2&amp;"+"&amp;CL63&amp;FR$1)</f>
        <v/>
      </c>
      <c r="FS63" s="71" t="str">
        <f t="shared" ref="FS63:FS64" si="588">IF(CM63="","","|n"&amp;FS$2&amp;"+"&amp;CM63&amp;FS$1)</f>
        <v/>
      </c>
    </row>
    <row r="64" spans="1:175" s="60" customFormat="1" ht="16.5">
      <c r="A64" s="72"/>
      <c r="B64" s="73" t="s">
        <v>332</v>
      </c>
      <c r="C64" s="72" t="s">
        <v>333</v>
      </c>
      <c r="D64" s="74"/>
      <c r="E64" s="75"/>
      <c r="F64" s="76">
        <v>800</v>
      </c>
      <c r="G64" s="77">
        <v>100</v>
      </c>
      <c r="H64" s="77"/>
      <c r="I64" s="77" t="str">
        <f t="shared" ref="I64:I91" si="589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331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9"/>
        <v/>
      </c>
      <c r="DC64" s="71" t="str">
        <f t="shared" si="520"/>
        <v/>
      </c>
      <c r="DD64" s="71" t="str">
        <f t="shared" si="521"/>
        <v/>
      </c>
      <c r="DE64" s="71" t="str">
        <f t="shared" si="522"/>
        <v/>
      </c>
      <c r="DF64" s="71" t="str">
        <f t="shared" si="523"/>
        <v>|n生命值+40000</v>
      </c>
      <c r="DG64" s="71" t="str">
        <f t="shared" si="524"/>
        <v/>
      </c>
      <c r="DH64" s="71" t="str">
        <f t="shared" si="525"/>
        <v>|n生命回复+1000</v>
      </c>
      <c r="DI64" s="71" t="str">
        <f t="shared" si="526"/>
        <v/>
      </c>
      <c r="DJ64" s="71" t="str">
        <f t="shared" si="527"/>
        <v/>
      </c>
      <c r="DK64" s="71" t="str">
        <f t="shared" si="528"/>
        <v/>
      </c>
      <c r="DL64" s="71" t="str">
        <f t="shared" si="529"/>
        <v/>
      </c>
      <c r="DM64" s="71" t="str">
        <f t="shared" si="530"/>
        <v/>
      </c>
      <c r="DN64" s="71" t="str">
        <f t="shared" si="531"/>
        <v/>
      </c>
      <c r="DO64" s="71" t="str">
        <f t="shared" si="532"/>
        <v/>
      </c>
      <c r="DP64" s="71" t="str">
        <f t="shared" si="533"/>
        <v/>
      </c>
      <c r="DQ64" s="71" t="str">
        <f t="shared" si="534"/>
        <v/>
      </c>
      <c r="DR64" s="71" t="str">
        <f t="shared" si="535"/>
        <v/>
      </c>
      <c r="DS64" s="71" t="str">
        <f t="shared" si="536"/>
        <v/>
      </c>
      <c r="DT64" s="71" t="str">
        <f t="shared" si="537"/>
        <v/>
      </c>
      <c r="DU64" s="71" t="str">
        <f t="shared" si="538"/>
        <v/>
      </c>
      <c r="DV64" s="71" t="str">
        <f t="shared" si="539"/>
        <v/>
      </c>
      <c r="DW64" s="71" t="str">
        <f t="shared" si="540"/>
        <v/>
      </c>
      <c r="DX64" s="71" t="str">
        <f t="shared" si="541"/>
        <v/>
      </c>
      <c r="DY64" s="71" t="str">
        <f t="shared" si="542"/>
        <v/>
      </c>
      <c r="DZ64" s="71" t="str">
        <f t="shared" si="543"/>
        <v/>
      </c>
      <c r="EA64" s="71" t="str">
        <f t="shared" si="544"/>
        <v/>
      </c>
      <c r="EB64" s="71" t="str">
        <f t="shared" si="545"/>
        <v/>
      </c>
      <c r="EC64" s="71" t="str">
        <f t="shared" si="546"/>
        <v/>
      </c>
      <c r="ED64" s="71" t="str">
        <f t="shared" si="547"/>
        <v/>
      </c>
      <c r="EE64" s="71" t="str">
        <f t="shared" si="548"/>
        <v/>
      </c>
      <c r="EF64" s="71" t="str">
        <f t="shared" si="549"/>
        <v/>
      </c>
      <c r="EG64" s="71" t="str">
        <f t="shared" si="550"/>
        <v/>
      </c>
      <c r="EH64" s="71" t="str">
        <f t="shared" si="551"/>
        <v/>
      </c>
      <c r="EI64" s="71" t="str">
        <f t="shared" si="552"/>
        <v/>
      </c>
      <c r="EJ64" s="71" t="str">
        <f t="shared" si="553"/>
        <v/>
      </c>
      <c r="EK64" s="71" t="str">
        <f t="shared" si="554"/>
        <v/>
      </c>
      <c r="EL64" s="71" t="str">
        <f t="shared" si="555"/>
        <v/>
      </c>
      <c r="EM64" s="71" t="str">
        <f t="shared" si="556"/>
        <v/>
      </c>
      <c r="EN64" s="71" t="str">
        <f t="shared" si="557"/>
        <v/>
      </c>
      <c r="EO64" s="71" t="str">
        <f t="shared" si="558"/>
        <v/>
      </c>
      <c r="EP64" s="71" t="str">
        <f t="shared" si="559"/>
        <v/>
      </c>
      <c r="EQ64" s="71" t="str">
        <f t="shared" si="560"/>
        <v/>
      </c>
      <c r="ER64" s="71" t="str">
        <f t="shared" si="561"/>
        <v/>
      </c>
      <c r="ES64" s="71" t="str">
        <f t="shared" si="562"/>
        <v/>
      </c>
      <c r="ET64" s="71" t="str">
        <f t="shared" si="563"/>
        <v/>
      </c>
      <c r="EU64" s="71" t="str">
        <f t="shared" si="564"/>
        <v/>
      </c>
      <c r="EV64" s="71" t="str">
        <f t="shared" si="565"/>
        <v/>
      </c>
      <c r="EW64" s="71" t="str">
        <f t="shared" si="566"/>
        <v/>
      </c>
      <c r="EX64" s="71" t="str">
        <f t="shared" si="567"/>
        <v/>
      </c>
      <c r="EY64" s="71" t="str">
        <f t="shared" si="568"/>
        <v/>
      </c>
      <c r="EZ64" s="71" t="str">
        <f t="shared" si="569"/>
        <v/>
      </c>
      <c r="FA64" s="71" t="str">
        <f t="shared" si="570"/>
        <v/>
      </c>
      <c r="FB64" s="71" t="str">
        <f t="shared" si="571"/>
        <v/>
      </c>
      <c r="FC64" s="71" t="str">
        <f t="shared" si="572"/>
        <v/>
      </c>
      <c r="FD64" s="71" t="str">
        <f t="shared" si="573"/>
        <v/>
      </c>
      <c r="FE64" s="71" t="str">
        <f t="shared" si="574"/>
        <v/>
      </c>
      <c r="FF64" s="71" t="str">
        <f t="shared" si="575"/>
        <v/>
      </c>
      <c r="FG64" s="71" t="str">
        <f t="shared" si="576"/>
        <v/>
      </c>
      <c r="FH64" s="71" t="str">
        <f t="shared" si="577"/>
        <v/>
      </c>
      <c r="FI64" s="71" t="str">
        <f t="shared" si="578"/>
        <v/>
      </c>
      <c r="FJ64" s="71" t="str">
        <f t="shared" si="579"/>
        <v/>
      </c>
      <c r="FK64" s="71" t="str">
        <f t="shared" si="580"/>
        <v/>
      </c>
      <c r="FL64" s="71" t="str">
        <f t="shared" si="581"/>
        <v/>
      </c>
      <c r="FM64" s="71" t="str">
        <f t="shared" si="582"/>
        <v/>
      </c>
      <c r="FN64" s="71" t="str">
        <f t="shared" si="583"/>
        <v/>
      </c>
      <c r="FO64" s="71" t="str">
        <f t="shared" si="584"/>
        <v/>
      </c>
      <c r="FP64" s="71" t="str">
        <f t="shared" si="585"/>
        <v/>
      </c>
      <c r="FQ64" s="71" t="str">
        <f t="shared" si="586"/>
        <v/>
      </c>
      <c r="FR64" s="71" t="str">
        <f t="shared" si="587"/>
        <v/>
      </c>
      <c r="FS64" s="71" t="str">
        <f t="shared" si="588"/>
        <v/>
      </c>
    </row>
    <row r="65" spans="1:175" s="60" customFormat="1" ht="16.5">
      <c r="A65" s="72"/>
      <c r="B65" s="73" t="s">
        <v>334</v>
      </c>
      <c r="C65" s="72" t="s">
        <v>335</v>
      </c>
      <c r="D65" s="74"/>
      <c r="E65" s="75"/>
      <c r="F65" s="76">
        <v>800</v>
      </c>
      <c r="G65" s="77">
        <v>100</v>
      </c>
      <c r="H65" s="77"/>
      <c r="I65" s="77" t="str">
        <f t="shared" si="589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331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90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1">IF(V65="","","|n"&amp;DB$2&amp;"+"&amp;V65&amp;DB$1)</f>
        <v/>
      </c>
      <c r="DC65" s="71" t="str">
        <f t="shared" ref="DC65:DC66" si="592">IF(W65="","","|n"&amp;DC$2&amp;"+"&amp;W65&amp;DC$1)</f>
        <v/>
      </c>
      <c r="DD65" s="71" t="str">
        <f t="shared" ref="DD65:DD66" si="593">IF(X65="","","|n"&amp;DD$2&amp;"+"&amp;X65&amp;DD$1)</f>
        <v/>
      </c>
      <c r="DE65" s="71" t="str">
        <f t="shared" ref="DE65:DE66" si="594">IF(Y65="","","|n"&amp;DE$2&amp;"+"&amp;Y65&amp;DE$1)</f>
        <v/>
      </c>
      <c r="DF65" s="71" t="str">
        <f t="shared" ref="DF65:DF66" si="595">IF(Z65="","","|n"&amp;DF$2&amp;"+"&amp;Z65&amp;DF$1)</f>
        <v>|n生命值+60000</v>
      </c>
      <c r="DG65" s="71" t="str">
        <f t="shared" ref="DG65:DG66" si="596">IF(AA65="","","|n"&amp;DG$2&amp;"+"&amp;AA65&amp;DG$1)</f>
        <v/>
      </c>
      <c r="DH65" s="71" t="str">
        <f t="shared" ref="DH65:DH66" si="597">IF(AB65="","","|n"&amp;DH$2&amp;"+"&amp;AB65&amp;DH$1)</f>
        <v>|n生命回复+1500</v>
      </c>
      <c r="DI65" s="71" t="str">
        <f t="shared" ref="DI65:DI66" si="598">IF(AC65="","","|n"&amp;DI$2&amp;"+"&amp;AC65&amp;DI$1)</f>
        <v/>
      </c>
      <c r="DJ65" s="71" t="str">
        <f t="shared" ref="DJ65:DJ66" si="599">IF(AD65="","","|n"&amp;DJ$2&amp;"+"&amp;AD65&amp;DJ$1)</f>
        <v/>
      </c>
      <c r="DK65" s="71" t="str">
        <f t="shared" ref="DK65:DK66" si="600">IF(AE65="","","|n"&amp;DK$2&amp;"+"&amp;AE65&amp;DK$1)</f>
        <v/>
      </c>
      <c r="DL65" s="71" t="str">
        <f t="shared" ref="DL65:DL66" si="601">IF(AF65="","","|n"&amp;DL$2&amp;"+"&amp;AF65&amp;DL$1)</f>
        <v/>
      </c>
      <c r="DM65" s="71" t="str">
        <f t="shared" ref="DM65:DM66" si="602">IF(AG65="","","|n"&amp;DM$2&amp;"+"&amp;AG65&amp;DM$1)</f>
        <v/>
      </c>
      <c r="DN65" s="71" t="str">
        <f t="shared" ref="DN65:DN66" si="603">IF(AH65="","","|n"&amp;DN$2&amp;"+"&amp;AH65&amp;DN$1)</f>
        <v/>
      </c>
      <c r="DO65" s="71" t="str">
        <f t="shared" ref="DO65:DO66" si="604">IF(AI65="","","|n"&amp;DO$2&amp;"+"&amp;AI65&amp;DO$1)</f>
        <v/>
      </c>
      <c r="DP65" s="71" t="str">
        <f t="shared" ref="DP65:DP66" si="605">IF(AJ65="","","|n"&amp;DP$2&amp;"+"&amp;AJ65&amp;DP$1)</f>
        <v/>
      </c>
      <c r="DQ65" s="71" t="str">
        <f t="shared" ref="DQ65:DQ66" si="606">IF(AK65="","","|n"&amp;DQ$2&amp;"+"&amp;AK65&amp;DQ$1)</f>
        <v/>
      </c>
      <c r="DR65" s="71" t="str">
        <f t="shared" ref="DR65:DR66" si="607">IF(AL65="","","|n"&amp;DR$2&amp;"+"&amp;AL65&amp;DR$1)</f>
        <v/>
      </c>
      <c r="DS65" s="71" t="str">
        <f t="shared" ref="DS65:DS66" si="608">IF(AM65="","","|n"&amp;DS$2&amp;"+"&amp;AM65&amp;DS$1)</f>
        <v/>
      </c>
      <c r="DT65" s="71" t="str">
        <f t="shared" ref="DT65:DT66" si="609">IF(AN65="","","|n"&amp;DT$2&amp;"+"&amp;AN65&amp;DT$1)</f>
        <v/>
      </c>
      <c r="DU65" s="71" t="str">
        <f t="shared" ref="DU65:DU66" si="610">IF(AO65="","","|n"&amp;DU$2&amp;"+"&amp;AO65&amp;DU$1)</f>
        <v/>
      </c>
      <c r="DV65" s="71" t="str">
        <f t="shared" ref="DV65:DV66" si="611">IF(AP65="","","|n"&amp;DV$2&amp;"+"&amp;AP65&amp;DV$1)</f>
        <v/>
      </c>
      <c r="DW65" s="71" t="str">
        <f t="shared" ref="DW65:DW66" si="612">IF(AQ65="","","|n"&amp;DW$2&amp;"+"&amp;AQ65&amp;DW$1)</f>
        <v/>
      </c>
      <c r="DX65" s="71" t="str">
        <f t="shared" ref="DX65:DX66" si="613">IF(AR65="","","|n"&amp;DX$2&amp;"+"&amp;AR65&amp;DX$1)</f>
        <v/>
      </c>
      <c r="DY65" s="71" t="str">
        <f t="shared" ref="DY65:DY66" si="614">IF(AS65="","","|n"&amp;DY$2&amp;"+"&amp;AS65&amp;DY$1)</f>
        <v/>
      </c>
      <c r="DZ65" s="71" t="str">
        <f t="shared" ref="DZ65:DZ66" si="615">IF(AT65="","","|n"&amp;DZ$2&amp;"+"&amp;AT65&amp;DZ$1)</f>
        <v/>
      </c>
      <c r="EA65" s="71" t="str">
        <f t="shared" ref="EA65:EA66" si="616">IF(AU65="","","|n"&amp;EA$2&amp;"+"&amp;AU65&amp;EA$1)</f>
        <v/>
      </c>
      <c r="EB65" s="71" t="str">
        <f t="shared" ref="EB65:EB66" si="617">IF(AV65="","","|n"&amp;EB$2&amp;"+"&amp;AV65&amp;EB$1)</f>
        <v/>
      </c>
      <c r="EC65" s="71" t="str">
        <f t="shared" ref="EC65:EC66" si="618">IF(AW65="","","|n"&amp;EC$2&amp;"+"&amp;AW65&amp;EC$1)</f>
        <v/>
      </c>
      <c r="ED65" s="71" t="str">
        <f t="shared" ref="ED65:ED66" si="619">IF(AX65="","","|n"&amp;ED$2&amp;"+"&amp;AX65&amp;ED$1)</f>
        <v/>
      </c>
      <c r="EE65" s="71" t="str">
        <f t="shared" ref="EE65:EE66" si="620">IF(AY65="","","|n"&amp;EE$2&amp;"+"&amp;AY65&amp;EE$1)</f>
        <v/>
      </c>
      <c r="EF65" s="71" t="str">
        <f t="shared" ref="EF65:EF66" si="621">IF(AZ65="","","|n"&amp;EF$2&amp;"+"&amp;AZ65&amp;EF$1)</f>
        <v/>
      </c>
      <c r="EG65" s="71" t="str">
        <f t="shared" ref="EG65:EG66" si="622">IF(BA65="","","|n"&amp;EG$2&amp;"+"&amp;BA65&amp;EG$1)</f>
        <v/>
      </c>
      <c r="EH65" s="71" t="str">
        <f t="shared" ref="EH65:EH66" si="623">IF(BB65="","","|n"&amp;EH$2&amp;"+"&amp;BB65&amp;EH$1)</f>
        <v/>
      </c>
      <c r="EI65" s="71" t="str">
        <f t="shared" ref="EI65:EI66" si="624">IF(BC65="","","|n"&amp;EI$2&amp;"+"&amp;BC65&amp;EI$1)</f>
        <v/>
      </c>
      <c r="EJ65" s="71" t="str">
        <f t="shared" ref="EJ65:EJ66" si="625">IF(BD65="","","|n"&amp;EJ$2&amp;"+"&amp;BD65&amp;EJ$1)</f>
        <v/>
      </c>
      <c r="EK65" s="71" t="str">
        <f t="shared" ref="EK65:EK66" si="626">IF(BE65="","","|n"&amp;EK$2&amp;"+"&amp;BE65&amp;EK$1)</f>
        <v/>
      </c>
      <c r="EL65" s="71" t="str">
        <f t="shared" ref="EL65:EL66" si="627">IF(BF65="","","|n"&amp;EL$2&amp;"+"&amp;BF65&amp;EL$1)</f>
        <v/>
      </c>
      <c r="EM65" s="71" t="str">
        <f t="shared" ref="EM65:EM66" si="628">IF(BG65="","","|n"&amp;EM$2&amp;"+"&amp;BG65&amp;EM$1)</f>
        <v/>
      </c>
      <c r="EN65" s="71" t="str">
        <f t="shared" ref="EN65:EN66" si="629">IF(BH65="","","|n"&amp;EN$2&amp;"+"&amp;BH65&amp;EN$1)</f>
        <v/>
      </c>
      <c r="EO65" s="71" t="str">
        <f t="shared" ref="EO65:EO66" si="630">IF(BI65="","","|n"&amp;EO$2&amp;"+"&amp;BI65&amp;EO$1)</f>
        <v/>
      </c>
      <c r="EP65" s="71" t="str">
        <f t="shared" ref="EP65:EP66" si="631">IF(BJ65="","","|n"&amp;EP$2&amp;"+"&amp;BJ65&amp;EP$1)</f>
        <v/>
      </c>
      <c r="EQ65" s="71" t="str">
        <f t="shared" ref="EQ65:EQ66" si="632">IF(BK65="","","|n"&amp;EQ$2&amp;"+"&amp;BK65&amp;EQ$1)</f>
        <v/>
      </c>
      <c r="ER65" s="71" t="str">
        <f t="shared" ref="ER65:ER66" si="633">IF(BL65="","","|n"&amp;ER$2&amp;"+"&amp;BL65&amp;ER$1)</f>
        <v/>
      </c>
      <c r="ES65" s="71" t="str">
        <f t="shared" ref="ES65:ES66" si="634">IF(BM65="","","|n"&amp;ES$2&amp;"+"&amp;BM65&amp;ES$1)</f>
        <v/>
      </c>
      <c r="ET65" s="71" t="str">
        <f t="shared" ref="ET65:ET66" si="635">IF(BN65="","","|n"&amp;ET$2&amp;"+"&amp;BN65&amp;ET$1)</f>
        <v/>
      </c>
      <c r="EU65" s="71" t="str">
        <f t="shared" ref="EU65:EU66" si="636">IF(BO65="","","|n"&amp;EU$2&amp;"+"&amp;BO65&amp;EU$1)</f>
        <v/>
      </c>
      <c r="EV65" s="71" t="str">
        <f t="shared" ref="EV65:EV66" si="637">IF(BP65="","","|n"&amp;EV$2&amp;"+"&amp;BP65&amp;EV$1)</f>
        <v/>
      </c>
      <c r="EW65" s="71" t="str">
        <f t="shared" ref="EW65:EW66" si="638">IF(BQ65="","","|n"&amp;EW$2&amp;"+"&amp;BQ65&amp;EW$1)</f>
        <v/>
      </c>
      <c r="EX65" s="71" t="str">
        <f t="shared" ref="EX65:EX66" si="639">IF(BR65="","","|n"&amp;EX$2&amp;"+"&amp;BR65&amp;EX$1)</f>
        <v/>
      </c>
      <c r="EY65" s="71" t="str">
        <f t="shared" ref="EY65:EY66" si="640">IF(BS65="","","|n"&amp;EY$2&amp;"+"&amp;BS65&amp;EY$1)</f>
        <v/>
      </c>
      <c r="EZ65" s="71" t="str">
        <f t="shared" ref="EZ65:EZ66" si="641">IF(BT65="","","|n"&amp;EZ$2&amp;"+"&amp;BT65&amp;EZ$1)</f>
        <v/>
      </c>
      <c r="FA65" s="71" t="str">
        <f t="shared" ref="FA65:FA66" si="642">IF(BU65="","","|n"&amp;FA$2&amp;"+"&amp;BU65&amp;FA$1)</f>
        <v/>
      </c>
      <c r="FB65" s="71" t="str">
        <f t="shared" ref="FB65:FB66" si="643">IF(BV65="","","|n"&amp;FB$2&amp;"+"&amp;BV65&amp;FB$1)</f>
        <v/>
      </c>
      <c r="FC65" s="71" t="str">
        <f t="shared" ref="FC65:FC66" si="644">IF(BW65="","","|n"&amp;FC$2&amp;"+"&amp;BW65&amp;FC$1)</f>
        <v/>
      </c>
      <c r="FD65" s="71" t="str">
        <f t="shared" ref="FD65:FD66" si="645">IF(BX65="","","|n"&amp;FD$2&amp;"+"&amp;BX65&amp;FD$1)</f>
        <v/>
      </c>
      <c r="FE65" s="71" t="str">
        <f t="shared" ref="FE65:FE66" si="646">IF(BY65="","","|n"&amp;FE$2&amp;"+"&amp;BY65&amp;FE$1)</f>
        <v/>
      </c>
      <c r="FF65" s="71" t="str">
        <f t="shared" ref="FF65:FF66" si="647">IF(BZ65="","","|n"&amp;FF$2&amp;"+"&amp;BZ65&amp;FF$1)</f>
        <v/>
      </c>
      <c r="FG65" s="71" t="str">
        <f t="shared" ref="FG65:FG66" si="648">IF(CA65="","","|n"&amp;FG$2&amp;"+"&amp;CA65&amp;FG$1)</f>
        <v/>
      </c>
      <c r="FH65" s="71" t="str">
        <f t="shared" ref="FH65:FH66" si="649">IF(CB65="","","|n"&amp;FH$2&amp;"+"&amp;CB65&amp;FH$1)</f>
        <v/>
      </c>
      <c r="FI65" s="71" t="str">
        <f t="shared" ref="FI65:FI66" si="650">IF(CC65="","","|n"&amp;FI$2&amp;"+"&amp;CC65&amp;FI$1)</f>
        <v/>
      </c>
      <c r="FJ65" s="71" t="str">
        <f t="shared" ref="FJ65:FJ66" si="651">IF(CD65="","","|n"&amp;FJ$2&amp;"+"&amp;CD65&amp;FJ$1)</f>
        <v/>
      </c>
      <c r="FK65" s="71" t="str">
        <f t="shared" ref="FK65:FK66" si="652">IF(CE65="","","|n"&amp;FK$2&amp;"+"&amp;CE65&amp;FK$1)</f>
        <v/>
      </c>
      <c r="FL65" s="71" t="str">
        <f t="shared" ref="FL65:FL66" si="653">IF(CF65="","","|n"&amp;FL$2&amp;"+"&amp;CF65&amp;FL$1)</f>
        <v/>
      </c>
      <c r="FM65" s="71" t="str">
        <f t="shared" ref="FM65:FM66" si="654">IF(CG65="","","|n"&amp;FM$2&amp;"+"&amp;CG65&amp;FM$1)</f>
        <v/>
      </c>
      <c r="FN65" s="71" t="str">
        <f t="shared" ref="FN65:FN66" si="655">IF(CH65="","","|n"&amp;FN$2&amp;"+"&amp;CH65&amp;FN$1)</f>
        <v/>
      </c>
      <c r="FO65" s="71" t="str">
        <f t="shared" ref="FO65:FO66" si="656">IF(CI65="","","|n"&amp;FO$2&amp;"+"&amp;CI65&amp;FO$1)</f>
        <v/>
      </c>
      <c r="FP65" s="71" t="str">
        <f t="shared" ref="FP65:FP66" si="657">IF(CJ65="","","|n"&amp;FP$2&amp;"+"&amp;CJ65&amp;FP$1)</f>
        <v/>
      </c>
      <c r="FQ65" s="71" t="str">
        <f t="shared" ref="FQ65:FQ66" si="658">IF(CK65="","","|n"&amp;FQ$2&amp;"+"&amp;CK65&amp;FQ$1)</f>
        <v/>
      </c>
      <c r="FR65" s="71" t="str">
        <f t="shared" ref="FR65:FR66" si="659">IF(CL65="","","|n"&amp;FR$2&amp;"+"&amp;CL65&amp;FR$1)</f>
        <v/>
      </c>
      <c r="FS65" s="71" t="str">
        <f t="shared" ref="FS65:FS66" si="660">IF(CM65="","","|n"&amp;FS$2&amp;"+"&amp;CM65&amp;FS$1)</f>
        <v/>
      </c>
    </row>
    <row r="66" spans="1:175" s="60" customFormat="1" ht="16.5">
      <c r="A66" s="72"/>
      <c r="B66" s="73" t="s">
        <v>336</v>
      </c>
      <c r="C66" s="72" t="s">
        <v>337</v>
      </c>
      <c r="D66" s="74"/>
      <c r="E66" s="75"/>
      <c r="F66" s="76">
        <v>800</v>
      </c>
      <c r="G66" s="77">
        <v>100</v>
      </c>
      <c r="H66" s="77"/>
      <c r="I66" s="77" t="str">
        <f t="shared" si="589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331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90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1"/>
        <v/>
      </c>
      <c r="DC66" s="71" t="str">
        <f t="shared" si="592"/>
        <v/>
      </c>
      <c r="DD66" s="71" t="str">
        <f t="shared" si="593"/>
        <v/>
      </c>
      <c r="DE66" s="71" t="str">
        <f t="shared" si="594"/>
        <v/>
      </c>
      <c r="DF66" s="71" t="str">
        <f t="shared" si="595"/>
        <v>|n生命值+80000</v>
      </c>
      <c r="DG66" s="71" t="str">
        <f t="shared" si="596"/>
        <v/>
      </c>
      <c r="DH66" s="71" t="str">
        <f t="shared" si="597"/>
        <v>|n生命回复+2000</v>
      </c>
      <c r="DI66" s="71" t="str">
        <f t="shared" si="598"/>
        <v/>
      </c>
      <c r="DJ66" s="71" t="str">
        <f t="shared" si="599"/>
        <v/>
      </c>
      <c r="DK66" s="71" t="str">
        <f t="shared" si="600"/>
        <v/>
      </c>
      <c r="DL66" s="71" t="str">
        <f t="shared" si="601"/>
        <v/>
      </c>
      <c r="DM66" s="71" t="str">
        <f t="shared" si="602"/>
        <v/>
      </c>
      <c r="DN66" s="71" t="str">
        <f t="shared" si="603"/>
        <v/>
      </c>
      <c r="DO66" s="71" t="str">
        <f t="shared" si="604"/>
        <v/>
      </c>
      <c r="DP66" s="71" t="str">
        <f t="shared" si="605"/>
        <v/>
      </c>
      <c r="DQ66" s="71" t="str">
        <f t="shared" si="606"/>
        <v/>
      </c>
      <c r="DR66" s="71" t="str">
        <f t="shared" si="607"/>
        <v/>
      </c>
      <c r="DS66" s="71" t="str">
        <f t="shared" si="608"/>
        <v/>
      </c>
      <c r="DT66" s="71" t="str">
        <f t="shared" si="609"/>
        <v/>
      </c>
      <c r="DU66" s="71" t="str">
        <f t="shared" si="610"/>
        <v/>
      </c>
      <c r="DV66" s="71" t="str">
        <f t="shared" si="611"/>
        <v/>
      </c>
      <c r="DW66" s="71" t="str">
        <f t="shared" si="612"/>
        <v/>
      </c>
      <c r="DX66" s="71" t="str">
        <f t="shared" si="613"/>
        <v/>
      </c>
      <c r="DY66" s="71" t="str">
        <f t="shared" si="614"/>
        <v/>
      </c>
      <c r="DZ66" s="71" t="str">
        <f t="shared" si="615"/>
        <v/>
      </c>
      <c r="EA66" s="71" t="str">
        <f t="shared" si="616"/>
        <v/>
      </c>
      <c r="EB66" s="71" t="str">
        <f t="shared" si="617"/>
        <v/>
      </c>
      <c r="EC66" s="71" t="str">
        <f t="shared" si="618"/>
        <v/>
      </c>
      <c r="ED66" s="71" t="str">
        <f t="shared" si="619"/>
        <v/>
      </c>
      <c r="EE66" s="71" t="str">
        <f t="shared" si="620"/>
        <v/>
      </c>
      <c r="EF66" s="71" t="str">
        <f t="shared" si="621"/>
        <v/>
      </c>
      <c r="EG66" s="71" t="str">
        <f t="shared" si="622"/>
        <v/>
      </c>
      <c r="EH66" s="71" t="str">
        <f t="shared" si="623"/>
        <v/>
      </c>
      <c r="EI66" s="71" t="str">
        <f t="shared" si="624"/>
        <v/>
      </c>
      <c r="EJ66" s="71" t="str">
        <f t="shared" si="625"/>
        <v/>
      </c>
      <c r="EK66" s="71" t="str">
        <f t="shared" si="626"/>
        <v/>
      </c>
      <c r="EL66" s="71" t="str">
        <f t="shared" si="627"/>
        <v/>
      </c>
      <c r="EM66" s="71" t="str">
        <f t="shared" si="628"/>
        <v/>
      </c>
      <c r="EN66" s="71" t="str">
        <f t="shared" si="629"/>
        <v/>
      </c>
      <c r="EO66" s="71" t="str">
        <f t="shared" si="630"/>
        <v/>
      </c>
      <c r="EP66" s="71" t="str">
        <f t="shared" si="631"/>
        <v/>
      </c>
      <c r="EQ66" s="71" t="str">
        <f t="shared" si="632"/>
        <v/>
      </c>
      <c r="ER66" s="71" t="str">
        <f t="shared" si="633"/>
        <v/>
      </c>
      <c r="ES66" s="71" t="str">
        <f t="shared" si="634"/>
        <v/>
      </c>
      <c r="ET66" s="71" t="str">
        <f t="shared" si="635"/>
        <v/>
      </c>
      <c r="EU66" s="71" t="str">
        <f t="shared" si="636"/>
        <v/>
      </c>
      <c r="EV66" s="71" t="str">
        <f t="shared" si="637"/>
        <v/>
      </c>
      <c r="EW66" s="71" t="str">
        <f t="shared" si="638"/>
        <v/>
      </c>
      <c r="EX66" s="71" t="str">
        <f t="shared" si="639"/>
        <v/>
      </c>
      <c r="EY66" s="71" t="str">
        <f t="shared" si="640"/>
        <v/>
      </c>
      <c r="EZ66" s="71" t="str">
        <f t="shared" si="641"/>
        <v/>
      </c>
      <c r="FA66" s="71" t="str">
        <f t="shared" si="642"/>
        <v/>
      </c>
      <c r="FB66" s="71" t="str">
        <f t="shared" si="643"/>
        <v/>
      </c>
      <c r="FC66" s="71" t="str">
        <f t="shared" si="644"/>
        <v/>
      </c>
      <c r="FD66" s="71" t="str">
        <f t="shared" si="645"/>
        <v/>
      </c>
      <c r="FE66" s="71" t="str">
        <f t="shared" si="646"/>
        <v/>
      </c>
      <c r="FF66" s="71" t="str">
        <f t="shared" si="647"/>
        <v/>
      </c>
      <c r="FG66" s="71" t="str">
        <f t="shared" si="648"/>
        <v/>
      </c>
      <c r="FH66" s="71" t="str">
        <f t="shared" si="649"/>
        <v/>
      </c>
      <c r="FI66" s="71" t="str">
        <f t="shared" si="650"/>
        <v/>
      </c>
      <c r="FJ66" s="71" t="str">
        <f t="shared" si="651"/>
        <v/>
      </c>
      <c r="FK66" s="71" t="str">
        <f t="shared" si="652"/>
        <v/>
      </c>
      <c r="FL66" s="71" t="str">
        <f t="shared" si="653"/>
        <v/>
      </c>
      <c r="FM66" s="71" t="str">
        <f t="shared" si="654"/>
        <v/>
      </c>
      <c r="FN66" s="71" t="str">
        <f t="shared" si="655"/>
        <v/>
      </c>
      <c r="FO66" s="71" t="str">
        <f t="shared" si="656"/>
        <v/>
      </c>
      <c r="FP66" s="71" t="str">
        <f t="shared" si="657"/>
        <v/>
      </c>
      <c r="FQ66" s="71" t="str">
        <f t="shared" si="658"/>
        <v/>
      </c>
      <c r="FR66" s="71" t="str">
        <f t="shared" si="659"/>
        <v/>
      </c>
      <c r="FS66" s="71" t="str">
        <f t="shared" si="660"/>
        <v/>
      </c>
    </row>
    <row r="67" spans="1:175" s="60" customFormat="1" ht="16.5">
      <c r="A67" s="72"/>
      <c r="B67" s="73" t="s">
        <v>338</v>
      </c>
      <c r="C67" s="72" t="s">
        <v>339</v>
      </c>
      <c r="D67" s="74"/>
      <c r="E67" s="75"/>
      <c r="F67" s="76">
        <v>2500</v>
      </c>
      <c r="G67" s="77">
        <v>100</v>
      </c>
      <c r="H67" s="78" t="s">
        <v>340</v>
      </c>
      <c r="I67" s="77" t="str">
        <f t="shared" si="589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331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90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1">IF(V67="","","|n"&amp;DB$2&amp;"+"&amp;V67&amp;DB$1)</f>
        <v/>
      </c>
      <c r="DC67" s="71" t="str">
        <f t="shared" ref="DC67" si="662">IF(W67="","","|n"&amp;DC$2&amp;"+"&amp;W67&amp;DC$1)</f>
        <v/>
      </c>
      <c r="DD67" s="71" t="str">
        <f t="shared" ref="DD67" si="663">IF(X67="","","|n"&amp;DD$2&amp;"+"&amp;X67&amp;DD$1)</f>
        <v/>
      </c>
      <c r="DE67" s="71" t="str">
        <f t="shared" ref="DE67" si="664">IF(Y67="","","|n"&amp;DE$2&amp;"+"&amp;Y67&amp;DE$1)</f>
        <v/>
      </c>
      <c r="DF67" s="71" t="str">
        <f t="shared" ref="DF67" si="665">IF(Z67="","","|n"&amp;DF$2&amp;"+"&amp;Z67&amp;DF$1)</f>
        <v>|n生命值+100000</v>
      </c>
      <c r="DG67" s="71" t="str">
        <f t="shared" ref="DG67" si="666">IF(AA67="","","|n"&amp;DG$2&amp;"+"&amp;AA67&amp;DG$1)</f>
        <v/>
      </c>
      <c r="DH67" s="71" t="str">
        <f t="shared" ref="DH67" si="667">IF(AB67="","","|n"&amp;DH$2&amp;"+"&amp;AB67&amp;DH$1)</f>
        <v>|n生命回复+2500</v>
      </c>
      <c r="DI67" s="71" t="str">
        <f t="shared" ref="DI67" si="668">IF(AC67="","","|n"&amp;DI$2&amp;"+"&amp;AC67&amp;DI$1)</f>
        <v/>
      </c>
      <c r="DJ67" s="71" t="str">
        <f t="shared" ref="DJ67" si="669">IF(AD67="","","|n"&amp;DJ$2&amp;"+"&amp;AD67&amp;DJ$1)</f>
        <v/>
      </c>
      <c r="DK67" s="71" t="str">
        <f t="shared" ref="DK67" si="670">IF(AE67="","","|n"&amp;DK$2&amp;"+"&amp;AE67&amp;DK$1)</f>
        <v/>
      </c>
      <c r="DL67" s="71" t="str">
        <f t="shared" ref="DL67" si="671">IF(AF67="","","|n"&amp;DL$2&amp;"+"&amp;AF67&amp;DL$1)</f>
        <v/>
      </c>
      <c r="DM67" s="71" t="str">
        <f t="shared" ref="DM67" si="672">IF(AG67="","","|n"&amp;DM$2&amp;"+"&amp;AG67&amp;DM$1)</f>
        <v/>
      </c>
      <c r="DN67" s="71" t="str">
        <f t="shared" ref="DN67" si="673">IF(AH67="","","|n"&amp;DN$2&amp;"+"&amp;AH67&amp;DN$1)</f>
        <v/>
      </c>
      <c r="DO67" s="71" t="str">
        <f t="shared" ref="DO67" si="674">IF(AI67="","","|n"&amp;DO$2&amp;"+"&amp;AI67&amp;DO$1)</f>
        <v/>
      </c>
      <c r="DP67" s="71" t="str">
        <f t="shared" ref="DP67" si="675">IF(AJ67="","","|n"&amp;DP$2&amp;"+"&amp;AJ67&amp;DP$1)</f>
        <v/>
      </c>
      <c r="DQ67" s="71" t="str">
        <f t="shared" ref="DQ67" si="676">IF(AK67="","","|n"&amp;DQ$2&amp;"+"&amp;AK67&amp;DQ$1)</f>
        <v/>
      </c>
      <c r="DR67" s="71" t="str">
        <f t="shared" ref="DR67" si="677">IF(AL67="","","|n"&amp;DR$2&amp;"+"&amp;AL67&amp;DR$1)</f>
        <v/>
      </c>
      <c r="DS67" s="71" t="str">
        <f t="shared" ref="DS67" si="678">IF(AM67="","","|n"&amp;DS$2&amp;"+"&amp;AM67&amp;DS$1)</f>
        <v/>
      </c>
      <c r="DT67" s="71" t="str">
        <f t="shared" ref="DT67" si="679">IF(AN67="","","|n"&amp;DT$2&amp;"+"&amp;AN67&amp;DT$1)</f>
        <v/>
      </c>
      <c r="DU67" s="71" t="str">
        <f t="shared" ref="DU67" si="680">IF(AO67="","","|n"&amp;DU$2&amp;"+"&amp;AO67&amp;DU$1)</f>
        <v/>
      </c>
      <c r="DV67" s="71" t="str">
        <f t="shared" ref="DV67" si="681">IF(AP67="","","|n"&amp;DV$2&amp;"+"&amp;AP67&amp;DV$1)</f>
        <v/>
      </c>
      <c r="DW67" s="71" t="str">
        <f t="shared" ref="DW67" si="682">IF(AQ67="","","|n"&amp;DW$2&amp;"+"&amp;AQ67&amp;DW$1)</f>
        <v/>
      </c>
      <c r="DX67" s="71" t="str">
        <f t="shared" ref="DX67" si="683">IF(AR67="","","|n"&amp;DX$2&amp;"+"&amp;AR67&amp;DX$1)</f>
        <v/>
      </c>
      <c r="DY67" s="71" t="str">
        <f t="shared" ref="DY67" si="684">IF(AS67="","","|n"&amp;DY$2&amp;"+"&amp;AS67&amp;DY$1)</f>
        <v/>
      </c>
      <c r="DZ67" s="71" t="str">
        <f t="shared" ref="DZ67" si="685">IF(AT67="","","|n"&amp;DZ$2&amp;"+"&amp;AT67&amp;DZ$1)</f>
        <v/>
      </c>
      <c r="EA67" s="71" t="str">
        <f t="shared" ref="EA67" si="686">IF(AU67="","","|n"&amp;EA$2&amp;"+"&amp;AU67&amp;EA$1)</f>
        <v/>
      </c>
      <c r="EB67" s="71" t="str">
        <f t="shared" ref="EB67" si="687">IF(AV67="","","|n"&amp;EB$2&amp;"+"&amp;AV67&amp;EB$1)</f>
        <v/>
      </c>
      <c r="EC67" s="71" t="str">
        <f t="shared" ref="EC67" si="688">IF(AW67="","","|n"&amp;EC$2&amp;"+"&amp;AW67&amp;EC$1)</f>
        <v/>
      </c>
      <c r="ED67" s="71" t="str">
        <f t="shared" ref="ED67" si="689">IF(AX67="","","|n"&amp;ED$2&amp;"+"&amp;AX67&amp;ED$1)</f>
        <v/>
      </c>
      <c r="EE67" s="71" t="str">
        <f t="shared" ref="EE67" si="690">IF(AY67="","","|n"&amp;EE$2&amp;"+"&amp;AY67&amp;EE$1)</f>
        <v/>
      </c>
      <c r="EF67" s="71" t="str">
        <f t="shared" ref="EF67" si="691">IF(AZ67="","","|n"&amp;EF$2&amp;"+"&amp;AZ67&amp;EF$1)</f>
        <v/>
      </c>
      <c r="EG67" s="71" t="str">
        <f t="shared" ref="EG67" si="692">IF(BA67="","","|n"&amp;EG$2&amp;"+"&amp;BA67&amp;EG$1)</f>
        <v/>
      </c>
      <c r="EH67" s="71" t="str">
        <f t="shared" ref="EH67" si="693">IF(BB67="","","|n"&amp;EH$2&amp;"+"&amp;BB67&amp;EH$1)</f>
        <v/>
      </c>
      <c r="EI67" s="71" t="str">
        <f t="shared" ref="EI67" si="694">IF(BC67="","","|n"&amp;EI$2&amp;"+"&amp;BC67&amp;EI$1)</f>
        <v/>
      </c>
      <c r="EJ67" s="71" t="str">
        <f t="shared" ref="EJ67" si="695">IF(BD67="","","|n"&amp;EJ$2&amp;"+"&amp;BD67&amp;EJ$1)</f>
        <v/>
      </c>
      <c r="EK67" s="71" t="str">
        <f t="shared" ref="EK67" si="696">IF(BE67="","","|n"&amp;EK$2&amp;"+"&amp;BE67&amp;EK$1)</f>
        <v/>
      </c>
      <c r="EL67" s="71" t="str">
        <f t="shared" ref="EL67" si="697">IF(BF67="","","|n"&amp;EL$2&amp;"+"&amp;BF67&amp;EL$1)</f>
        <v/>
      </c>
      <c r="EM67" s="71" t="str">
        <f t="shared" ref="EM67" si="698">IF(BG67="","","|n"&amp;EM$2&amp;"+"&amp;BG67&amp;EM$1)</f>
        <v/>
      </c>
      <c r="EN67" s="71" t="str">
        <f t="shared" ref="EN67" si="699">IF(BH67="","","|n"&amp;EN$2&amp;"+"&amp;BH67&amp;EN$1)</f>
        <v/>
      </c>
      <c r="EO67" s="71" t="str">
        <f t="shared" ref="EO67" si="700">IF(BI67="","","|n"&amp;EO$2&amp;"+"&amp;BI67&amp;EO$1)</f>
        <v/>
      </c>
      <c r="EP67" s="71" t="str">
        <f t="shared" ref="EP67" si="701">IF(BJ67="","","|n"&amp;EP$2&amp;"+"&amp;BJ67&amp;EP$1)</f>
        <v/>
      </c>
      <c r="EQ67" s="71" t="str">
        <f t="shared" ref="EQ67" si="702">IF(BK67="","","|n"&amp;EQ$2&amp;"+"&amp;BK67&amp;EQ$1)</f>
        <v/>
      </c>
      <c r="ER67" s="71" t="str">
        <f t="shared" ref="ER67" si="703">IF(BL67="","","|n"&amp;ER$2&amp;"+"&amp;BL67&amp;ER$1)</f>
        <v/>
      </c>
      <c r="ES67" s="71" t="str">
        <f t="shared" ref="ES67" si="704">IF(BM67="","","|n"&amp;ES$2&amp;"+"&amp;BM67&amp;ES$1)</f>
        <v/>
      </c>
      <c r="ET67" s="71" t="str">
        <f t="shared" ref="ET67" si="705">IF(BN67="","","|n"&amp;ET$2&amp;"+"&amp;BN67&amp;ET$1)</f>
        <v/>
      </c>
      <c r="EU67" s="71" t="str">
        <f t="shared" ref="EU67" si="706">IF(BO67="","","|n"&amp;EU$2&amp;"+"&amp;BO67&amp;EU$1)</f>
        <v/>
      </c>
      <c r="EV67" s="71" t="str">
        <f t="shared" ref="EV67" si="707">IF(BP67="","","|n"&amp;EV$2&amp;"+"&amp;BP67&amp;EV$1)</f>
        <v/>
      </c>
      <c r="EW67" s="71" t="str">
        <f t="shared" ref="EW67" si="708">IF(BQ67="","","|n"&amp;EW$2&amp;"+"&amp;BQ67&amp;EW$1)</f>
        <v/>
      </c>
      <c r="EX67" s="71" t="str">
        <f t="shared" ref="EX67" si="709">IF(BR67="","","|n"&amp;EX$2&amp;"+"&amp;BR67&amp;EX$1)</f>
        <v/>
      </c>
      <c r="EY67" s="71" t="str">
        <f t="shared" ref="EY67" si="710">IF(BS67="","","|n"&amp;EY$2&amp;"+"&amp;BS67&amp;EY$1)</f>
        <v/>
      </c>
      <c r="EZ67" s="71" t="str">
        <f t="shared" ref="EZ67" si="711">IF(BT67="","","|n"&amp;EZ$2&amp;"+"&amp;BT67&amp;EZ$1)</f>
        <v/>
      </c>
      <c r="FA67" s="71" t="str">
        <f t="shared" ref="FA67" si="712">IF(BU67="","","|n"&amp;FA$2&amp;"+"&amp;BU67&amp;FA$1)</f>
        <v/>
      </c>
      <c r="FB67" s="71" t="str">
        <f t="shared" ref="FB67" si="713">IF(BV67="","","|n"&amp;FB$2&amp;"+"&amp;BV67&amp;FB$1)</f>
        <v/>
      </c>
      <c r="FC67" s="71" t="str">
        <f t="shared" ref="FC67" si="714">IF(BW67="","","|n"&amp;FC$2&amp;"+"&amp;BW67&amp;FC$1)</f>
        <v/>
      </c>
      <c r="FD67" s="71" t="str">
        <f t="shared" ref="FD67" si="715">IF(BX67="","","|n"&amp;FD$2&amp;"+"&amp;BX67&amp;FD$1)</f>
        <v/>
      </c>
      <c r="FE67" s="71" t="str">
        <f t="shared" ref="FE67" si="716">IF(BY67="","","|n"&amp;FE$2&amp;"+"&amp;BY67&amp;FE$1)</f>
        <v/>
      </c>
      <c r="FF67" s="71" t="str">
        <f t="shared" ref="FF67" si="717">IF(BZ67="","","|n"&amp;FF$2&amp;"+"&amp;BZ67&amp;FF$1)</f>
        <v/>
      </c>
      <c r="FG67" s="71" t="str">
        <f t="shared" ref="FG67" si="718">IF(CA67="","","|n"&amp;FG$2&amp;"+"&amp;CA67&amp;FG$1)</f>
        <v/>
      </c>
      <c r="FH67" s="71" t="str">
        <f t="shared" ref="FH67" si="719">IF(CB67="","","|n"&amp;FH$2&amp;"+"&amp;CB67&amp;FH$1)</f>
        <v/>
      </c>
      <c r="FI67" s="71" t="str">
        <f t="shared" ref="FI67" si="720">IF(CC67="","","|n"&amp;FI$2&amp;"+"&amp;CC67&amp;FI$1)</f>
        <v/>
      </c>
      <c r="FJ67" s="71" t="str">
        <f t="shared" ref="FJ67" si="721">IF(CD67="","","|n"&amp;FJ$2&amp;"+"&amp;CD67&amp;FJ$1)</f>
        <v/>
      </c>
      <c r="FK67" s="71" t="str">
        <f t="shared" ref="FK67" si="722">IF(CE67="","","|n"&amp;FK$2&amp;"+"&amp;CE67&amp;FK$1)</f>
        <v/>
      </c>
      <c r="FL67" s="71" t="str">
        <f t="shared" ref="FL67" si="723">IF(CF67="","","|n"&amp;FL$2&amp;"+"&amp;CF67&amp;FL$1)</f>
        <v/>
      </c>
      <c r="FM67" s="71" t="str">
        <f t="shared" ref="FM67" si="724">IF(CG67="","","|n"&amp;FM$2&amp;"+"&amp;CG67&amp;FM$1)</f>
        <v/>
      </c>
      <c r="FN67" s="71" t="str">
        <f t="shared" ref="FN67" si="725">IF(CH67="","","|n"&amp;FN$2&amp;"+"&amp;CH67&amp;FN$1)</f>
        <v/>
      </c>
      <c r="FO67" s="71" t="str">
        <f t="shared" ref="FO67" si="726">IF(CI67="","","|n"&amp;FO$2&amp;"+"&amp;CI67&amp;FO$1)</f>
        <v/>
      </c>
      <c r="FP67" s="71" t="str">
        <f t="shared" ref="FP67" si="727">IF(CJ67="","","|n"&amp;FP$2&amp;"+"&amp;CJ67&amp;FP$1)</f>
        <v/>
      </c>
      <c r="FQ67" s="71" t="str">
        <f t="shared" ref="FQ67" si="728">IF(CK67="","","|n"&amp;FQ$2&amp;"+"&amp;CK67&amp;FQ$1)</f>
        <v/>
      </c>
      <c r="FR67" s="71" t="str">
        <f t="shared" ref="FR67" si="729">IF(CL67="","","|n"&amp;FR$2&amp;"+"&amp;CL67&amp;FR$1)</f>
        <v/>
      </c>
      <c r="FS67" s="71" t="str">
        <f t="shared" ref="FS67" si="730">IF(CM67="","","|n"&amp;FS$2&amp;"+"&amp;CM67&amp;FS$1)</f>
        <v/>
      </c>
    </row>
    <row r="68" spans="1:175" s="60" customFormat="1" ht="16.5">
      <c r="A68" s="72"/>
      <c r="B68" s="73" t="s">
        <v>341</v>
      </c>
      <c r="C68" s="72" t="s">
        <v>342</v>
      </c>
      <c r="D68" s="74"/>
      <c r="E68" s="75"/>
      <c r="F68" s="76">
        <v>2500</v>
      </c>
      <c r="G68" s="77">
        <v>85</v>
      </c>
      <c r="H68" s="77"/>
      <c r="I68" s="77" t="str">
        <f t="shared" si="589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343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90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1">IF(V68="","","|n"&amp;DB$2&amp;"+"&amp;V68&amp;DB$1)</f>
        <v/>
      </c>
      <c r="DC68" s="71" t="str">
        <f t="shared" ref="DC68:DC72" si="732">IF(W68="","","|n"&amp;DC$2&amp;"+"&amp;W68&amp;DC$1)</f>
        <v/>
      </c>
      <c r="DD68" s="71" t="str">
        <f t="shared" ref="DD68:DD72" si="733">IF(X68="","","|n"&amp;DD$2&amp;"+"&amp;X68&amp;DD$1)</f>
        <v>|n护甲+50</v>
      </c>
      <c r="DE68" s="71" t="str">
        <f t="shared" ref="DE68:DE72" si="734">IF(Y68="","","|n"&amp;DE$2&amp;"+"&amp;Y68&amp;DE$1)</f>
        <v/>
      </c>
      <c r="DF68" s="71" t="str">
        <f t="shared" ref="DF68:DF72" si="735">IF(Z68="","","|n"&amp;DF$2&amp;"+"&amp;Z68&amp;DF$1)</f>
        <v>|n生命值+160000</v>
      </c>
      <c r="DG68" s="71" t="str">
        <f t="shared" ref="DG68:DG72" si="736">IF(AA68="","","|n"&amp;DG$2&amp;"+"&amp;AA68&amp;DG$1)</f>
        <v/>
      </c>
      <c r="DH68" s="71" t="str">
        <f t="shared" ref="DH68:DH72" si="737">IF(AB68="","","|n"&amp;DH$2&amp;"+"&amp;AB68&amp;DH$1)</f>
        <v>|n生命回复+4000</v>
      </c>
      <c r="DI68" s="71" t="str">
        <f t="shared" ref="DI68:DI72" si="738">IF(AC68="","","|n"&amp;DI$2&amp;"+"&amp;AC68&amp;DI$1)</f>
        <v/>
      </c>
      <c r="DJ68" s="71" t="str">
        <f t="shared" ref="DJ68:DJ72" si="739">IF(AD68="","","|n"&amp;DJ$2&amp;"+"&amp;AD68&amp;DJ$1)</f>
        <v/>
      </c>
      <c r="DK68" s="71" t="str">
        <f t="shared" ref="DK68:DK72" si="740">IF(AE68="","","|n"&amp;DK$2&amp;"+"&amp;AE68&amp;DK$1)</f>
        <v/>
      </c>
      <c r="DL68" s="71" t="str">
        <f t="shared" ref="DL68:DL72" si="741">IF(AF68="","","|n"&amp;DL$2&amp;"+"&amp;AF68&amp;DL$1)</f>
        <v/>
      </c>
      <c r="DM68" s="71" t="str">
        <f t="shared" ref="DM68:DM72" si="742">IF(AG68="","","|n"&amp;DM$2&amp;"+"&amp;AG68&amp;DM$1)</f>
        <v/>
      </c>
      <c r="DN68" s="71" t="str">
        <f t="shared" ref="DN68:DN72" si="743">IF(AH68="","","|n"&amp;DN$2&amp;"+"&amp;AH68&amp;DN$1)</f>
        <v/>
      </c>
      <c r="DO68" s="71" t="str">
        <f t="shared" ref="DO68:DO72" si="744">IF(AI68="","","|n"&amp;DO$2&amp;"+"&amp;AI68&amp;DO$1)</f>
        <v/>
      </c>
      <c r="DP68" s="71" t="str">
        <f t="shared" ref="DP68:DP72" si="745">IF(AJ68="","","|n"&amp;DP$2&amp;"+"&amp;AJ68&amp;DP$1)</f>
        <v/>
      </c>
      <c r="DQ68" s="71" t="str">
        <f t="shared" ref="DQ68:DQ72" si="746">IF(AK68="","","|n"&amp;DQ$2&amp;"+"&amp;AK68&amp;DQ$1)</f>
        <v/>
      </c>
      <c r="DR68" s="71" t="str">
        <f t="shared" ref="DR68:DR72" si="747">IF(AL68="","","|n"&amp;DR$2&amp;"+"&amp;AL68&amp;DR$1)</f>
        <v/>
      </c>
      <c r="DS68" s="71" t="str">
        <f t="shared" ref="DS68:DS72" si="748">IF(AM68="","","|n"&amp;DS$2&amp;"+"&amp;AM68&amp;DS$1)</f>
        <v/>
      </c>
      <c r="DT68" s="71" t="str">
        <f t="shared" ref="DT68:DT72" si="749">IF(AN68="","","|n"&amp;DT$2&amp;"+"&amp;AN68&amp;DT$1)</f>
        <v/>
      </c>
      <c r="DU68" s="71" t="str">
        <f t="shared" ref="DU68:DU72" si="750">IF(AO68="","","|n"&amp;DU$2&amp;"+"&amp;AO68&amp;DU$1)</f>
        <v/>
      </c>
      <c r="DV68" s="71" t="str">
        <f t="shared" ref="DV68:DV72" si="751">IF(AP68="","","|n"&amp;DV$2&amp;"+"&amp;AP68&amp;DV$1)</f>
        <v/>
      </c>
      <c r="DW68" s="71" t="str">
        <f t="shared" ref="DW68:DW72" si="752">IF(AQ68="","","|n"&amp;DW$2&amp;"+"&amp;AQ68&amp;DW$1)</f>
        <v/>
      </c>
      <c r="DX68" s="71" t="str">
        <f t="shared" ref="DX68:DX72" si="753">IF(AR68="","","|n"&amp;DX$2&amp;"+"&amp;AR68&amp;DX$1)</f>
        <v/>
      </c>
      <c r="DY68" s="71" t="str">
        <f t="shared" ref="DY68:DY72" si="754">IF(AS68="","","|n"&amp;DY$2&amp;"+"&amp;AS68&amp;DY$1)</f>
        <v/>
      </c>
      <c r="DZ68" s="71" t="str">
        <f t="shared" ref="DZ68:DZ72" si="755">IF(AT68="","","|n"&amp;DZ$2&amp;"+"&amp;AT68&amp;DZ$1)</f>
        <v/>
      </c>
      <c r="EA68" s="71" t="str">
        <f t="shared" ref="EA68:EA72" si="756">IF(AU68="","","|n"&amp;EA$2&amp;"+"&amp;AU68&amp;EA$1)</f>
        <v/>
      </c>
      <c r="EB68" s="71" t="str">
        <f t="shared" ref="EB68:EB72" si="757">IF(AV68="","","|n"&amp;EB$2&amp;"+"&amp;AV68&amp;EB$1)</f>
        <v/>
      </c>
      <c r="EC68" s="71" t="str">
        <f t="shared" ref="EC68:EC72" si="758">IF(AW68="","","|n"&amp;EC$2&amp;"+"&amp;AW68&amp;EC$1)</f>
        <v/>
      </c>
      <c r="ED68" s="71" t="str">
        <f t="shared" ref="ED68:ED72" si="759">IF(AX68="","","|n"&amp;ED$2&amp;"+"&amp;AX68&amp;ED$1)</f>
        <v/>
      </c>
      <c r="EE68" s="71" t="str">
        <f t="shared" ref="EE68:EE72" si="760">IF(AY68="","","|n"&amp;EE$2&amp;"+"&amp;AY68&amp;EE$1)</f>
        <v/>
      </c>
      <c r="EF68" s="71" t="str">
        <f t="shared" ref="EF68:EF72" si="761">IF(AZ68="","","|n"&amp;EF$2&amp;"+"&amp;AZ68&amp;EF$1)</f>
        <v/>
      </c>
      <c r="EG68" s="71" t="str">
        <f t="shared" ref="EG68:EG72" si="762">IF(BA68="","","|n"&amp;EG$2&amp;"+"&amp;BA68&amp;EG$1)</f>
        <v/>
      </c>
      <c r="EH68" s="71" t="str">
        <f t="shared" ref="EH68:EH72" si="763">IF(BB68="","","|n"&amp;EH$2&amp;"+"&amp;BB68&amp;EH$1)</f>
        <v/>
      </c>
      <c r="EI68" s="71" t="str">
        <f t="shared" ref="EI68:EI72" si="764">IF(BC68="","","|n"&amp;EI$2&amp;"+"&amp;BC68&amp;EI$1)</f>
        <v/>
      </c>
      <c r="EJ68" s="71" t="str">
        <f t="shared" ref="EJ68:EJ72" si="765">IF(BD68="","","|n"&amp;EJ$2&amp;"+"&amp;BD68&amp;EJ$1)</f>
        <v/>
      </c>
      <c r="EK68" s="71" t="str">
        <f t="shared" ref="EK68:EK72" si="766">IF(BE68="","","|n"&amp;EK$2&amp;"+"&amp;BE68&amp;EK$1)</f>
        <v/>
      </c>
      <c r="EL68" s="71" t="str">
        <f t="shared" ref="EL68:EL72" si="767">IF(BF68="","","|n"&amp;EL$2&amp;"+"&amp;BF68&amp;EL$1)</f>
        <v/>
      </c>
      <c r="EM68" s="71" t="str">
        <f t="shared" ref="EM68:EM72" si="768">IF(BG68="","","|n"&amp;EM$2&amp;"+"&amp;BG68&amp;EM$1)</f>
        <v/>
      </c>
      <c r="EN68" s="71" t="str">
        <f t="shared" ref="EN68:EN72" si="769">IF(BH68="","","|n"&amp;EN$2&amp;"+"&amp;BH68&amp;EN$1)</f>
        <v/>
      </c>
      <c r="EO68" s="71" t="str">
        <f t="shared" ref="EO68:EO72" si="770">IF(BI68="","","|n"&amp;EO$2&amp;"+"&amp;BI68&amp;EO$1)</f>
        <v/>
      </c>
      <c r="EP68" s="71" t="str">
        <f t="shared" ref="EP68:EP72" si="771">IF(BJ68="","","|n"&amp;EP$2&amp;"+"&amp;BJ68&amp;EP$1)</f>
        <v/>
      </c>
      <c r="EQ68" s="71" t="str">
        <f t="shared" ref="EQ68:EQ72" si="772">IF(BK68="","","|n"&amp;EQ$2&amp;"+"&amp;BK68&amp;EQ$1)</f>
        <v/>
      </c>
      <c r="ER68" s="71" t="str">
        <f t="shared" ref="ER68:ER72" si="773">IF(BL68="","","|n"&amp;ER$2&amp;"+"&amp;BL68&amp;ER$1)</f>
        <v/>
      </c>
      <c r="ES68" s="71" t="str">
        <f t="shared" ref="ES68:ES72" si="774">IF(BM68="","","|n"&amp;ES$2&amp;"+"&amp;BM68&amp;ES$1)</f>
        <v/>
      </c>
      <c r="ET68" s="71" t="str">
        <f t="shared" ref="ET68:ET72" si="775">IF(BN68="","","|n"&amp;ET$2&amp;"+"&amp;BN68&amp;ET$1)</f>
        <v/>
      </c>
      <c r="EU68" s="71" t="str">
        <f t="shared" ref="EU68:EU72" si="776">IF(BO68="","","|n"&amp;EU$2&amp;"+"&amp;BO68&amp;EU$1)</f>
        <v/>
      </c>
      <c r="EV68" s="71" t="str">
        <f t="shared" ref="EV68:EV72" si="777">IF(BP68="","","|n"&amp;EV$2&amp;"+"&amp;BP68&amp;EV$1)</f>
        <v/>
      </c>
      <c r="EW68" s="71" t="str">
        <f t="shared" ref="EW68:EW72" si="778">IF(BQ68="","","|n"&amp;EW$2&amp;"+"&amp;BQ68&amp;EW$1)</f>
        <v/>
      </c>
      <c r="EX68" s="71" t="str">
        <f t="shared" ref="EX68:EX72" si="779">IF(BR68="","","|n"&amp;EX$2&amp;"+"&amp;BR68&amp;EX$1)</f>
        <v/>
      </c>
      <c r="EY68" s="71" t="str">
        <f t="shared" ref="EY68:EY72" si="780">IF(BS68="","","|n"&amp;EY$2&amp;"+"&amp;BS68&amp;EY$1)</f>
        <v/>
      </c>
      <c r="EZ68" s="71" t="str">
        <f t="shared" ref="EZ68:EZ72" si="781">IF(BT68="","","|n"&amp;EZ$2&amp;"+"&amp;BT68&amp;EZ$1)</f>
        <v/>
      </c>
      <c r="FA68" s="71" t="str">
        <f t="shared" ref="FA68:FA72" si="782">IF(BU68="","","|n"&amp;FA$2&amp;"+"&amp;BU68&amp;FA$1)</f>
        <v/>
      </c>
      <c r="FB68" s="71" t="str">
        <f t="shared" ref="FB68:FB72" si="783">IF(BV68="","","|n"&amp;FB$2&amp;"+"&amp;BV68&amp;FB$1)</f>
        <v/>
      </c>
      <c r="FC68" s="71" t="str">
        <f t="shared" ref="FC68:FC72" si="784">IF(BW68="","","|n"&amp;FC$2&amp;"+"&amp;BW68&amp;FC$1)</f>
        <v/>
      </c>
      <c r="FD68" s="71" t="str">
        <f t="shared" ref="FD68:FD72" si="785">IF(BX68="","","|n"&amp;FD$2&amp;"+"&amp;BX68&amp;FD$1)</f>
        <v/>
      </c>
      <c r="FE68" s="71" t="str">
        <f t="shared" ref="FE68:FE72" si="786">IF(BY68="","","|n"&amp;FE$2&amp;"+"&amp;BY68&amp;FE$1)</f>
        <v/>
      </c>
      <c r="FF68" s="71" t="str">
        <f t="shared" ref="FF68:FF72" si="787">IF(BZ68="","","|n"&amp;FF$2&amp;"+"&amp;BZ68&amp;FF$1)</f>
        <v/>
      </c>
      <c r="FG68" s="71" t="str">
        <f t="shared" ref="FG68:FG72" si="788">IF(CA68="","","|n"&amp;FG$2&amp;"+"&amp;CA68&amp;FG$1)</f>
        <v/>
      </c>
      <c r="FH68" s="71" t="str">
        <f t="shared" ref="FH68:FH72" si="789">IF(CB68="","","|n"&amp;FH$2&amp;"+"&amp;CB68&amp;FH$1)</f>
        <v/>
      </c>
      <c r="FI68" s="71" t="str">
        <f t="shared" ref="FI68:FI72" si="790">IF(CC68="","","|n"&amp;FI$2&amp;"+"&amp;CC68&amp;FI$1)</f>
        <v/>
      </c>
      <c r="FJ68" s="71" t="str">
        <f t="shared" ref="FJ68:FJ72" si="791">IF(CD68="","","|n"&amp;FJ$2&amp;"+"&amp;CD68&amp;FJ$1)</f>
        <v/>
      </c>
      <c r="FK68" s="71" t="str">
        <f t="shared" ref="FK68:FK72" si="792">IF(CE68="","","|n"&amp;FK$2&amp;"+"&amp;CE68&amp;FK$1)</f>
        <v/>
      </c>
      <c r="FL68" s="71" t="str">
        <f t="shared" ref="FL68:FL72" si="793">IF(CF68="","","|n"&amp;FL$2&amp;"+"&amp;CF68&amp;FL$1)</f>
        <v/>
      </c>
      <c r="FM68" s="71" t="str">
        <f t="shared" ref="FM68:FM72" si="794">IF(CG68="","","|n"&amp;FM$2&amp;"+"&amp;CG68&amp;FM$1)</f>
        <v/>
      </c>
      <c r="FN68" s="71" t="str">
        <f t="shared" ref="FN68:FN72" si="795">IF(CH68="","","|n"&amp;FN$2&amp;"+"&amp;CH68&amp;FN$1)</f>
        <v/>
      </c>
      <c r="FO68" s="71" t="str">
        <f t="shared" ref="FO68:FO72" si="796">IF(CI68="","","|n"&amp;FO$2&amp;"+"&amp;CI68&amp;FO$1)</f>
        <v/>
      </c>
      <c r="FP68" s="71" t="str">
        <f t="shared" ref="FP68:FP72" si="797">IF(CJ68="","","|n"&amp;FP$2&amp;"+"&amp;CJ68&amp;FP$1)</f>
        <v/>
      </c>
      <c r="FQ68" s="71" t="str">
        <f t="shared" ref="FQ68:FQ72" si="798">IF(CK68="","","|n"&amp;FQ$2&amp;"+"&amp;CK68&amp;FQ$1)</f>
        <v/>
      </c>
      <c r="FR68" s="71" t="str">
        <f t="shared" ref="FR68:FR72" si="799">IF(CL68="","","|n"&amp;FR$2&amp;"+"&amp;CL68&amp;FR$1)</f>
        <v/>
      </c>
      <c r="FS68" s="71" t="str">
        <f t="shared" ref="FS68:FS72" si="800">IF(CM68="","","|n"&amp;FS$2&amp;"+"&amp;CM68&amp;FS$1)</f>
        <v/>
      </c>
    </row>
    <row r="69" spans="1:175" s="60" customFormat="1" ht="16.5">
      <c r="A69" s="72"/>
      <c r="B69" s="73" t="s">
        <v>344</v>
      </c>
      <c r="C69" s="72" t="s">
        <v>345</v>
      </c>
      <c r="D69" s="74"/>
      <c r="E69" s="75"/>
      <c r="F69" s="76">
        <v>2500</v>
      </c>
      <c r="G69" s="77">
        <v>85</v>
      </c>
      <c r="H69" s="77"/>
      <c r="I69" s="77" t="str">
        <f t="shared" si="589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343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1"/>
        <v/>
      </c>
      <c r="DC69" s="71" t="str">
        <f t="shared" si="732"/>
        <v/>
      </c>
      <c r="DD69" s="71" t="str">
        <f t="shared" si="733"/>
        <v>|n护甲+50</v>
      </c>
      <c r="DE69" s="71" t="str">
        <f t="shared" si="734"/>
        <v/>
      </c>
      <c r="DF69" s="71" t="str">
        <f t="shared" si="735"/>
        <v>|n生命值+200000</v>
      </c>
      <c r="DG69" s="71" t="str">
        <f t="shared" si="736"/>
        <v/>
      </c>
      <c r="DH69" s="71" t="str">
        <f t="shared" si="737"/>
        <v>|n生命回复+5000</v>
      </c>
      <c r="DI69" s="71" t="str">
        <f t="shared" si="738"/>
        <v/>
      </c>
      <c r="DJ69" s="71" t="str">
        <f t="shared" si="739"/>
        <v/>
      </c>
      <c r="DK69" s="71" t="str">
        <f t="shared" si="740"/>
        <v/>
      </c>
      <c r="DL69" s="71" t="str">
        <f t="shared" si="741"/>
        <v/>
      </c>
      <c r="DM69" s="71" t="str">
        <f t="shared" si="742"/>
        <v/>
      </c>
      <c r="DN69" s="71" t="str">
        <f t="shared" si="743"/>
        <v/>
      </c>
      <c r="DO69" s="71" t="str">
        <f t="shared" si="744"/>
        <v/>
      </c>
      <c r="DP69" s="71" t="str">
        <f t="shared" si="745"/>
        <v/>
      </c>
      <c r="DQ69" s="71" t="str">
        <f t="shared" si="746"/>
        <v/>
      </c>
      <c r="DR69" s="71" t="str">
        <f t="shared" si="747"/>
        <v/>
      </c>
      <c r="DS69" s="71" t="str">
        <f t="shared" si="748"/>
        <v/>
      </c>
      <c r="DT69" s="71" t="str">
        <f t="shared" si="749"/>
        <v/>
      </c>
      <c r="DU69" s="71" t="str">
        <f t="shared" si="750"/>
        <v/>
      </c>
      <c r="DV69" s="71" t="str">
        <f t="shared" si="751"/>
        <v/>
      </c>
      <c r="DW69" s="71" t="str">
        <f t="shared" si="752"/>
        <v/>
      </c>
      <c r="DX69" s="71" t="str">
        <f t="shared" si="753"/>
        <v/>
      </c>
      <c r="DY69" s="71" t="str">
        <f t="shared" si="754"/>
        <v/>
      </c>
      <c r="DZ69" s="71" t="str">
        <f t="shared" si="755"/>
        <v/>
      </c>
      <c r="EA69" s="71" t="str">
        <f t="shared" si="756"/>
        <v/>
      </c>
      <c r="EB69" s="71" t="str">
        <f t="shared" si="757"/>
        <v/>
      </c>
      <c r="EC69" s="71" t="str">
        <f t="shared" si="758"/>
        <v/>
      </c>
      <c r="ED69" s="71" t="str">
        <f t="shared" si="759"/>
        <v/>
      </c>
      <c r="EE69" s="71" t="str">
        <f t="shared" si="760"/>
        <v/>
      </c>
      <c r="EF69" s="71" t="str">
        <f t="shared" si="761"/>
        <v/>
      </c>
      <c r="EG69" s="71" t="str">
        <f t="shared" si="762"/>
        <v/>
      </c>
      <c r="EH69" s="71" t="str">
        <f t="shared" si="763"/>
        <v/>
      </c>
      <c r="EI69" s="71" t="str">
        <f t="shared" si="764"/>
        <v/>
      </c>
      <c r="EJ69" s="71" t="str">
        <f t="shared" si="765"/>
        <v/>
      </c>
      <c r="EK69" s="71" t="str">
        <f t="shared" si="766"/>
        <v/>
      </c>
      <c r="EL69" s="71" t="str">
        <f t="shared" si="767"/>
        <v/>
      </c>
      <c r="EM69" s="71" t="str">
        <f t="shared" si="768"/>
        <v/>
      </c>
      <c r="EN69" s="71" t="str">
        <f t="shared" si="769"/>
        <v/>
      </c>
      <c r="EO69" s="71" t="str">
        <f t="shared" si="770"/>
        <v/>
      </c>
      <c r="EP69" s="71" t="str">
        <f t="shared" si="771"/>
        <v/>
      </c>
      <c r="EQ69" s="71" t="str">
        <f t="shared" si="772"/>
        <v/>
      </c>
      <c r="ER69" s="71" t="str">
        <f t="shared" si="773"/>
        <v/>
      </c>
      <c r="ES69" s="71" t="str">
        <f t="shared" si="774"/>
        <v/>
      </c>
      <c r="ET69" s="71" t="str">
        <f t="shared" si="775"/>
        <v/>
      </c>
      <c r="EU69" s="71" t="str">
        <f t="shared" si="776"/>
        <v/>
      </c>
      <c r="EV69" s="71" t="str">
        <f t="shared" si="777"/>
        <v/>
      </c>
      <c r="EW69" s="71" t="str">
        <f t="shared" si="778"/>
        <v/>
      </c>
      <c r="EX69" s="71" t="str">
        <f t="shared" si="779"/>
        <v/>
      </c>
      <c r="EY69" s="71" t="str">
        <f t="shared" si="780"/>
        <v/>
      </c>
      <c r="EZ69" s="71" t="str">
        <f t="shared" si="781"/>
        <v/>
      </c>
      <c r="FA69" s="71" t="str">
        <f t="shared" si="782"/>
        <v/>
      </c>
      <c r="FB69" s="71" t="str">
        <f t="shared" si="783"/>
        <v/>
      </c>
      <c r="FC69" s="71" t="str">
        <f t="shared" si="784"/>
        <v/>
      </c>
      <c r="FD69" s="71" t="str">
        <f t="shared" si="785"/>
        <v/>
      </c>
      <c r="FE69" s="71" t="str">
        <f t="shared" si="786"/>
        <v/>
      </c>
      <c r="FF69" s="71" t="str">
        <f t="shared" si="787"/>
        <v/>
      </c>
      <c r="FG69" s="71" t="str">
        <f t="shared" si="788"/>
        <v/>
      </c>
      <c r="FH69" s="71" t="str">
        <f t="shared" si="789"/>
        <v/>
      </c>
      <c r="FI69" s="71" t="str">
        <f t="shared" si="790"/>
        <v/>
      </c>
      <c r="FJ69" s="71" t="str">
        <f t="shared" si="791"/>
        <v/>
      </c>
      <c r="FK69" s="71" t="str">
        <f t="shared" si="792"/>
        <v/>
      </c>
      <c r="FL69" s="71" t="str">
        <f t="shared" si="793"/>
        <v/>
      </c>
      <c r="FM69" s="71" t="str">
        <f t="shared" si="794"/>
        <v/>
      </c>
      <c r="FN69" s="71" t="str">
        <f t="shared" si="795"/>
        <v/>
      </c>
      <c r="FO69" s="71" t="str">
        <f t="shared" si="796"/>
        <v/>
      </c>
      <c r="FP69" s="71" t="str">
        <f t="shared" si="797"/>
        <v/>
      </c>
      <c r="FQ69" s="71" t="str">
        <f t="shared" si="798"/>
        <v/>
      </c>
      <c r="FR69" s="71" t="str">
        <f t="shared" si="799"/>
        <v/>
      </c>
      <c r="FS69" s="71" t="str">
        <f t="shared" si="800"/>
        <v/>
      </c>
    </row>
    <row r="70" spans="1:175" s="60" customFormat="1" ht="16.5">
      <c r="A70" s="72"/>
      <c r="B70" s="73" t="s">
        <v>346</v>
      </c>
      <c r="C70" s="72" t="s">
        <v>347</v>
      </c>
      <c r="D70" s="74"/>
      <c r="E70" s="75"/>
      <c r="F70" s="76">
        <v>2500</v>
      </c>
      <c r="G70" s="77">
        <v>85</v>
      </c>
      <c r="H70" s="77"/>
      <c r="I70" s="77" t="str">
        <f t="shared" si="589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343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1"/>
        <v/>
      </c>
      <c r="DC70" s="71" t="str">
        <f t="shared" si="732"/>
        <v/>
      </c>
      <c r="DD70" s="71" t="str">
        <f t="shared" si="733"/>
        <v>|n护甲+50</v>
      </c>
      <c r="DE70" s="71" t="str">
        <f t="shared" si="734"/>
        <v/>
      </c>
      <c r="DF70" s="71" t="str">
        <f t="shared" si="735"/>
        <v>|n生命值+240000</v>
      </c>
      <c r="DG70" s="71" t="str">
        <f t="shared" si="736"/>
        <v/>
      </c>
      <c r="DH70" s="71" t="str">
        <f t="shared" si="737"/>
        <v>|n生命回复+6000</v>
      </c>
      <c r="DI70" s="71" t="str">
        <f t="shared" si="738"/>
        <v/>
      </c>
      <c r="DJ70" s="71" t="str">
        <f t="shared" si="739"/>
        <v/>
      </c>
      <c r="DK70" s="71" t="str">
        <f t="shared" si="740"/>
        <v/>
      </c>
      <c r="DL70" s="71" t="str">
        <f t="shared" si="741"/>
        <v/>
      </c>
      <c r="DM70" s="71" t="str">
        <f t="shared" si="742"/>
        <v/>
      </c>
      <c r="DN70" s="71" t="str">
        <f t="shared" si="743"/>
        <v/>
      </c>
      <c r="DO70" s="71" t="str">
        <f t="shared" si="744"/>
        <v/>
      </c>
      <c r="DP70" s="71" t="str">
        <f t="shared" si="745"/>
        <v/>
      </c>
      <c r="DQ70" s="71" t="str">
        <f t="shared" si="746"/>
        <v/>
      </c>
      <c r="DR70" s="71" t="str">
        <f t="shared" si="747"/>
        <v/>
      </c>
      <c r="DS70" s="71" t="str">
        <f t="shared" si="748"/>
        <v/>
      </c>
      <c r="DT70" s="71" t="str">
        <f t="shared" si="749"/>
        <v/>
      </c>
      <c r="DU70" s="71" t="str">
        <f t="shared" si="750"/>
        <v/>
      </c>
      <c r="DV70" s="71" t="str">
        <f t="shared" si="751"/>
        <v/>
      </c>
      <c r="DW70" s="71" t="str">
        <f t="shared" si="752"/>
        <v/>
      </c>
      <c r="DX70" s="71" t="str">
        <f t="shared" si="753"/>
        <v/>
      </c>
      <c r="DY70" s="71" t="str">
        <f t="shared" si="754"/>
        <v/>
      </c>
      <c r="DZ70" s="71" t="str">
        <f t="shared" si="755"/>
        <v/>
      </c>
      <c r="EA70" s="71" t="str">
        <f t="shared" si="756"/>
        <v/>
      </c>
      <c r="EB70" s="71" t="str">
        <f t="shared" si="757"/>
        <v/>
      </c>
      <c r="EC70" s="71" t="str">
        <f t="shared" si="758"/>
        <v/>
      </c>
      <c r="ED70" s="71" t="str">
        <f t="shared" si="759"/>
        <v/>
      </c>
      <c r="EE70" s="71" t="str">
        <f t="shared" si="760"/>
        <v/>
      </c>
      <c r="EF70" s="71" t="str">
        <f t="shared" si="761"/>
        <v/>
      </c>
      <c r="EG70" s="71" t="str">
        <f t="shared" si="762"/>
        <v/>
      </c>
      <c r="EH70" s="71" t="str">
        <f t="shared" si="763"/>
        <v/>
      </c>
      <c r="EI70" s="71" t="str">
        <f t="shared" si="764"/>
        <v/>
      </c>
      <c r="EJ70" s="71" t="str">
        <f t="shared" si="765"/>
        <v/>
      </c>
      <c r="EK70" s="71" t="str">
        <f t="shared" si="766"/>
        <v/>
      </c>
      <c r="EL70" s="71" t="str">
        <f t="shared" si="767"/>
        <v/>
      </c>
      <c r="EM70" s="71" t="str">
        <f t="shared" si="768"/>
        <v/>
      </c>
      <c r="EN70" s="71" t="str">
        <f t="shared" si="769"/>
        <v/>
      </c>
      <c r="EO70" s="71" t="str">
        <f t="shared" si="770"/>
        <v/>
      </c>
      <c r="EP70" s="71" t="str">
        <f t="shared" si="771"/>
        <v/>
      </c>
      <c r="EQ70" s="71" t="str">
        <f t="shared" si="772"/>
        <v/>
      </c>
      <c r="ER70" s="71" t="str">
        <f t="shared" si="773"/>
        <v/>
      </c>
      <c r="ES70" s="71" t="str">
        <f t="shared" si="774"/>
        <v/>
      </c>
      <c r="ET70" s="71" t="str">
        <f t="shared" si="775"/>
        <v/>
      </c>
      <c r="EU70" s="71" t="str">
        <f t="shared" si="776"/>
        <v/>
      </c>
      <c r="EV70" s="71" t="str">
        <f t="shared" si="777"/>
        <v/>
      </c>
      <c r="EW70" s="71" t="str">
        <f t="shared" si="778"/>
        <v/>
      </c>
      <c r="EX70" s="71" t="str">
        <f t="shared" si="779"/>
        <v/>
      </c>
      <c r="EY70" s="71" t="str">
        <f t="shared" si="780"/>
        <v/>
      </c>
      <c r="EZ70" s="71" t="str">
        <f t="shared" si="781"/>
        <v/>
      </c>
      <c r="FA70" s="71" t="str">
        <f t="shared" si="782"/>
        <v/>
      </c>
      <c r="FB70" s="71" t="str">
        <f t="shared" si="783"/>
        <v/>
      </c>
      <c r="FC70" s="71" t="str">
        <f t="shared" si="784"/>
        <v/>
      </c>
      <c r="FD70" s="71" t="str">
        <f t="shared" si="785"/>
        <v/>
      </c>
      <c r="FE70" s="71" t="str">
        <f t="shared" si="786"/>
        <v/>
      </c>
      <c r="FF70" s="71" t="str">
        <f t="shared" si="787"/>
        <v/>
      </c>
      <c r="FG70" s="71" t="str">
        <f t="shared" si="788"/>
        <v/>
      </c>
      <c r="FH70" s="71" t="str">
        <f t="shared" si="789"/>
        <v/>
      </c>
      <c r="FI70" s="71" t="str">
        <f t="shared" si="790"/>
        <v/>
      </c>
      <c r="FJ70" s="71" t="str">
        <f t="shared" si="791"/>
        <v/>
      </c>
      <c r="FK70" s="71" t="str">
        <f t="shared" si="792"/>
        <v/>
      </c>
      <c r="FL70" s="71" t="str">
        <f t="shared" si="793"/>
        <v/>
      </c>
      <c r="FM70" s="71" t="str">
        <f t="shared" si="794"/>
        <v/>
      </c>
      <c r="FN70" s="71" t="str">
        <f t="shared" si="795"/>
        <v/>
      </c>
      <c r="FO70" s="71" t="str">
        <f t="shared" si="796"/>
        <v/>
      </c>
      <c r="FP70" s="71" t="str">
        <f t="shared" si="797"/>
        <v/>
      </c>
      <c r="FQ70" s="71" t="str">
        <f t="shared" si="798"/>
        <v/>
      </c>
      <c r="FR70" s="71" t="str">
        <f t="shared" si="799"/>
        <v/>
      </c>
      <c r="FS70" s="71" t="str">
        <f t="shared" si="800"/>
        <v/>
      </c>
    </row>
    <row r="71" spans="1:175" s="60" customFormat="1" ht="16.5">
      <c r="A71" s="72"/>
      <c r="B71" s="73" t="s">
        <v>348</v>
      </c>
      <c r="C71" s="72" t="s">
        <v>349</v>
      </c>
      <c r="D71" s="74"/>
      <c r="E71" s="75"/>
      <c r="F71" s="76">
        <v>2500</v>
      </c>
      <c r="G71" s="77">
        <v>85</v>
      </c>
      <c r="H71" s="77"/>
      <c r="I71" s="77" t="str">
        <f t="shared" si="589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343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1"/>
        <v/>
      </c>
      <c r="DC71" s="71" t="str">
        <f t="shared" si="732"/>
        <v/>
      </c>
      <c r="DD71" s="71" t="str">
        <f t="shared" si="733"/>
        <v>|n护甲+50</v>
      </c>
      <c r="DE71" s="71" t="str">
        <f t="shared" si="734"/>
        <v/>
      </c>
      <c r="DF71" s="71" t="str">
        <f t="shared" si="735"/>
        <v>|n生命值+280000</v>
      </c>
      <c r="DG71" s="71" t="str">
        <f t="shared" si="736"/>
        <v/>
      </c>
      <c r="DH71" s="71" t="str">
        <f t="shared" si="737"/>
        <v>|n生命回复+7000</v>
      </c>
      <c r="DI71" s="71" t="str">
        <f t="shared" si="738"/>
        <v/>
      </c>
      <c r="DJ71" s="71" t="str">
        <f t="shared" si="739"/>
        <v/>
      </c>
      <c r="DK71" s="71" t="str">
        <f t="shared" si="740"/>
        <v/>
      </c>
      <c r="DL71" s="71" t="str">
        <f t="shared" si="741"/>
        <v/>
      </c>
      <c r="DM71" s="71" t="str">
        <f t="shared" si="742"/>
        <v/>
      </c>
      <c r="DN71" s="71" t="str">
        <f t="shared" si="743"/>
        <v/>
      </c>
      <c r="DO71" s="71" t="str">
        <f t="shared" si="744"/>
        <v/>
      </c>
      <c r="DP71" s="71" t="str">
        <f t="shared" si="745"/>
        <v/>
      </c>
      <c r="DQ71" s="71" t="str">
        <f t="shared" si="746"/>
        <v/>
      </c>
      <c r="DR71" s="71" t="str">
        <f t="shared" si="747"/>
        <v/>
      </c>
      <c r="DS71" s="71" t="str">
        <f t="shared" si="748"/>
        <v/>
      </c>
      <c r="DT71" s="71" t="str">
        <f t="shared" si="749"/>
        <v/>
      </c>
      <c r="DU71" s="71" t="str">
        <f t="shared" si="750"/>
        <v/>
      </c>
      <c r="DV71" s="71" t="str">
        <f t="shared" si="751"/>
        <v/>
      </c>
      <c r="DW71" s="71" t="str">
        <f t="shared" si="752"/>
        <v/>
      </c>
      <c r="DX71" s="71" t="str">
        <f t="shared" si="753"/>
        <v/>
      </c>
      <c r="DY71" s="71" t="str">
        <f t="shared" si="754"/>
        <v/>
      </c>
      <c r="DZ71" s="71" t="str">
        <f t="shared" si="755"/>
        <v/>
      </c>
      <c r="EA71" s="71" t="str">
        <f t="shared" si="756"/>
        <v/>
      </c>
      <c r="EB71" s="71" t="str">
        <f t="shared" si="757"/>
        <v/>
      </c>
      <c r="EC71" s="71" t="str">
        <f t="shared" si="758"/>
        <v/>
      </c>
      <c r="ED71" s="71" t="str">
        <f t="shared" si="759"/>
        <v/>
      </c>
      <c r="EE71" s="71" t="str">
        <f t="shared" si="760"/>
        <v/>
      </c>
      <c r="EF71" s="71" t="str">
        <f t="shared" si="761"/>
        <v/>
      </c>
      <c r="EG71" s="71" t="str">
        <f t="shared" si="762"/>
        <v/>
      </c>
      <c r="EH71" s="71" t="str">
        <f t="shared" si="763"/>
        <v/>
      </c>
      <c r="EI71" s="71" t="str">
        <f t="shared" si="764"/>
        <v/>
      </c>
      <c r="EJ71" s="71" t="str">
        <f t="shared" si="765"/>
        <v/>
      </c>
      <c r="EK71" s="71" t="str">
        <f t="shared" si="766"/>
        <v/>
      </c>
      <c r="EL71" s="71" t="str">
        <f t="shared" si="767"/>
        <v/>
      </c>
      <c r="EM71" s="71" t="str">
        <f t="shared" si="768"/>
        <v/>
      </c>
      <c r="EN71" s="71" t="str">
        <f t="shared" si="769"/>
        <v/>
      </c>
      <c r="EO71" s="71" t="str">
        <f t="shared" si="770"/>
        <v/>
      </c>
      <c r="EP71" s="71" t="str">
        <f t="shared" si="771"/>
        <v/>
      </c>
      <c r="EQ71" s="71" t="str">
        <f t="shared" si="772"/>
        <v/>
      </c>
      <c r="ER71" s="71" t="str">
        <f t="shared" si="773"/>
        <v/>
      </c>
      <c r="ES71" s="71" t="str">
        <f t="shared" si="774"/>
        <v/>
      </c>
      <c r="ET71" s="71" t="str">
        <f t="shared" si="775"/>
        <v/>
      </c>
      <c r="EU71" s="71" t="str">
        <f t="shared" si="776"/>
        <v/>
      </c>
      <c r="EV71" s="71" t="str">
        <f t="shared" si="777"/>
        <v/>
      </c>
      <c r="EW71" s="71" t="str">
        <f t="shared" si="778"/>
        <v/>
      </c>
      <c r="EX71" s="71" t="str">
        <f t="shared" si="779"/>
        <v/>
      </c>
      <c r="EY71" s="71" t="str">
        <f t="shared" si="780"/>
        <v/>
      </c>
      <c r="EZ71" s="71" t="str">
        <f t="shared" si="781"/>
        <v/>
      </c>
      <c r="FA71" s="71" t="str">
        <f t="shared" si="782"/>
        <v/>
      </c>
      <c r="FB71" s="71" t="str">
        <f t="shared" si="783"/>
        <v/>
      </c>
      <c r="FC71" s="71" t="str">
        <f t="shared" si="784"/>
        <v/>
      </c>
      <c r="FD71" s="71" t="str">
        <f t="shared" si="785"/>
        <v/>
      </c>
      <c r="FE71" s="71" t="str">
        <f t="shared" si="786"/>
        <v/>
      </c>
      <c r="FF71" s="71" t="str">
        <f t="shared" si="787"/>
        <v/>
      </c>
      <c r="FG71" s="71" t="str">
        <f t="shared" si="788"/>
        <v/>
      </c>
      <c r="FH71" s="71" t="str">
        <f t="shared" si="789"/>
        <v/>
      </c>
      <c r="FI71" s="71" t="str">
        <f t="shared" si="790"/>
        <v/>
      </c>
      <c r="FJ71" s="71" t="str">
        <f t="shared" si="791"/>
        <v/>
      </c>
      <c r="FK71" s="71" t="str">
        <f t="shared" si="792"/>
        <v/>
      </c>
      <c r="FL71" s="71" t="str">
        <f t="shared" si="793"/>
        <v/>
      </c>
      <c r="FM71" s="71" t="str">
        <f t="shared" si="794"/>
        <v/>
      </c>
      <c r="FN71" s="71" t="str">
        <f t="shared" si="795"/>
        <v/>
      </c>
      <c r="FO71" s="71" t="str">
        <f t="shared" si="796"/>
        <v/>
      </c>
      <c r="FP71" s="71" t="str">
        <f t="shared" si="797"/>
        <v/>
      </c>
      <c r="FQ71" s="71" t="str">
        <f t="shared" si="798"/>
        <v/>
      </c>
      <c r="FR71" s="71" t="str">
        <f t="shared" si="799"/>
        <v/>
      </c>
      <c r="FS71" s="71" t="str">
        <f t="shared" si="800"/>
        <v/>
      </c>
    </row>
    <row r="72" spans="1:175" s="60" customFormat="1" ht="16.5">
      <c r="A72" s="72"/>
      <c r="B72" s="73" t="s">
        <v>350</v>
      </c>
      <c r="C72" s="72" t="s">
        <v>351</v>
      </c>
      <c r="D72" s="74"/>
      <c r="E72" s="75"/>
      <c r="F72" s="76">
        <v>8000</v>
      </c>
      <c r="G72" s="77">
        <v>100</v>
      </c>
      <c r="H72" s="78" t="s">
        <v>352</v>
      </c>
      <c r="I72" s="77" t="str">
        <f t="shared" si="589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343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1"/>
        <v/>
      </c>
      <c r="DC72" s="71" t="str">
        <f t="shared" si="732"/>
        <v/>
      </c>
      <c r="DD72" s="71" t="str">
        <f t="shared" si="733"/>
        <v>|n护甲+50</v>
      </c>
      <c r="DE72" s="71" t="str">
        <f t="shared" si="734"/>
        <v/>
      </c>
      <c r="DF72" s="71" t="str">
        <f t="shared" si="735"/>
        <v>|n生命值+320000</v>
      </c>
      <c r="DG72" s="71" t="str">
        <f t="shared" si="736"/>
        <v/>
      </c>
      <c r="DH72" s="71" t="str">
        <f t="shared" si="737"/>
        <v>|n生命回复+8000</v>
      </c>
      <c r="DI72" s="71" t="str">
        <f t="shared" si="738"/>
        <v/>
      </c>
      <c r="DJ72" s="71" t="str">
        <f t="shared" si="739"/>
        <v/>
      </c>
      <c r="DK72" s="71" t="str">
        <f t="shared" si="740"/>
        <v/>
      </c>
      <c r="DL72" s="71" t="str">
        <f t="shared" si="741"/>
        <v/>
      </c>
      <c r="DM72" s="71" t="str">
        <f t="shared" si="742"/>
        <v/>
      </c>
      <c r="DN72" s="71" t="str">
        <f t="shared" si="743"/>
        <v/>
      </c>
      <c r="DO72" s="71" t="str">
        <f t="shared" si="744"/>
        <v/>
      </c>
      <c r="DP72" s="71" t="str">
        <f t="shared" si="745"/>
        <v/>
      </c>
      <c r="DQ72" s="71" t="str">
        <f t="shared" si="746"/>
        <v/>
      </c>
      <c r="DR72" s="71" t="str">
        <f t="shared" si="747"/>
        <v/>
      </c>
      <c r="DS72" s="71" t="str">
        <f t="shared" si="748"/>
        <v/>
      </c>
      <c r="DT72" s="71" t="str">
        <f t="shared" si="749"/>
        <v/>
      </c>
      <c r="DU72" s="71" t="str">
        <f t="shared" si="750"/>
        <v/>
      </c>
      <c r="DV72" s="71" t="str">
        <f t="shared" si="751"/>
        <v/>
      </c>
      <c r="DW72" s="71" t="str">
        <f t="shared" si="752"/>
        <v/>
      </c>
      <c r="DX72" s="71" t="str">
        <f t="shared" si="753"/>
        <v/>
      </c>
      <c r="DY72" s="71" t="str">
        <f t="shared" si="754"/>
        <v/>
      </c>
      <c r="DZ72" s="71" t="str">
        <f t="shared" si="755"/>
        <v/>
      </c>
      <c r="EA72" s="71" t="str">
        <f t="shared" si="756"/>
        <v/>
      </c>
      <c r="EB72" s="71" t="str">
        <f t="shared" si="757"/>
        <v/>
      </c>
      <c r="EC72" s="71" t="str">
        <f t="shared" si="758"/>
        <v/>
      </c>
      <c r="ED72" s="71" t="str">
        <f t="shared" si="759"/>
        <v/>
      </c>
      <c r="EE72" s="71" t="str">
        <f t="shared" si="760"/>
        <v/>
      </c>
      <c r="EF72" s="71" t="str">
        <f t="shared" si="761"/>
        <v/>
      </c>
      <c r="EG72" s="71" t="str">
        <f t="shared" si="762"/>
        <v/>
      </c>
      <c r="EH72" s="71" t="str">
        <f t="shared" si="763"/>
        <v/>
      </c>
      <c r="EI72" s="71" t="str">
        <f t="shared" si="764"/>
        <v/>
      </c>
      <c r="EJ72" s="71" t="str">
        <f t="shared" si="765"/>
        <v/>
      </c>
      <c r="EK72" s="71" t="str">
        <f t="shared" si="766"/>
        <v/>
      </c>
      <c r="EL72" s="71" t="str">
        <f t="shared" si="767"/>
        <v/>
      </c>
      <c r="EM72" s="71" t="str">
        <f t="shared" si="768"/>
        <v/>
      </c>
      <c r="EN72" s="71" t="str">
        <f t="shared" si="769"/>
        <v/>
      </c>
      <c r="EO72" s="71" t="str">
        <f t="shared" si="770"/>
        <v/>
      </c>
      <c r="EP72" s="71" t="str">
        <f t="shared" si="771"/>
        <v/>
      </c>
      <c r="EQ72" s="71" t="str">
        <f t="shared" si="772"/>
        <v/>
      </c>
      <c r="ER72" s="71" t="str">
        <f t="shared" si="773"/>
        <v/>
      </c>
      <c r="ES72" s="71" t="str">
        <f t="shared" si="774"/>
        <v/>
      </c>
      <c r="ET72" s="71" t="str">
        <f t="shared" si="775"/>
        <v/>
      </c>
      <c r="EU72" s="71" t="str">
        <f t="shared" si="776"/>
        <v/>
      </c>
      <c r="EV72" s="71" t="str">
        <f t="shared" si="777"/>
        <v/>
      </c>
      <c r="EW72" s="71" t="str">
        <f t="shared" si="778"/>
        <v/>
      </c>
      <c r="EX72" s="71" t="str">
        <f t="shared" si="779"/>
        <v/>
      </c>
      <c r="EY72" s="71" t="str">
        <f t="shared" si="780"/>
        <v/>
      </c>
      <c r="EZ72" s="71" t="str">
        <f t="shared" si="781"/>
        <v/>
      </c>
      <c r="FA72" s="71" t="str">
        <f t="shared" si="782"/>
        <v/>
      </c>
      <c r="FB72" s="71" t="str">
        <f t="shared" si="783"/>
        <v/>
      </c>
      <c r="FC72" s="71" t="str">
        <f t="shared" si="784"/>
        <v/>
      </c>
      <c r="FD72" s="71" t="str">
        <f t="shared" si="785"/>
        <v/>
      </c>
      <c r="FE72" s="71" t="str">
        <f t="shared" si="786"/>
        <v/>
      </c>
      <c r="FF72" s="71" t="str">
        <f t="shared" si="787"/>
        <v/>
      </c>
      <c r="FG72" s="71" t="str">
        <f t="shared" si="788"/>
        <v/>
      </c>
      <c r="FH72" s="71" t="str">
        <f t="shared" si="789"/>
        <v/>
      </c>
      <c r="FI72" s="71" t="str">
        <f t="shared" si="790"/>
        <v/>
      </c>
      <c r="FJ72" s="71" t="str">
        <f t="shared" si="791"/>
        <v/>
      </c>
      <c r="FK72" s="71" t="str">
        <f t="shared" si="792"/>
        <v/>
      </c>
      <c r="FL72" s="71" t="str">
        <f t="shared" si="793"/>
        <v/>
      </c>
      <c r="FM72" s="71" t="str">
        <f t="shared" si="794"/>
        <v/>
      </c>
      <c r="FN72" s="71" t="str">
        <f t="shared" si="795"/>
        <v/>
      </c>
      <c r="FO72" s="71" t="str">
        <f t="shared" si="796"/>
        <v/>
      </c>
      <c r="FP72" s="71" t="str">
        <f t="shared" si="797"/>
        <v/>
      </c>
      <c r="FQ72" s="71" t="str">
        <f t="shared" si="798"/>
        <v/>
      </c>
      <c r="FR72" s="71" t="str">
        <f t="shared" si="799"/>
        <v/>
      </c>
      <c r="FS72" s="71" t="str">
        <f t="shared" si="800"/>
        <v/>
      </c>
    </row>
    <row r="73" spans="1:175" s="60" customFormat="1" ht="16.5">
      <c r="A73" s="72"/>
      <c r="B73" s="73" t="s">
        <v>353</v>
      </c>
      <c r="C73" s="72" t="s">
        <v>354</v>
      </c>
      <c r="D73" s="74"/>
      <c r="E73" s="75"/>
      <c r="F73" s="76">
        <v>6000</v>
      </c>
      <c r="G73" s="77">
        <v>80</v>
      </c>
      <c r="H73" s="77"/>
      <c r="I73" s="77" t="str">
        <f t="shared" si="589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355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2">IF(V73="","","|n"&amp;DB$2&amp;"+"&amp;V73&amp;DB$1)</f>
        <v/>
      </c>
      <c r="DC73" s="71" t="str">
        <f t="shared" ref="DC73:DC116" si="803">IF(W73="","","|n"&amp;DC$2&amp;"+"&amp;W73&amp;DC$1)</f>
        <v/>
      </c>
      <c r="DD73" s="71" t="str">
        <f t="shared" ref="DD73:DD116" si="804">IF(X73="","","|n"&amp;DD$2&amp;"+"&amp;X73&amp;DD$1)</f>
        <v>|n护甲+100</v>
      </c>
      <c r="DE73" s="71" t="str">
        <f t="shared" ref="DE73:DE116" si="805">IF(Y73="","","|n"&amp;DE$2&amp;"+"&amp;Y73&amp;DE$1)</f>
        <v/>
      </c>
      <c r="DF73" s="71" t="str">
        <f t="shared" ref="DF73:DF116" si="806">IF(Z73="","","|n"&amp;DF$2&amp;"+"&amp;Z73&amp;DF$1)</f>
        <v>|n生命值+480000</v>
      </c>
      <c r="DG73" s="71" t="str">
        <f t="shared" ref="DG73:DG116" si="807">IF(AA73="","","|n"&amp;DG$2&amp;"+"&amp;AA73&amp;DG$1)</f>
        <v/>
      </c>
      <c r="DH73" s="71" t="str">
        <f t="shared" ref="DH73:DH116" si="808">IF(AB73="","","|n"&amp;DH$2&amp;"+"&amp;AB73&amp;DH$1)</f>
        <v>|n生命回复+12000</v>
      </c>
      <c r="DI73" s="71" t="str">
        <f t="shared" ref="DI73:DI116" si="809">IF(AC73="","","|n"&amp;DI$2&amp;"+"&amp;AC73&amp;DI$1)</f>
        <v/>
      </c>
      <c r="DJ73" s="71" t="str">
        <f t="shared" ref="DJ73:DJ116" si="810">IF(AD73="","","|n"&amp;DJ$2&amp;"+"&amp;AD73&amp;DJ$1)</f>
        <v/>
      </c>
      <c r="DK73" s="71" t="str">
        <f t="shared" ref="DK73:DK116" si="811">IF(AE73="","","|n"&amp;DK$2&amp;"+"&amp;AE73&amp;DK$1)</f>
        <v/>
      </c>
      <c r="DL73" s="71" t="str">
        <f t="shared" ref="DL73:DL116" si="812">IF(AF73="","","|n"&amp;DL$2&amp;"+"&amp;AF73&amp;DL$1)</f>
        <v/>
      </c>
      <c r="DM73" s="71" t="str">
        <f t="shared" ref="DM73:DM116" si="813">IF(AG73="","","|n"&amp;DM$2&amp;"+"&amp;AG73&amp;DM$1)</f>
        <v/>
      </c>
      <c r="DN73" s="71" t="str">
        <f t="shared" ref="DN73:DN116" si="814">IF(AH73="","","|n"&amp;DN$2&amp;"+"&amp;AH73&amp;DN$1)</f>
        <v/>
      </c>
      <c r="DO73" s="71" t="str">
        <f t="shared" ref="DO73:DO116" si="815">IF(AI73="","","|n"&amp;DO$2&amp;"+"&amp;AI73&amp;DO$1)</f>
        <v/>
      </c>
      <c r="DP73" s="71" t="str">
        <f t="shared" ref="DP73:DP116" si="816">IF(AJ73="","","|n"&amp;DP$2&amp;"+"&amp;AJ73&amp;DP$1)</f>
        <v/>
      </c>
      <c r="DQ73" s="71" t="str">
        <f t="shared" ref="DQ73:DQ116" si="817">IF(AK73="","","|n"&amp;DQ$2&amp;"+"&amp;AK73&amp;DQ$1)</f>
        <v/>
      </c>
      <c r="DR73" s="71" t="str">
        <f t="shared" ref="DR73:DR116" si="818">IF(AL73="","","|n"&amp;DR$2&amp;"+"&amp;AL73&amp;DR$1)</f>
        <v/>
      </c>
      <c r="DS73" s="71" t="str">
        <f t="shared" ref="DS73:DS116" si="819">IF(AM73="","","|n"&amp;DS$2&amp;"+"&amp;AM73&amp;DS$1)</f>
        <v/>
      </c>
      <c r="DT73" s="71" t="str">
        <f t="shared" ref="DT73:DT116" si="820">IF(AN73="","","|n"&amp;DT$2&amp;"+"&amp;AN73&amp;DT$1)</f>
        <v/>
      </c>
      <c r="DU73" s="71" t="str">
        <f t="shared" ref="DU73:DU116" si="821">IF(AO73="","","|n"&amp;DU$2&amp;"+"&amp;AO73&amp;DU$1)</f>
        <v/>
      </c>
      <c r="DV73" s="71" t="str">
        <f t="shared" ref="DV73:DV116" si="822">IF(AP73="","","|n"&amp;DV$2&amp;"+"&amp;AP73&amp;DV$1)</f>
        <v/>
      </c>
      <c r="DW73" s="71" t="str">
        <f t="shared" ref="DW73:DW116" si="823">IF(AQ73="","","|n"&amp;DW$2&amp;"+"&amp;AQ73&amp;DW$1)</f>
        <v/>
      </c>
      <c r="DX73" s="71" t="str">
        <f t="shared" ref="DX73:DX116" si="824">IF(AR73="","","|n"&amp;DX$2&amp;"+"&amp;AR73&amp;DX$1)</f>
        <v/>
      </c>
      <c r="DY73" s="71" t="str">
        <f t="shared" ref="DY73:DY116" si="825">IF(AS73="","","|n"&amp;DY$2&amp;"+"&amp;AS73&amp;DY$1)</f>
        <v/>
      </c>
      <c r="DZ73" s="71" t="str">
        <f t="shared" ref="DZ73:DZ116" si="826">IF(AT73="","","|n"&amp;DZ$2&amp;"+"&amp;AT73&amp;DZ$1)</f>
        <v/>
      </c>
      <c r="EA73" s="71" t="str">
        <f t="shared" ref="EA73:EA116" si="827">IF(AU73="","","|n"&amp;EA$2&amp;"+"&amp;AU73&amp;EA$1)</f>
        <v/>
      </c>
      <c r="EB73" s="71" t="str">
        <f t="shared" ref="EB73:EB116" si="828">IF(AV73="","","|n"&amp;EB$2&amp;"+"&amp;AV73&amp;EB$1)</f>
        <v/>
      </c>
      <c r="EC73" s="71" t="str">
        <f t="shared" ref="EC73:EC116" si="829">IF(AW73="","","|n"&amp;EC$2&amp;"+"&amp;AW73&amp;EC$1)</f>
        <v/>
      </c>
      <c r="ED73" s="71" t="str">
        <f t="shared" ref="ED73:ED116" si="830">IF(AX73="","","|n"&amp;ED$2&amp;"+"&amp;AX73&amp;ED$1)</f>
        <v/>
      </c>
      <c r="EE73" s="71" t="str">
        <f t="shared" ref="EE73:EE116" si="831">IF(AY73="","","|n"&amp;EE$2&amp;"+"&amp;AY73&amp;EE$1)</f>
        <v/>
      </c>
      <c r="EF73" s="71" t="str">
        <f t="shared" ref="EF73:EF116" si="832">IF(AZ73="","","|n"&amp;EF$2&amp;"+"&amp;AZ73&amp;EF$1)</f>
        <v/>
      </c>
      <c r="EG73" s="71" t="str">
        <f t="shared" ref="EG73:EG116" si="833">IF(BA73="","","|n"&amp;EG$2&amp;"+"&amp;BA73&amp;EG$1)</f>
        <v/>
      </c>
      <c r="EH73" s="71" t="str">
        <f t="shared" ref="EH73:EH116" si="834">IF(BB73="","","|n"&amp;EH$2&amp;"+"&amp;BB73&amp;EH$1)</f>
        <v/>
      </c>
      <c r="EI73" s="71" t="str">
        <f t="shared" ref="EI73:EI116" si="835">IF(BC73="","","|n"&amp;EI$2&amp;"+"&amp;BC73&amp;EI$1)</f>
        <v/>
      </c>
      <c r="EJ73" s="71" t="str">
        <f t="shared" ref="EJ73:EJ116" si="836">IF(BD73="","","|n"&amp;EJ$2&amp;"+"&amp;BD73&amp;EJ$1)</f>
        <v/>
      </c>
      <c r="EK73" s="71" t="str">
        <f t="shared" ref="EK73:EK116" si="837">IF(BE73="","","|n"&amp;EK$2&amp;"+"&amp;BE73&amp;EK$1)</f>
        <v/>
      </c>
      <c r="EL73" s="71" t="str">
        <f t="shared" ref="EL73:EL116" si="838">IF(BF73="","","|n"&amp;EL$2&amp;"+"&amp;BF73&amp;EL$1)</f>
        <v/>
      </c>
      <c r="EM73" s="71" t="str">
        <f t="shared" ref="EM73:EM116" si="839">IF(BG73="","","|n"&amp;EM$2&amp;"+"&amp;BG73&amp;EM$1)</f>
        <v/>
      </c>
      <c r="EN73" s="71" t="str">
        <f t="shared" ref="EN73:EN116" si="840">IF(BH73="","","|n"&amp;EN$2&amp;"+"&amp;BH73&amp;EN$1)</f>
        <v/>
      </c>
      <c r="EO73" s="71" t="str">
        <f t="shared" ref="EO73:EO116" si="841">IF(BI73="","","|n"&amp;EO$2&amp;"+"&amp;BI73&amp;EO$1)</f>
        <v/>
      </c>
      <c r="EP73" s="71" t="str">
        <f t="shared" ref="EP73:EP116" si="842">IF(BJ73="","","|n"&amp;EP$2&amp;"+"&amp;BJ73&amp;EP$1)</f>
        <v/>
      </c>
      <c r="EQ73" s="71" t="str">
        <f t="shared" ref="EQ73:EQ116" si="843">IF(BK73="","","|n"&amp;EQ$2&amp;"+"&amp;BK73&amp;EQ$1)</f>
        <v/>
      </c>
      <c r="ER73" s="71" t="str">
        <f t="shared" ref="ER73:ER116" si="844">IF(BL73="","","|n"&amp;ER$2&amp;"+"&amp;BL73&amp;ER$1)</f>
        <v/>
      </c>
      <c r="ES73" s="71" t="str">
        <f t="shared" ref="ES73:ES116" si="845">IF(BM73="","","|n"&amp;ES$2&amp;"+"&amp;BM73&amp;ES$1)</f>
        <v/>
      </c>
      <c r="ET73" s="71" t="str">
        <f t="shared" ref="ET73:ET116" si="846">IF(BN73="","","|n"&amp;ET$2&amp;"+"&amp;BN73&amp;ET$1)</f>
        <v/>
      </c>
      <c r="EU73" s="71" t="str">
        <f t="shared" ref="EU73:EU116" si="847">IF(BO73="","","|n"&amp;EU$2&amp;"+"&amp;BO73&amp;EU$1)</f>
        <v/>
      </c>
      <c r="EV73" s="71" t="str">
        <f t="shared" ref="EV73:EV116" si="848">IF(BP73="","","|n"&amp;EV$2&amp;"+"&amp;BP73&amp;EV$1)</f>
        <v/>
      </c>
      <c r="EW73" s="71" t="str">
        <f t="shared" ref="EW73:EW116" si="849">IF(BQ73="","","|n"&amp;EW$2&amp;"+"&amp;BQ73&amp;EW$1)</f>
        <v/>
      </c>
      <c r="EX73" s="71" t="str">
        <f t="shared" ref="EX73:EX116" si="850">IF(BR73="","","|n"&amp;EX$2&amp;"+"&amp;BR73&amp;EX$1)</f>
        <v/>
      </c>
      <c r="EY73" s="71" t="str">
        <f t="shared" ref="EY73:EY116" si="851">IF(BS73="","","|n"&amp;EY$2&amp;"+"&amp;BS73&amp;EY$1)</f>
        <v/>
      </c>
      <c r="EZ73" s="71" t="str">
        <f t="shared" ref="EZ73:EZ116" si="852">IF(BT73="","","|n"&amp;EZ$2&amp;"+"&amp;BT73&amp;EZ$1)</f>
        <v/>
      </c>
      <c r="FA73" s="71" t="str">
        <f t="shared" ref="FA73:FA116" si="853">IF(BU73="","","|n"&amp;FA$2&amp;"+"&amp;BU73&amp;FA$1)</f>
        <v/>
      </c>
      <c r="FB73" s="71" t="str">
        <f t="shared" ref="FB73:FB116" si="854">IF(BV73="","","|n"&amp;FB$2&amp;"+"&amp;BV73&amp;FB$1)</f>
        <v/>
      </c>
      <c r="FC73" s="71" t="str">
        <f t="shared" ref="FC73:FC116" si="855">IF(BW73="","","|n"&amp;FC$2&amp;"+"&amp;BW73&amp;FC$1)</f>
        <v/>
      </c>
      <c r="FD73" s="71" t="str">
        <f t="shared" ref="FD73:FD116" si="856">IF(BX73="","","|n"&amp;FD$2&amp;"+"&amp;BX73&amp;FD$1)</f>
        <v/>
      </c>
      <c r="FE73" s="71" t="str">
        <f t="shared" ref="FE73:FE116" si="857">IF(BY73="","","|n"&amp;FE$2&amp;"+"&amp;BY73&amp;FE$1)</f>
        <v/>
      </c>
      <c r="FF73" s="71" t="str">
        <f t="shared" ref="FF73:FF116" si="858">IF(BZ73="","","|n"&amp;FF$2&amp;"+"&amp;BZ73&amp;FF$1)</f>
        <v/>
      </c>
      <c r="FG73" s="71" t="str">
        <f t="shared" ref="FG73:FG116" si="859">IF(CA73="","","|n"&amp;FG$2&amp;"+"&amp;CA73&amp;FG$1)</f>
        <v/>
      </c>
      <c r="FH73" s="71" t="str">
        <f t="shared" ref="FH73:FH116" si="860">IF(CB73="","","|n"&amp;FH$2&amp;"+"&amp;CB73&amp;FH$1)</f>
        <v/>
      </c>
      <c r="FI73" s="71" t="str">
        <f t="shared" ref="FI73:FI116" si="861">IF(CC73="","","|n"&amp;FI$2&amp;"+"&amp;CC73&amp;FI$1)</f>
        <v/>
      </c>
      <c r="FJ73" s="71" t="str">
        <f t="shared" ref="FJ73:FJ116" si="862">IF(CD73="","","|n"&amp;FJ$2&amp;"+"&amp;CD73&amp;FJ$1)</f>
        <v/>
      </c>
      <c r="FK73" s="71" t="str">
        <f t="shared" ref="FK73:FK116" si="863">IF(CE73="","","|n"&amp;FK$2&amp;"+"&amp;CE73&amp;FK$1)</f>
        <v/>
      </c>
      <c r="FL73" s="71" t="str">
        <f t="shared" ref="FL73:FL116" si="864">IF(CF73="","","|n"&amp;FL$2&amp;"+"&amp;CF73&amp;FL$1)</f>
        <v/>
      </c>
      <c r="FM73" s="71" t="str">
        <f t="shared" ref="FM73:FM116" si="865">IF(CG73="","","|n"&amp;FM$2&amp;"+"&amp;CG73&amp;FM$1)</f>
        <v/>
      </c>
      <c r="FN73" s="71" t="str">
        <f t="shared" ref="FN73:FN116" si="866">IF(CH73="","","|n"&amp;FN$2&amp;"+"&amp;CH73&amp;FN$1)</f>
        <v/>
      </c>
      <c r="FO73" s="71" t="str">
        <f t="shared" ref="FO73:FO116" si="867">IF(CI73="","","|n"&amp;FO$2&amp;"+"&amp;CI73&amp;FO$1)</f>
        <v/>
      </c>
      <c r="FP73" s="71" t="str">
        <f t="shared" ref="FP73:FP116" si="868">IF(CJ73="","","|n"&amp;FP$2&amp;"+"&amp;CJ73&amp;FP$1)</f>
        <v/>
      </c>
      <c r="FQ73" s="71" t="str">
        <f t="shared" ref="FQ73:FQ116" si="869">IF(CK73="","","|n"&amp;FQ$2&amp;"+"&amp;CK73&amp;FQ$1)</f>
        <v/>
      </c>
      <c r="FR73" s="71" t="str">
        <f t="shared" ref="FR73:FR116" si="870">IF(CL73="","","|n"&amp;FR$2&amp;"+"&amp;CL73&amp;FR$1)</f>
        <v/>
      </c>
      <c r="FS73" s="71" t="str">
        <f t="shared" ref="FS73:FS116" si="871">IF(CM73="","","|n"&amp;FS$2&amp;"+"&amp;CM73&amp;FS$1)</f>
        <v/>
      </c>
    </row>
    <row r="74" spans="1:175" s="60" customFormat="1" ht="16.5">
      <c r="A74" s="72"/>
      <c r="B74" s="73" t="s">
        <v>356</v>
      </c>
      <c r="C74" s="72" t="s">
        <v>357</v>
      </c>
      <c r="D74" s="74"/>
      <c r="E74" s="75"/>
      <c r="F74" s="76">
        <v>6000</v>
      </c>
      <c r="G74" s="77">
        <v>80</v>
      </c>
      <c r="H74" s="77"/>
      <c r="I74" s="77" t="str">
        <f t="shared" si="589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355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1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2">IF(V74="","","|n"&amp;DB$2&amp;"+"&amp;V74&amp;DB$1)</f>
        <v/>
      </c>
      <c r="DC74" s="71" t="str">
        <f t="shared" ref="DC74:DC75" si="873">IF(W74="","","|n"&amp;DC$2&amp;"+"&amp;W74&amp;DC$1)</f>
        <v/>
      </c>
      <c r="DD74" s="71" t="str">
        <f t="shared" ref="DD74:DD75" si="874">IF(X74="","","|n"&amp;DD$2&amp;"+"&amp;X74&amp;DD$1)</f>
        <v>|n护甲+100</v>
      </c>
      <c r="DE74" s="71" t="str">
        <f t="shared" ref="DE74:DE75" si="875">IF(Y74="","","|n"&amp;DE$2&amp;"+"&amp;Y74&amp;DE$1)</f>
        <v/>
      </c>
      <c r="DF74" s="71" t="str">
        <f t="shared" ref="DF74:DF75" si="876">IF(Z74="","","|n"&amp;DF$2&amp;"+"&amp;Z74&amp;DF$1)</f>
        <v>|n生命值+560000</v>
      </c>
      <c r="DG74" s="71" t="str">
        <f t="shared" ref="DG74:DG75" si="877">IF(AA74="","","|n"&amp;DG$2&amp;"+"&amp;AA74&amp;DG$1)</f>
        <v/>
      </c>
      <c r="DH74" s="71" t="str">
        <f t="shared" ref="DH74:DH75" si="878">IF(AB74="","","|n"&amp;DH$2&amp;"+"&amp;AB74&amp;DH$1)</f>
        <v>|n生命回复+14000</v>
      </c>
      <c r="DI74" s="71" t="str">
        <f t="shared" ref="DI74:DI75" si="879">IF(AC74="","","|n"&amp;DI$2&amp;"+"&amp;AC74&amp;DI$1)</f>
        <v/>
      </c>
      <c r="DJ74" s="71" t="str">
        <f t="shared" ref="DJ74:DJ75" si="880">IF(AD74="","","|n"&amp;DJ$2&amp;"+"&amp;AD74&amp;DJ$1)</f>
        <v/>
      </c>
      <c r="DK74" s="71" t="str">
        <f t="shared" ref="DK74:DK75" si="881">IF(AE74="","","|n"&amp;DK$2&amp;"+"&amp;AE74&amp;DK$1)</f>
        <v/>
      </c>
      <c r="DL74" s="71" t="str">
        <f t="shared" ref="DL74:DL75" si="882">IF(AF74="","","|n"&amp;DL$2&amp;"+"&amp;AF74&amp;DL$1)</f>
        <v/>
      </c>
      <c r="DM74" s="71" t="str">
        <f t="shared" ref="DM74:DM75" si="883">IF(AG74="","","|n"&amp;DM$2&amp;"+"&amp;AG74&amp;DM$1)</f>
        <v/>
      </c>
      <c r="DN74" s="71" t="str">
        <f t="shared" ref="DN74:DN75" si="884">IF(AH74="","","|n"&amp;DN$2&amp;"+"&amp;AH74&amp;DN$1)</f>
        <v/>
      </c>
      <c r="DO74" s="71" t="str">
        <f t="shared" ref="DO74:DO75" si="885">IF(AI74="","","|n"&amp;DO$2&amp;"+"&amp;AI74&amp;DO$1)</f>
        <v/>
      </c>
      <c r="DP74" s="71" t="str">
        <f t="shared" ref="DP74:DP75" si="886">IF(AJ74="","","|n"&amp;DP$2&amp;"+"&amp;AJ74&amp;DP$1)</f>
        <v/>
      </c>
      <c r="DQ74" s="71" t="str">
        <f t="shared" ref="DQ74:DQ75" si="887">IF(AK74="","","|n"&amp;DQ$2&amp;"+"&amp;AK74&amp;DQ$1)</f>
        <v/>
      </c>
      <c r="DR74" s="71" t="str">
        <f t="shared" ref="DR74:DR75" si="888">IF(AL74="","","|n"&amp;DR$2&amp;"+"&amp;AL74&amp;DR$1)</f>
        <v/>
      </c>
      <c r="DS74" s="71" t="str">
        <f t="shared" ref="DS74:DS75" si="889">IF(AM74="","","|n"&amp;DS$2&amp;"+"&amp;AM74&amp;DS$1)</f>
        <v/>
      </c>
      <c r="DT74" s="71" t="str">
        <f t="shared" ref="DT74:DT75" si="890">IF(AN74="","","|n"&amp;DT$2&amp;"+"&amp;AN74&amp;DT$1)</f>
        <v/>
      </c>
      <c r="DU74" s="71" t="str">
        <f t="shared" ref="DU74:DU75" si="891">IF(AO74="","","|n"&amp;DU$2&amp;"+"&amp;AO74&amp;DU$1)</f>
        <v/>
      </c>
      <c r="DV74" s="71" t="str">
        <f t="shared" ref="DV74:DV75" si="892">IF(AP74="","","|n"&amp;DV$2&amp;"+"&amp;AP74&amp;DV$1)</f>
        <v/>
      </c>
      <c r="DW74" s="71" t="str">
        <f t="shared" ref="DW74:DW75" si="893">IF(AQ74="","","|n"&amp;DW$2&amp;"+"&amp;AQ74&amp;DW$1)</f>
        <v/>
      </c>
      <c r="DX74" s="71" t="str">
        <f t="shared" ref="DX74:DX75" si="894">IF(AR74="","","|n"&amp;DX$2&amp;"+"&amp;AR74&amp;DX$1)</f>
        <v/>
      </c>
      <c r="DY74" s="71" t="str">
        <f t="shared" ref="DY74:DY75" si="895">IF(AS74="","","|n"&amp;DY$2&amp;"+"&amp;AS74&amp;DY$1)</f>
        <v/>
      </c>
      <c r="DZ74" s="71" t="str">
        <f t="shared" ref="DZ74:DZ75" si="896">IF(AT74="","","|n"&amp;DZ$2&amp;"+"&amp;AT74&amp;DZ$1)</f>
        <v/>
      </c>
      <c r="EA74" s="71" t="str">
        <f t="shared" ref="EA74:EA75" si="897">IF(AU74="","","|n"&amp;EA$2&amp;"+"&amp;AU74&amp;EA$1)</f>
        <v/>
      </c>
      <c r="EB74" s="71" t="str">
        <f t="shared" ref="EB74:EB75" si="898">IF(AV74="","","|n"&amp;EB$2&amp;"+"&amp;AV74&amp;EB$1)</f>
        <v/>
      </c>
      <c r="EC74" s="71" t="str">
        <f t="shared" ref="EC74:EC75" si="899">IF(AW74="","","|n"&amp;EC$2&amp;"+"&amp;AW74&amp;EC$1)</f>
        <v/>
      </c>
      <c r="ED74" s="71" t="str">
        <f t="shared" ref="ED74:ED75" si="900">IF(AX74="","","|n"&amp;ED$2&amp;"+"&amp;AX74&amp;ED$1)</f>
        <v/>
      </c>
      <c r="EE74" s="71" t="str">
        <f t="shared" ref="EE74:EE75" si="901">IF(AY74="","","|n"&amp;EE$2&amp;"+"&amp;AY74&amp;EE$1)</f>
        <v/>
      </c>
      <c r="EF74" s="71" t="str">
        <f t="shared" ref="EF74:EF75" si="902">IF(AZ74="","","|n"&amp;EF$2&amp;"+"&amp;AZ74&amp;EF$1)</f>
        <v/>
      </c>
      <c r="EG74" s="71" t="str">
        <f t="shared" ref="EG74:EG75" si="903">IF(BA74="","","|n"&amp;EG$2&amp;"+"&amp;BA74&amp;EG$1)</f>
        <v/>
      </c>
      <c r="EH74" s="71" t="str">
        <f t="shared" ref="EH74:EH75" si="904">IF(BB74="","","|n"&amp;EH$2&amp;"+"&amp;BB74&amp;EH$1)</f>
        <v/>
      </c>
      <c r="EI74" s="71" t="str">
        <f t="shared" ref="EI74:EI75" si="905">IF(BC74="","","|n"&amp;EI$2&amp;"+"&amp;BC74&amp;EI$1)</f>
        <v/>
      </c>
      <c r="EJ74" s="71" t="str">
        <f t="shared" ref="EJ74:EJ75" si="906">IF(BD74="","","|n"&amp;EJ$2&amp;"+"&amp;BD74&amp;EJ$1)</f>
        <v/>
      </c>
      <c r="EK74" s="71" t="str">
        <f t="shared" ref="EK74:EK75" si="907">IF(BE74="","","|n"&amp;EK$2&amp;"+"&amp;BE74&amp;EK$1)</f>
        <v/>
      </c>
      <c r="EL74" s="71" t="str">
        <f t="shared" ref="EL74:EL75" si="908">IF(BF74="","","|n"&amp;EL$2&amp;"+"&amp;BF74&amp;EL$1)</f>
        <v/>
      </c>
      <c r="EM74" s="71" t="str">
        <f t="shared" ref="EM74:EM75" si="909">IF(BG74="","","|n"&amp;EM$2&amp;"+"&amp;BG74&amp;EM$1)</f>
        <v/>
      </c>
      <c r="EN74" s="71" t="str">
        <f t="shared" ref="EN74:EN75" si="910">IF(BH74="","","|n"&amp;EN$2&amp;"+"&amp;BH74&amp;EN$1)</f>
        <v/>
      </c>
      <c r="EO74" s="71" t="str">
        <f t="shared" ref="EO74:EO75" si="911">IF(BI74="","","|n"&amp;EO$2&amp;"+"&amp;BI74&amp;EO$1)</f>
        <v/>
      </c>
      <c r="EP74" s="71" t="str">
        <f t="shared" ref="EP74:EP75" si="912">IF(BJ74="","","|n"&amp;EP$2&amp;"+"&amp;BJ74&amp;EP$1)</f>
        <v/>
      </c>
      <c r="EQ74" s="71" t="str">
        <f t="shared" ref="EQ74:EQ75" si="913">IF(BK74="","","|n"&amp;EQ$2&amp;"+"&amp;BK74&amp;EQ$1)</f>
        <v/>
      </c>
      <c r="ER74" s="71" t="str">
        <f t="shared" ref="ER74:ER75" si="914">IF(BL74="","","|n"&amp;ER$2&amp;"+"&amp;BL74&amp;ER$1)</f>
        <v/>
      </c>
      <c r="ES74" s="71" t="str">
        <f t="shared" ref="ES74:ES75" si="915">IF(BM74="","","|n"&amp;ES$2&amp;"+"&amp;BM74&amp;ES$1)</f>
        <v/>
      </c>
      <c r="ET74" s="71" t="str">
        <f t="shared" ref="ET74:ET75" si="916">IF(BN74="","","|n"&amp;ET$2&amp;"+"&amp;BN74&amp;ET$1)</f>
        <v/>
      </c>
      <c r="EU74" s="71" t="str">
        <f t="shared" ref="EU74:EU75" si="917">IF(BO74="","","|n"&amp;EU$2&amp;"+"&amp;BO74&amp;EU$1)</f>
        <v/>
      </c>
      <c r="EV74" s="71" t="str">
        <f t="shared" ref="EV74:EV75" si="918">IF(BP74="","","|n"&amp;EV$2&amp;"+"&amp;BP74&amp;EV$1)</f>
        <v/>
      </c>
      <c r="EW74" s="71" t="str">
        <f t="shared" ref="EW74:EW75" si="919">IF(BQ74="","","|n"&amp;EW$2&amp;"+"&amp;BQ74&amp;EW$1)</f>
        <v/>
      </c>
      <c r="EX74" s="71" t="str">
        <f t="shared" ref="EX74:EX75" si="920">IF(BR74="","","|n"&amp;EX$2&amp;"+"&amp;BR74&amp;EX$1)</f>
        <v/>
      </c>
      <c r="EY74" s="71" t="str">
        <f t="shared" ref="EY74:EY75" si="921">IF(BS74="","","|n"&amp;EY$2&amp;"+"&amp;BS74&amp;EY$1)</f>
        <v/>
      </c>
      <c r="EZ74" s="71" t="str">
        <f t="shared" ref="EZ74:EZ75" si="922">IF(BT74="","","|n"&amp;EZ$2&amp;"+"&amp;BT74&amp;EZ$1)</f>
        <v/>
      </c>
      <c r="FA74" s="71" t="str">
        <f t="shared" ref="FA74:FA75" si="923">IF(BU74="","","|n"&amp;FA$2&amp;"+"&amp;BU74&amp;FA$1)</f>
        <v/>
      </c>
      <c r="FB74" s="71" t="str">
        <f t="shared" ref="FB74:FB75" si="924">IF(BV74="","","|n"&amp;FB$2&amp;"+"&amp;BV74&amp;FB$1)</f>
        <v/>
      </c>
      <c r="FC74" s="71" t="str">
        <f t="shared" ref="FC74:FC75" si="925">IF(BW74="","","|n"&amp;FC$2&amp;"+"&amp;BW74&amp;FC$1)</f>
        <v/>
      </c>
      <c r="FD74" s="71" t="str">
        <f t="shared" ref="FD74:FD75" si="926">IF(BX74="","","|n"&amp;FD$2&amp;"+"&amp;BX74&amp;FD$1)</f>
        <v/>
      </c>
      <c r="FE74" s="71" t="str">
        <f t="shared" ref="FE74:FE75" si="927">IF(BY74="","","|n"&amp;FE$2&amp;"+"&amp;BY74&amp;FE$1)</f>
        <v/>
      </c>
      <c r="FF74" s="71" t="str">
        <f t="shared" ref="FF74:FF75" si="928">IF(BZ74="","","|n"&amp;FF$2&amp;"+"&amp;BZ74&amp;FF$1)</f>
        <v/>
      </c>
      <c r="FG74" s="71" t="str">
        <f t="shared" ref="FG74:FG75" si="929">IF(CA74="","","|n"&amp;FG$2&amp;"+"&amp;CA74&amp;FG$1)</f>
        <v/>
      </c>
      <c r="FH74" s="71" t="str">
        <f t="shared" ref="FH74:FH75" si="930">IF(CB74="","","|n"&amp;FH$2&amp;"+"&amp;CB74&amp;FH$1)</f>
        <v/>
      </c>
      <c r="FI74" s="71" t="str">
        <f t="shared" ref="FI74:FI75" si="931">IF(CC74="","","|n"&amp;FI$2&amp;"+"&amp;CC74&amp;FI$1)</f>
        <v/>
      </c>
      <c r="FJ74" s="71" t="str">
        <f t="shared" ref="FJ74:FJ75" si="932">IF(CD74="","","|n"&amp;FJ$2&amp;"+"&amp;CD74&amp;FJ$1)</f>
        <v/>
      </c>
      <c r="FK74" s="71" t="str">
        <f t="shared" ref="FK74:FK75" si="933">IF(CE74="","","|n"&amp;FK$2&amp;"+"&amp;CE74&amp;FK$1)</f>
        <v/>
      </c>
      <c r="FL74" s="71" t="str">
        <f t="shared" ref="FL74:FL75" si="934">IF(CF74="","","|n"&amp;FL$2&amp;"+"&amp;CF74&amp;FL$1)</f>
        <v/>
      </c>
      <c r="FM74" s="71" t="str">
        <f t="shared" ref="FM74:FM75" si="935">IF(CG74="","","|n"&amp;FM$2&amp;"+"&amp;CG74&amp;FM$1)</f>
        <v/>
      </c>
      <c r="FN74" s="71" t="str">
        <f t="shared" ref="FN74:FN75" si="936">IF(CH74="","","|n"&amp;FN$2&amp;"+"&amp;CH74&amp;FN$1)</f>
        <v/>
      </c>
      <c r="FO74" s="71" t="str">
        <f t="shared" ref="FO74:FO75" si="937">IF(CI74="","","|n"&amp;FO$2&amp;"+"&amp;CI74&amp;FO$1)</f>
        <v/>
      </c>
      <c r="FP74" s="71" t="str">
        <f t="shared" ref="FP74:FP75" si="938">IF(CJ74="","","|n"&amp;FP$2&amp;"+"&amp;CJ74&amp;FP$1)</f>
        <v/>
      </c>
      <c r="FQ74" s="71" t="str">
        <f t="shared" ref="FQ74:FQ75" si="939">IF(CK74="","","|n"&amp;FQ$2&amp;"+"&amp;CK74&amp;FQ$1)</f>
        <v/>
      </c>
      <c r="FR74" s="71" t="str">
        <f t="shared" ref="FR74:FR75" si="940">IF(CL74="","","|n"&amp;FR$2&amp;"+"&amp;CL74&amp;FR$1)</f>
        <v/>
      </c>
      <c r="FS74" s="71" t="str">
        <f t="shared" ref="FS74:FS75" si="941">IF(CM74="","","|n"&amp;FS$2&amp;"+"&amp;CM74&amp;FS$1)</f>
        <v/>
      </c>
    </row>
    <row r="75" spans="1:175" s="60" customFormat="1" ht="16.5">
      <c r="A75" s="72"/>
      <c r="B75" s="73" t="s">
        <v>358</v>
      </c>
      <c r="C75" s="72" t="s">
        <v>359</v>
      </c>
      <c r="D75" s="74"/>
      <c r="E75" s="75"/>
      <c r="F75" s="76">
        <v>6000</v>
      </c>
      <c r="G75" s="77">
        <v>80</v>
      </c>
      <c r="H75" s="77"/>
      <c r="I75" s="77" t="str">
        <f t="shared" si="589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355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1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2"/>
        <v/>
      </c>
      <c r="DC75" s="71" t="str">
        <f t="shared" si="873"/>
        <v/>
      </c>
      <c r="DD75" s="71" t="str">
        <f t="shared" si="874"/>
        <v>|n护甲+100</v>
      </c>
      <c r="DE75" s="71" t="str">
        <f t="shared" si="875"/>
        <v/>
      </c>
      <c r="DF75" s="71" t="str">
        <f t="shared" si="876"/>
        <v>|n生命值+640000</v>
      </c>
      <c r="DG75" s="71" t="str">
        <f t="shared" si="877"/>
        <v/>
      </c>
      <c r="DH75" s="71" t="str">
        <f t="shared" si="878"/>
        <v>|n生命回复+16000</v>
      </c>
      <c r="DI75" s="71" t="str">
        <f t="shared" si="879"/>
        <v/>
      </c>
      <c r="DJ75" s="71" t="str">
        <f t="shared" si="880"/>
        <v/>
      </c>
      <c r="DK75" s="71" t="str">
        <f t="shared" si="881"/>
        <v/>
      </c>
      <c r="DL75" s="71" t="str">
        <f t="shared" si="882"/>
        <v/>
      </c>
      <c r="DM75" s="71" t="str">
        <f t="shared" si="883"/>
        <v/>
      </c>
      <c r="DN75" s="71" t="str">
        <f t="shared" si="884"/>
        <v/>
      </c>
      <c r="DO75" s="71" t="str">
        <f t="shared" si="885"/>
        <v/>
      </c>
      <c r="DP75" s="71" t="str">
        <f t="shared" si="886"/>
        <v/>
      </c>
      <c r="DQ75" s="71" t="str">
        <f t="shared" si="887"/>
        <v/>
      </c>
      <c r="DR75" s="71" t="str">
        <f t="shared" si="888"/>
        <v/>
      </c>
      <c r="DS75" s="71" t="str">
        <f t="shared" si="889"/>
        <v/>
      </c>
      <c r="DT75" s="71" t="str">
        <f t="shared" si="890"/>
        <v/>
      </c>
      <c r="DU75" s="71" t="str">
        <f t="shared" si="891"/>
        <v/>
      </c>
      <c r="DV75" s="71" t="str">
        <f t="shared" si="892"/>
        <v/>
      </c>
      <c r="DW75" s="71" t="str">
        <f t="shared" si="893"/>
        <v/>
      </c>
      <c r="DX75" s="71" t="str">
        <f t="shared" si="894"/>
        <v/>
      </c>
      <c r="DY75" s="71" t="str">
        <f t="shared" si="895"/>
        <v/>
      </c>
      <c r="DZ75" s="71" t="str">
        <f t="shared" si="896"/>
        <v/>
      </c>
      <c r="EA75" s="71" t="str">
        <f t="shared" si="897"/>
        <v/>
      </c>
      <c r="EB75" s="71" t="str">
        <f t="shared" si="898"/>
        <v/>
      </c>
      <c r="EC75" s="71" t="str">
        <f t="shared" si="899"/>
        <v/>
      </c>
      <c r="ED75" s="71" t="str">
        <f t="shared" si="900"/>
        <v/>
      </c>
      <c r="EE75" s="71" t="str">
        <f t="shared" si="901"/>
        <v/>
      </c>
      <c r="EF75" s="71" t="str">
        <f t="shared" si="902"/>
        <v/>
      </c>
      <c r="EG75" s="71" t="str">
        <f t="shared" si="903"/>
        <v/>
      </c>
      <c r="EH75" s="71" t="str">
        <f t="shared" si="904"/>
        <v/>
      </c>
      <c r="EI75" s="71" t="str">
        <f t="shared" si="905"/>
        <v/>
      </c>
      <c r="EJ75" s="71" t="str">
        <f t="shared" si="906"/>
        <v/>
      </c>
      <c r="EK75" s="71" t="str">
        <f t="shared" si="907"/>
        <v/>
      </c>
      <c r="EL75" s="71" t="str">
        <f t="shared" si="908"/>
        <v/>
      </c>
      <c r="EM75" s="71" t="str">
        <f t="shared" si="909"/>
        <v/>
      </c>
      <c r="EN75" s="71" t="str">
        <f t="shared" si="910"/>
        <v/>
      </c>
      <c r="EO75" s="71" t="str">
        <f t="shared" si="911"/>
        <v/>
      </c>
      <c r="EP75" s="71" t="str">
        <f t="shared" si="912"/>
        <v/>
      </c>
      <c r="EQ75" s="71" t="str">
        <f t="shared" si="913"/>
        <v/>
      </c>
      <c r="ER75" s="71" t="str">
        <f t="shared" si="914"/>
        <v/>
      </c>
      <c r="ES75" s="71" t="str">
        <f t="shared" si="915"/>
        <v/>
      </c>
      <c r="ET75" s="71" t="str">
        <f t="shared" si="916"/>
        <v/>
      </c>
      <c r="EU75" s="71" t="str">
        <f t="shared" si="917"/>
        <v/>
      </c>
      <c r="EV75" s="71" t="str">
        <f t="shared" si="918"/>
        <v/>
      </c>
      <c r="EW75" s="71" t="str">
        <f t="shared" si="919"/>
        <v/>
      </c>
      <c r="EX75" s="71" t="str">
        <f t="shared" si="920"/>
        <v/>
      </c>
      <c r="EY75" s="71" t="str">
        <f t="shared" si="921"/>
        <v/>
      </c>
      <c r="EZ75" s="71" t="str">
        <f t="shared" si="922"/>
        <v/>
      </c>
      <c r="FA75" s="71" t="str">
        <f t="shared" si="923"/>
        <v/>
      </c>
      <c r="FB75" s="71" t="str">
        <f t="shared" si="924"/>
        <v/>
      </c>
      <c r="FC75" s="71" t="str">
        <f t="shared" si="925"/>
        <v/>
      </c>
      <c r="FD75" s="71" t="str">
        <f t="shared" si="926"/>
        <v/>
      </c>
      <c r="FE75" s="71" t="str">
        <f t="shared" si="927"/>
        <v/>
      </c>
      <c r="FF75" s="71" t="str">
        <f t="shared" si="928"/>
        <v/>
      </c>
      <c r="FG75" s="71" t="str">
        <f t="shared" si="929"/>
        <v/>
      </c>
      <c r="FH75" s="71" t="str">
        <f t="shared" si="930"/>
        <v/>
      </c>
      <c r="FI75" s="71" t="str">
        <f t="shared" si="931"/>
        <v/>
      </c>
      <c r="FJ75" s="71" t="str">
        <f t="shared" si="932"/>
        <v/>
      </c>
      <c r="FK75" s="71" t="str">
        <f t="shared" si="933"/>
        <v/>
      </c>
      <c r="FL75" s="71" t="str">
        <f t="shared" si="934"/>
        <v/>
      </c>
      <c r="FM75" s="71" t="str">
        <f t="shared" si="935"/>
        <v/>
      </c>
      <c r="FN75" s="71" t="str">
        <f t="shared" si="936"/>
        <v/>
      </c>
      <c r="FO75" s="71" t="str">
        <f t="shared" si="937"/>
        <v/>
      </c>
      <c r="FP75" s="71" t="str">
        <f t="shared" si="938"/>
        <v/>
      </c>
      <c r="FQ75" s="71" t="str">
        <f t="shared" si="939"/>
        <v/>
      </c>
      <c r="FR75" s="71" t="str">
        <f t="shared" si="940"/>
        <v/>
      </c>
      <c r="FS75" s="71" t="str">
        <f t="shared" si="941"/>
        <v/>
      </c>
    </row>
    <row r="76" spans="1:175" s="60" customFormat="1" ht="16.5">
      <c r="A76" s="72"/>
      <c r="B76" s="73" t="s">
        <v>360</v>
      </c>
      <c r="C76" s="72" t="s">
        <v>361</v>
      </c>
      <c r="D76" s="74"/>
      <c r="E76" s="75"/>
      <c r="F76" s="76">
        <v>6000</v>
      </c>
      <c r="G76" s="77">
        <v>80</v>
      </c>
      <c r="H76" s="77"/>
      <c r="I76" s="77" t="str">
        <f t="shared" si="589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355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1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2">IF(V76="","","|n"&amp;DB$2&amp;"+"&amp;V76&amp;DB$1)</f>
        <v/>
      </c>
      <c r="DC76" s="71" t="str">
        <f t="shared" ref="DC76:DC84" si="943">IF(W76="","","|n"&amp;DC$2&amp;"+"&amp;W76&amp;DC$1)</f>
        <v/>
      </c>
      <c r="DD76" s="71" t="str">
        <f t="shared" ref="DD76:DD84" si="944">IF(X76="","","|n"&amp;DD$2&amp;"+"&amp;X76&amp;DD$1)</f>
        <v>|n护甲+100</v>
      </c>
      <c r="DE76" s="71" t="str">
        <f t="shared" ref="DE76:DE84" si="945">IF(Y76="","","|n"&amp;DE$2&amp;"+"&amp;Y76&amp;DE$1)</f>
        <v/>
      </c>
      <c r="DF76" s="71" t="str">
        <f t="shared" ref="DF76:DF84" si="946">IF(Z76="","","|n"&amp;DF$2&amp;"+"&amp;Z76&amp;DF$1)</f>
        <v>|n生命值+800000</v>
      </c>
      <c r="DG76" s="71" t="str">
        <f t="shared" ref="DG76:DG84" si="947">IF(AA76="","","|n"&amp;DG$2&amp;"+"&amp;AA76&amp;DG$1)</f>
        <v/>
      </c>
      <c r="DH76" s="71" t="str">
        <f t="shared" ref="DH76:DH84" si="948">IF(AB76="","","|n"&amp;DH$2&amp;"+"&amp;AB76&amp;DH$1)</f>
        <v>|n生命回复+20000</v>
      </c>
      <c r="DI76" s="71" t="str">
        <f t="shared" ref="DI76:DI84" si="949">IF(AC76="","","|n"&amp;DI$2&amp;"+"&amp;AC76&amp;DI$1)</f>
        <v/>
      </c>
      <c r="DJ76" s="71" t="str">
        <f t="shared" ref="DJ76:DJ84" si="950">IF(AD76="","","|n"&amp;DJ$2&amp;"+"&amp;AD76&amp;DJ$1)</f>
        <v/>
      </c>
      <c r="DK76" s="71" t="str">
        <f t="shared" ref="DK76:DK84" si="951">IF(AE76="","","|n"&amp;DK$2&amp;"+"&amp;AE76&amp;DK$1)</f>
        <v/>
      </c>
      <c r="DL76" s="71" t="str">
        <f t="shared" ref="DL76:DL84" si="952">IF(AF76="","","|n"&amp;DL$2&amp;"+"&amp;AF76&amp;DL$1)</f>
        <v/>
      </c>
      <c r="DM76" s="71" t="str">
        <f t="shared" ref="DM76:DM84" si="953">IF(AG76="","","|n"&amp;DM$2&amp;"+"&amp;AG76&amp;DM$1)</f>
        <v/>
      </c>
      <c r="DN76" s="71" t="str">
        <f t="shared" ref="DN76:DN84" si="954">IF(AH76="","","|n"&amp;DN$2&amp;"+"&amp;AH76&amp;DN$1)</f>
        <v/>
      </c>
      <c r="DO76" s="71" t="str">
        <f t="shared" ref="DO76:DO84" si="955">IF(AI76="","","|n"&amp;DO$2&amp;"+"&amp;AI76&amp;DO$1)</f>
        <v/>
      </c>
      <c r="DP76" s="71" t="str">
        <f t="shared" ref="DP76:DP84" si="956">IF(AJ76="","","|n"&amp;DP$2&amp;"+"&amp;AJ76&amp;DP$1)</f>
        <v/>
      </c>
      <c r="DQ76" s="71" t="str">
        <f t="shared" ref="DQ76:DQ84" si="957">IF(AK76="","","|n"&amp;DQ$2&amp;"+"&amp;AK76&amp;DQ$1)</f>
        <v/>
      </c>
      <c r="DR76" s="71" t="str">
        <f t="shared" ref="DR76:DR84" si="958">IF(AL76="","","|n"&amp;DR$2&amp;"+"&amp;AL76&amp;DR$1)</f>
        <v/>
      </c>
      <c r="DS76" s="71" t="str">
        <f t="shared" ref="DS76:DS84" si="959">IF(AM76="","","|n"&amp;DS$2&amp;"+"&amp;AM76&amp;DS$1)</f>
        <v/>
      </c>
      <c r="DT76" s="71" t="str">
        <f t="shared" ref="DT76:DT84" si="960">IF(AN76="","","|n"&amp;DT$2&amp;"+"&amp;AN76&amp;DT$1)</f>
        <v/>
      </c>
      <c r="DU76" s="71" t="str">
        <f t="shared" ref="DU76:DU84" si="961">IF(AO76="","","|n"&amp;DU$2&amp;"+"&amp;AO76&amp;DU$1)</f>
        <v/>
      </c>
      <c r="DV76" s="71" t="str">
        <f t="shared" ref="DV76:DV84" si="962">IF(AP76="","","|n"&amp;DV$2&amp;"+"&amp;AP76&amp;DV$1)</f>
        <v/>
      </c>
      <c r="DW76" s="71" t="str">
        <f t="shared" ref="DW76:DW84" si="963">IF(AQ76="","","|n"&amp;DW$2&amp;"+"&amp;AQ76&amp;DW$1)</f>
        <v/>
      </c>
      <c r="DX76" s="71" t="str">
        <f t="shared" ref="DX76:DX84" si="964">IF(AR76="","","|n"&amp;DX$2&amp;"+"&amp;AR76&amp;DX$1)</f>
        <v/>
      </c>
      <c r="DY76" s="71" t="str">
        <f t="shared" ref="DY76:DY84" si="965">IF(AS76="","","|n"&amp;DY$2&amp;"+"&amp;AS76&amp;DY$1)</f>
        <v/>
      </c>
      <c r="DZ76" s="71" t="str">
        <f t="shared" ref="DZ76:DZ84" si="966">IF(AT76="","","|n"&amp;DZ$2&amp;"+"&amp;AT76&amp;DZ$1)</f>
        <v/>
      </c>
      <c r="EA76" s="71" t="str">
        <f t="shared" ref="EA76:EA84" si="967">IF(AU76="","","|n"&amp;EA$2&amp;"+"&amp;AU76&amp;EA$1)</f>
        <v/>
      </c>
      <c r="EB76" s="71" t="str">
        <f t="shared" ref="EB76:EB84" si="968">IF(AV76="","","|n"&amp;EB$2&amp;"+"&amp;AV76&amp;EB$1)</f>
        <v/>
      </c>
      <c r="EC76" s="71" t="str">
        <f t="shared" ref="EC76:EC84" si="969">IF(AW76="","","|n"&amp;EC$2&amp;"+"&amp;AW76&amp;EC$1)</f>
        <v/>
      </c>
      <c r="ED76" s="71" t="str">
        <f t="shared" ref="ED76:ED84" si="970">IF(AX76="","","|n"&amp;ED$2&amp;"+"&amp;AX76&amp;ED$1)</f>
        <v/>
      </c>
      <c r="EE76" s="71" t="str">
        <f t="shared" ref="EE76:EE84" si="971">IF(AY76="","","|n"&amp;EE$2&amp;"+"&amp;AY76&amp;EE$1)</f>
        <v/>
      </c>
      <c r="EF76" s="71" t="str">
        <f t="shared" ref="EF76:EF84" si="972">IF(AZ76="","","|n"&amp;EF$2&amp;"+"&amp;AZ76&amp;EF$1)</f>
        <v/>
      </c>
      <c r="EG76" s="71" t="str">
        <f t="shared" ref="EG76:EG84" si="973">IF(BA76="","","|n"&amp;EG$2&amp;"+"&amp;BA76&amp;EG$1)</f>
        <v/>
      </c>
      <c r="EH76" s="71" t="str">
        <f t="shared" ref="EH76:EH84" si="974">IF(BB76="","","|n"&amp;EH$2&amp;"+"&amp;BB76&amp;EH$1)</f>
        <v/>
      </c>
      <c r="EI76" s="71" t="str">
        <f t="shared" ref="EI76:EI84" si="975">IF(BC76="","","|n"&amp;EI$2&amp;"+"&amp;BC76&amp;EI$1)</f>
        <v/>
      </c>
      <c r="EJ76" s="71" t="str">
        <f t="shared" ref="EJ76:EJ84" si="976">IF(BD76="","","|n"&amp;EJ$2&amp;"+"&amp;BD76&amp;EJ$1)</f>
        <v/>
      </c>
      <c r="EK76" s="71" t="str">
        <f t="shared" ref="EK76:EK84" si="977">IF(BE76="","","|n"&amp;EK$2&amp;"+"&amp;BE76&amp;EK$1)</f>
        <v/>
      </c>
      <c r="EL76" s="71" t="str">
        <f t="shared" ref="EL76:EL84" si="978">IF(BF76="","","|n"&amp;EL$2&amp;"+"&amp;BF76&amp;EL$1)</f>
        <v/>
      </c>
      <c r="EM76" s="71" t="str">
        <f t="shared" ref="EM76:EM84" si="979">IF(BG76="","","|n"&amp;EM$2&amp;"+"&amp;BG76&amp;EM$1)</f>
        <v/>
      </c>
      <c r="EN76" s="71" t="str">
        <f t="shared" ref="EN76:EN84" si="980">IF(BH76="","","|n"&amp;EN$2&amp;"+"&amp;BH76&amp;EN$1)</f>
        <v/>
      </c>
      <c r="EO76" s="71" t="str">
        <f t="shared" ref="EO76:EO84" si="981">IF(BI76="","","|n"&amp;EO$2&amp;"+"&amp;BI76&amp;EO$1)</f>
        <v/>
      </c>
      <c r="EP76" s="71" t="str">
        <f t="shared" ref="EP76:EP84" si="982">IF(BJ76="","","|n"&amp;EP$2&amp;"+"&amp;BJ76&amp;EP$1)</f>
        <v/>
      </c>
      <c r="EQ76" s="71" t="str">
        <f t="shared" ref="EQ76:EQ84" si="983">IF(BK76="","","|n"&amp;EQ$2&amp;"+"&amp;BK76&amp;EQ$1)</f>
        <v/>
      </c>
      <c r="ER76" s="71" t="str">
        <f t="shared" ref="ER76:ER84" si="984">IF(BL76="","","|n"&amp;ER$2&amp;"+"&amp;BL76&amp;ER$1)</f>
        <v/>
      </c>
      <c r="ES76" s="71" t="str">
        <f t="shared" ref="ES76:ES84" si="985">IF(BM76="","","|n"&amp;ES$2&amp;"+"&amp;BM76&amp;ES$1)</f>
        <v/>
      </c>
      <c r="ET76" s="71" t="str">
        <f t="shared" ref="ET76:ET84" si="986">IF(BN76="","","|n"&amp;ET$2&amp;"+"&amp;BN76&amp;ET$1)</f>
        <v/>
      </c>
      <c r="EU76" s="71" t="str">
        <f t="shared" ref="EU76:EU84" si="987">IF(BO76="","","|n"&amp;EU$2&amp;"+"&amp;BO76&amp;EU$1)</f>
        <v/>
      </c>
      <c r="EV76" s="71" t="str">
        <f t="shared" ref="EV76:EV84" si="988">IF(BP76="","","|n"&amp;EV$2&amp;"+"&amp;BP76&amp;EV$1)</f>
        <v/>
      </c>
      <c r="EW76" s="71" t="str">
        <f t="shared" ref="EW76:EW84" si="989">IF(BQ76="","","|n"&amp;EW$2&amp;"+"&amp;BQ76&amp;EW$1)</f>
        <v/>
      </c>
      <c r="EX76" s="71" t="str">
        <f t="shared" ref="EX76:EX84" si="990">IF(BR76="","","|n"&amp;EX$2&amp;"+"&amp;BR76&amp;EX$1)</f>
        <v/>
      </c>
      <c r="EY76" s="71" t="str">
        <f t="shared" ref="EY76:EY84" si="991">IF(BS76="","","|n"&amp;EY$2&amp;"+"&amp;BS76&amp;EY$1)</f>
        <v/>
      </c>
      <c r="EZ76" s="71" t="str">
        <f t="shared" ref="EZ76:EZ84" si="992">IF(BT76="","","|n"&amp;EZ$2&amp;"+"&amp;BT76&amp;EZ$1)</f>
        <v/>
      </c>
      <c r="FA76" s="71" t="str">
        <f t="shared" ref="FA76:FA84" si="993">IF(BU76="","","|n"&amp;FA$2&amp;"+"&amp;BU76&amp;FA$1)</f>
        <v/>
      </c>
      <c r="FB76" s="71" t="str">
        <f t="shared" ref="FB76:FB84" si="994">IF(BV76="","","|n"&amp;FB$2&amp;"+"&amp;BV76&amp;FB$1)</f>
        <v/>
      </c>
      <c r="FC76" s="71" t="str">
        <f t="shared" ref="FC76:FC84" si="995">IF(BW76="","","|n"&amp;FC$2&amp;"+"&amp;BW76&amp;FC$1)</f>
        <v/>
      </c>
      <c r="FD76" s="71" t="str">
        <f t="shared" ref="FD76:FD84" si="996">IF(BX76="","","|n"&amp;FD$2&amp;"+"&amp;BX76&amp;FD$1)</f>
        <v/>
      </c>
      <c r="FE76" s="71" t="str">
        <f t="shared" ref="FE76:FE84" si="997">IF(BY76="","","|n"&amp;FE$2&amp;"+"&amp;BY76&amp;FE$1)</f>
        <v/>
      </c>
      <c r="FF76" s="71" t="str">
        <f t="shared" ref="FF76:FF84" si="998">IF(BZ76="","","|n"&amp;FF$2&amp;"+"&amp;BZ76&amp;FF$1)</f>
        <v/>
      </c>
      <c r="FG76" s="71" t="str">
        <f t="shared" ref="FG76:FG84" si="999">IF(CA76="","","|n"&amp;FG$2&amp;"+"&amp;CA76&amp;FG$1)</f>
        <v/>
      </c>
      <c r="FH76" s="71" t="str">
        <f t="shared" ref="FH76:FH84" si="1000">IF(CB76="","","|n"&amp;FH$2&amp;"+"&amp;CB76&amp;FH$1)</f>
        <v/>
      </c>
      <c r="FI76" s="71" t="str">
        <f t="shared" ref="FI76:FI84" si="1001">IF(CC76="","","|n"&amp;FI$2&amp;"+"&amp;CC76&amp;FI$1)</f>
        <v/>
      </c>
      <c r="FJ76" s="71" t="str">
        <f t="shared" ref="FJ76:FJ84" si="1002">IF(CD76="","","|n"&amp;FJ$2&amp;"+"&amp;CD76&amp;FJ$1)</f>
        <v/>
      </c>
      <c r="FK76" s="71" t="str">
        <f t="shared" ref="FK76:FK84" si="1003">IF(CE76="","","|n"&amp;FK$2&amp;"+"&amp;CE76&amp;FK$1)</f>
        <v/>
      </c>
      <c r="FL76" s="71" t="str">
        <f t="shared" ref="FL76:FL84" si="1004">IF(CF76="","","|n"&amp;FL$2&amp;"+"&amp;CF76&amp;FL$1)</f>
        <v/>
      </c>
      <c r="FM76" s="71" t="str">
        <f t="shared" ref="FM76:FM84" si="1005">IF(CG76="","","|n"&amp;FM$2&amp;"+"&amp;CG76&amp;FM$1)</f>
        <v/>
      </c>
      <c r="FN76" s="71" t="str">
        <f t="shared" ref="FN76:FN84" si="1006">IF(CH76="","","|n"&amp;FN$2&amp;"+"&amp;CH76&amp;FN$1)</f>
        <v/>
      </c>
      <c r="FO76" s="71" t="str">
        <f t="shared" ref="FO76:FO84" si="1007">IF(CI76="","","|n"&amp;FO$2&amp;"+"&amp;CI76&amp;FO$1)</f>
        <v/>
      </c>
      <c r="FP76" s="71" t="str">
        <f t="shared" ref="FP76:FP84" si="1008">IF(CJ76="","","|n"&amp;FP$2&amp;"+"&amp;CJ76&amp;FP$1)</f>
        <v/>
      </c>
      <c r="FQ76" s="71" t="str">
        <f t="shared" ref="FQ76:FQ84" si="1009">IF(CK76="","","|n"&amp;FQ$2&amp;"+"&amp;CK76&amp;FQ$1)</f>
        <v/>
      </c>
      <c r="FR76" s="71" t="str">
        <f t="shared" ref="FR76:FR84" si="1010">IF(CL76="","","|n"&amp;FR$2&amp;"+"&amp;CL76&amp;FR$1)</f>
        <v/>
      </c>
      <c r="FS76" s="71" t="str">
        <f t="shared" ref="FS76:FS84" si="1011">IF(CM76="","","|n"&amp;FS$2&amp;"+"&amp;CM76&amp;FS$1)</f>
        <v/>
      </c>
    </row>
    <row r="77" spans="1:175" s="60" customFormat="1" ht="16.5">
      <c r="A77" s="72"/>
      <c r="B77" s="73" t="s">
        <v>362</v>
      </c>
      <c r="C77" s="72" t="s">
        <v>363</v>
      </c>
      <c r="D77" s="74"/>
      <c r="E77" s="75"/>
      <c r="F77" s="76">
        <v>20000</v>
      </c>
      <c r="G77" s="77">
        <v>100</v>
      </c>
      <c r="H77" s="78" t="s">
        <v>364</v>
      </c>
      <c r="I77" s="77" t="str">
        <f t="shared" si="589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355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2"/>
        <v/>
      </c>
      <c r="DC77" s="71" t="str">
        <f t="shared" si="943"/>
        <v/>
      </c>
      <c r="DD77" s="71" t="str">
        <f t="shared" si="944"/>
        <v>|n护甲+100</v>
      </c>
      <c r="DE77" s="71" t="str">
        <f t="shared" si="945"/>
        <v/>
      </c>
      <c r="DF77" s="71" t="str">
        <f t="shared" si="946"/>
        <v>|n生命值+960000</v>
      </c>
      <c r="DG77" s="71" t="str">
        <f t="shared" si="947"/>
        <v/>
      </c>
      <c r="DH77" s="71" t="str">
        <f t="shared" si="948"/>
        <v>|n生命回复+24000</v>
      </c>
      <c r="DI77" s="71" t="str">
        <f t="shared" si="949"/>
        <v/>
      </c>
      <c r="DJ77" s="71" t="str">
        <f t="shared" si="950"/>
        <v/>
      </c>
      <c r="DK77" s="71" t="str">
        <f t="shared" si="951"/>
        <v/>
      </c>
      <c r="DL77" s="71" t="str">
        <f t="shared" si="952"/>
        <v/>
      </c>
      <c r="DM77" s="71" t="str">
        <f t="shared" si="953"/>
        <v/>
      </c>
      <c r="DN77" s="71" t="str">
        <f t="shared" si="954"/>
        <v/>
      </c>
      <c r="DO77" s="71" t="str">
        <f t="shared" si="955"/>
        <v/>
      </c>
      <c r="DP77" s="71" t="str">
        <f t="shared" si="956"/>
        <v/>
      </c>
      <c r="DQ77" s="71" t="str">
        <f t="shared" si="957"/>
        <v/>
      </c>
      <c r="DR77" s="71" t="str">
        <f t="shared" si="958"/>
        <v/>
      </c>
      <c r="DS77" s="71" t="str">
        <f t="shared" si="959"/>
        <v/>
      </c>
      <c r="DT77" s="71" t="str">
        <f t="shared" si="960"/>
        <v/>
      </c>
      <c r="DU77" s="71" t="str">
        <f t="shared" si="961"/>
        <v/>
      </c>
      <c r="DV77" s="71" t="str">
        <f t="shared" si="962"/>
        <v/>
      </c>
      <c r="DW77" s="71" t="str">
        <f t="shared" si="963"/>
        <v/>
      </c>
      <c r="DX77" s="71" t="str">
        <f t="shared" si="964"/>
        <v/>
      </c>
      <c r="DY77" s="71" t="str">
        <f t="shared" si="965"/>
        <v/>
      </c>
      <c r="DZ77" s="71" t="str">
        <f t="shared" si="966"/>
        <v/>
      </c>
      <c r="EA77" s="71" t="str">
        <f t="shared" si="967"/>
        <v/>
      </c>
      <c r="EB77" s="71" t="str">
        <f t="shared" si="968"/>
        <v/>
      </c>
      <c r="EC77" s="71" t="str">
        <f t="shared" si="969"/>
        <v/>
      </c>
      <c r="ED77" s="71" t="str">
        <f t="shared" si="970"/>
        <v/>
      </c>
      <c r="EE77" s="71" t="str">
        <f t="shared" si="971"/>
        <v/>
      </c>
      <c r="EF77" s="71" t="str">
        <f t="shared" si="972"/>
        <v/>
      </c>
      <c r="EG77" s="71" t="str">
        <f t="shared" si="973"/>
        <v/>
      </c>
      <c r="EH77" s="71" t="str">
        <f t="shared" si="974"/>
        <v/>
      </c>
      <c r="EI77" s="71" t="str">
        <f t="shared" si="975"/>
        <v/>
      </c>
      <c r="EJ77" s="71" t="str">
        <f t="shared" si="976"/>
        <v/>
      </c>
      <c r="EK77" s="71" t="str">
        <f t="shared" si="977"/>
        <v/>
      </c>
      <c r="EL77" s="71" t="str">
        <f t="shared" si="978"/>
        <v/>
      </c>
      <c r="EM77" s="71" t="str">
        <f t="shared" si="979"/>
        <v/>
      </c>
      <c r="EN77" s="71" t="str">
        <f t="shared" si="980"/>
        <v/>
      </c>
      <c r="EO77" s="71" t="str">
        <f t="shared" si="981"/>
        <v/>
      </c>
      <c r="EP77" s="71" t="str">
        <f t="shared" si="982"/>
        <v/>
      </c>
      <c r="EQ77" s="71" t="str">
        <f t="shared" si="983"/>
        <v/>
      </c>
      <c r="ER77" s="71" t="str">
        <f t="shared" si="984"/>
        <v/>
      </c>
      <c r="ES77" s="71" t="str">
        <f t="shared" si="985"/>
        <v/>
      </c>
      <c r="ET77" s="71" t="str">
        <f t="shared" si="986"/>
        <v/>
      </c>
      <c r="EU77" s="71" t="str">
        <f t="shared" si="987"/>
        <v/>
      </c>
      <c r="EV77" s="71" t="str">
        <f t="shared" si="988"/>
        <v/>
      </c>
      <c r="EW77" s="71" t="str">
        <f t="shared" si="989"/>
        <v/>
      </c>
      <c r="EX77" s="71" t="str">
        <f t="shared" si="990"/>
        <v/>
      </c>
      <c r="EY77" s="71" t="str">
        <f t="shared" si="991"/>
        <v/>
      </c>
      <c r="EZ77" s="71" t="str">
        <f t="shared" si="992"/>
        <v/>
      </c>
      <c r="FA77" s="71" t="str">
        <f t="shared" si="993"/>
        <v/>
      </c>
      <c r="FB77" s="71" t="str">
        <f t="shared" si="994"/>
        <v/>
      </c>
      <c r="FC77" s="71" t="str">
        <f t="shared" si="995"/>
        <v/>
      </c>
      <c r="FD77" s="71" t="str">
        <f t="shared" si="996"/>
        <v/>
      </c>
      <c r="FE77" s="71" t="str">
        <f t="shared" si="997"/>
        <v/>
      </c>
      <c r="FF77" s="71" t="str">
        <f t="shared" si="998"/>
        <v/>
      </c>
      <c r="FG77" s="71" t="str">
        <f t="shared" si="999"/>
        <v/>
      </c>
      <c r="FH77" s="71" t="str">
        <f t="shared" si="1000"/>
        <v/>
      </c>
      <c r="FI77" s="71" t="str">
        <f t="shared" si="1001"/>
        <v/>
      </c>
      <c r="FJ77" s="71" t="str">
        <f t="shared" si="1002"/>
        <v/>
      </c>
      <c r="FK77" s="71" t="str">
        <f t="shared" si="1003"/>
        <v/>
      </c>
      <c r="FL77" s="71" t="str">
        <f t="shared" si="1004"/>
        <v/>
      </c>
      <c r="FM77" s="71" t="str">
        <f t="shared" si="1005"/>
        <v/>
      </c>
      <c r="FN77" s="71" t="str">
        <f t="shared" si="1006"/>
        <v/>
      </c>
      <c r="FO77" s="71" t="str">
        <f t="shared" si="1007"/>
        <v/>
      </c>
      <c r="FP77" s="71" t="str">
        <f t="shared" si="1008"/>
        <v/>
      </c>
      <c r="FQ77" s="71" t="str">
        <f t="shared" si="1009"/>
        <v/>
      </c>
      <c r="FR77" s="71" t="str">
        <f t="shared" si="1010"/>
        <v/>
      </c>
      <c r="FS77" s="71" t="str">
        <f t="shared" si="1011"/>
        <v/>
      </c>
    </row>
    <row r="78" spans="1:175" s="60" customFormat="1" ht="16.5">
      <c r="A78" s="72"/>
      <c r="B78" s="73" t="s">
        <v>365</v>
      </c>
      <c r="C78" s="72" t="s">
        <v>366</v>
      </c>
      <c r="D78" s="74"/>
      <c r="E78" s="75"/>
      <c r="F78" s="76">
        <v>10000</v>
      </c>
      <c r="G78" s="77">
        <v>70</v>
      </c>
      <c r="H78" s="77"/>
      <c r="I78" s="77" t="str">
        <f t="shared" si="589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367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2"/>
        <v>InitUnitState('E216',,,150,,1440000,,36000,,,)</v>
      </c>
      <c r="CO78" s="93" t="str">
        <f t="shared" si="1013"/>
        <v>InitUnitNormal('E216',,,,,,,,,,)</v>
      </c>
      <c r="CP78" s="93" t="str">
        <f t="shared" si="1014"/>
        <v>InitUnitMagic('E216',,,,,,,,,,)</v>
      </c>
      <c r="CQ78" s="93" t="str">
        <f t="shared" si="1015"/>
        <v>InitUnitAdd('E216',,,,,,,,,,)</v>
      </c>
      <c r="CR78" s="93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2"/>
        <v/>
      </c>
      <c r="DC78" s="71" t="str">
        <f t="shared" si="943"/>
        <v/>
      </c>
      <c r="DD78" s="71" t="str">
        <f t="shared" si="944"/>
        <v>|n护甲+150</v>
      </c>
      <c r="DE78" s="71" t="str">
        <f t="shared" si="945"/>
        <v/>
      </c>
      <c r="DF78" s="71" t="str">
        <f t="shared" si="946"/>
        <v>|n生命值+1440000</v>
      </c>
      <c r="DG78" s="71" t="str">
        <f t="shared" si="947"/>
        <v/>
      </c>
      <c r="DH78" s="71" t="str">
        <f t="shared" si="948"/>
        <v>|n生命回复+36000</v>
      </c>
      <c r="DI78" s="71" t="str">
        <f t="shared" si="949"/>
        <v/>
      </c>
      <c r="DJ78" s="71" t="str">
        <f t="shared" si="950"/>
        <v/>
      </c>
      <c r="DK78" s="71" t="str">
        <f t="shared" si="951"/>
        <v/>
      </c>
      <c r="DL78" s="71" t="str">
        <f t="shared" si="952"/>
        <v/>
      </c>
      <c r="DM78" s="71" t="str">
        <f t="shared" si="953"/>
        <v/>
      </c>
      <c r="DN78" s="71" t="str">
        <f t="shared" si="954"/>
        <v/>
      </c>
      <c r="DO78" s="71" t="str">
        <f t="shared" si="955"/>
        <v/>
      </c>
      <c r="DP78" s="71" t="str">
        <f t="shared" si="956"/>
        <v/>
      </c>
      <c r="DQ78" s="71" t="str">
        <f t="shared" si="957"/>
        <v/>
      </c>
      <c r="DR78" s="71" t="str">
        <f t="shared" si="958"/>
        <v/>
      </c>
      <c r="DS78" s="71" t="str">
        <f t="shared" si="959"/>
        <v/>
      </c>
      <c r="DT78" s="71" t="str">
        <f t="shared" si="960"/>
        <v/>
      </c>
      <c r="DU78" s="71" t="str">
        <f t="shared" si="961"/>
        <v/>
      </c>
      <c r="DV78" s="71" t="str">
        <f t="shared" si="962"/>
        <v/>
      </c>
      <c r="DW78" s="71" t="str">
        <f t="shared" si="963"/>
        <v/>
      </c>
      <c r="DX78" s="71" t="str">
        <f t="shared" si="964"/>
        <v/>
      </c>
      <c r="DY78" s="71" t="str">
        <f t="shared" si="965"/>
        <v/>
      </c>
      <c r="DZ78" s="71" t="str">
        <f t="shared" si="966"/>
        <v/>
      </c>
      <c r="EA78" s="71" t="str">
        <f t="shared" si="967"/>
        <v/>
      </c>
      <c r="EB78" s="71" t="str">
        <f t="shared" si="968"/>
        <v/>
      </c>
      <c r="EC78" s="71" t="str">
        <f t="shared" si="969"/>
        <v/>
      </c>
      <c r="ED78" s="71" t="str">
        <f t="shared" si="970"/>
        <v/>
      </c>
      <c r="EE78" s="71" t="str">
        <f t="shared" si="971"/>
        <v/>
      </c>
      <c r="EF78" s="71" t="str">
        <f t="shared" si="972"/>
        <v/>
      </c>
      <c r="EG78" s="71" t="str">
        <f t="shared" si="973"/>
        <v/>
      </c>
      <c r="EH78" s="71" t="str">
        <f t="shared" si="974"/>
        <v/>
      </c>
      <c r="EI78" s="71" t="str">
        <f t="shared" si="975"/>
        <v/>
      </c>
      <c r="EJ78" s="71" t="str">
        <f t="shared" si="976"/>
        <v/>
      </c>
      <c r="EK78" s="71" t="str">
        <f t="shared" si="977"/>
        <v/>
      </c>
      <c r="EL78" s="71" t="str">
        <f t="shared" si="978"/>
        <v/>
      </c>
      <c r="EM78" s="71" t="str">
        <f t="shared" si="979"/>
        <v/>
      </c>
      <c r="EN78" s="71" t="str">
        <f t="shared" si="980"/>
        <v/>
      </c>
      <c r="EO78" s="71" t="str">
        <f t="shared" si="981"/>
        <v/>
      </c>
      <c r="EP78" s="71" t="str">
        <f t="shared" si="982"/>
        <v/>
      </c>
      <c r="EQ78" s="71" t="str">
        <f t="shared" si="983"/>
        <v/>
      </c>
      <c r="ER78" s="71" t="str">
        <f t="shared" si="984"/>
        <v/>
      </c>
      <c r="ES78" s="71" t="str">
        <f t="shared" si="985"/>
        <v/>
      </c>
      <c r="ET78" s="71" t="str">
        <f t="shared" si="986"/>
        <v/>
      </c>
      <c r="EU78" s="71" t="str">
        <f t="shared" si="987"/>
        <v/>
      </c>
      <c r="EV78" s="71" t="str">
        <f t="shared" si="988"/>
        <v/>
      </c>
      <c r="EW78" s="71" t="str">
        <f t="shared" si="989"/>
        <v/>
      </c>
      <c r="EX78" s="71" t="str">
        <f t="shared" si="990"/>
        <v/>
      </c>
      <c r="EY78" s="71" t="str">
        <f t="shared" si="991"/>
        <v/>
      </c>
      <c r="EZ78" s="71" t="str">
        <f t="shared" si="992"/>
        <v/>
      </c>
      <c r="FA78" s="71" t="str">
        <f t="shared" si="993"/>
        <v/>
      </c>
      <c r="FB78" s="71" t="str">
        <f t="shared" si="994"/>
        <v/>
      </c>
      <c r="FC78" s="71" t="str">
        <f t="shared" si="995"/>
        <v/>
      </c>
      <c r="FD78" s="71" t="str">
        <f t="shared" si="996"/>
        <v/>
      </c>
      <c r="FE78" s="71" t="str">
        <f t="shared" si="997"/>
        <v/>
      </c>
      <c r="FF78" s="71" t="str">
        <f t="shared" si="998"/>
        <v/>
      </c>
      <c r="FG78" s="71" t="str">
        <f t="shared" si="999"/>
        <v/>
      </c>
      <c r="FH78" s="71" t="str">
        <f t="shared" si="1000"/>
        <v/>
      </c>
      <c r="FI78" s="71" t="str">
        <f t="shared" si="1001"/>
        <v/>
      </c>
      <c r="FJ78" s="71" t="str">
        <f t="shared" si="1002"/>
        <v/>
      </c>
      <c r="FK78" s="71" t="str">
        <f t="shared" si="1003"/>
        <v/>
      </c>
      <c r="FL78" s="71" t="str">
        <f t="shared" si="1004"/>
        <v/>
      </c>
      <c r="FM78" s="71" t="str">
        <f t="shared" si="1005"/>
        <v/>
      </c>
      <c r="FN78" s="71" t="str">
        <f t="shared" si="1006"/>
        <v/>
      </c>
      <c r="FO78" s="71" t="str">
        <f t="shared" si="1007"/>
        <v/>
      </c>
      <c r="FP78" s="71" t="str">
        <f t="shared" si="1008"/>
        <v/>
      </c>
      <c r="FQ78" s="71" t="str">
        <f t="shared" si="1009"/>
        <v/>
      </c>
      <c r="FR78" s="71" t="str">
        <f t="shared" si="1010"/>
        <v/>
      </c>
      <c r="FS78" s="71" t="str">
        <f t="shared" si="1011"/>
        <v/>
      </c>
    </row>
    <row r="79" spans="1:175" s="60" customFormat="1" ht="16.5">
      <c r="A79" s="72"/>
      <c r="B79" s="73" t="s">
        <v>368</v>
      </c>
      <c r="C79" s="72" t="s">
        <v>369</v>
      </c>
      <c r="D79" s="74"/>
      <c r="E79" s="75"/>
      <c r="F79" s="76">
        <v>10000</v>
      </c>
      <c r="G79" s="77">
        <v>70</v>
      </c>
      <c r="H79" s="77"/>
      <c r="I79" s="77" t="str">
        <f t="shared" si="589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367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2"/>
        <v>InitUnitState('E217',,,150,,1680000,,42000,,,)</v>
      </c>
      <c r="CO79" s="93" t="str">
        <f t="shared" si="1013"/>
        <v>InitUnitNormal('E217',,,,,,,,,,)</v>
      </c>
      <c r="CP79" s="93" t="str">
        <f t="shared" si="1014"/>
        <v>InitUnitMagic('E217',,,,,,,,,,)</v>
      </c>
      <c r="CQ79" s="93" t="str">
        <f t="shared" si="1015"/>
        <v>InitUnitAdd('E217',,,,,,,,,,)</v>
      </c>
      <c r="CR79" s="93" t="str">
        <f t="shared" si="1016"/>
        <v>InitEquipData('E217',,"",,E218,10000,70,'','','','','','',"ReplaceableTextures\\CommandButtons\\BTNZ23.blp")</v>
      </c>
      <c r="CS79" s="93"/>
      <c r="CT79" s="93"/>
      <c r="CU79" s="95" t="str">
        <f t="shared" si="1017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2"/>
        <v/>
      </c>
      <c r="DC79" s="71" t="str">
        <f t="shared" si="943"/>
        <v/>
      </c>
      <c r="DD79" s="71" t="str">
        <f t="shared" si="944"/>
        <v>|n护甲+150</v>
      </c>
      <c r="DE79" s="71" t="str">
        <f t="shared" si="945"/>
        <v/>
      </c>
      <c r="DF79" s="71" t="str">
        <f t="shared" si="946"/>
        <v>|n生命值+1680000</v>
      </c>
      <c r="DG79" s="71" t="str">
        <f t="shared" si="947"/>
        <v/>
      </c>
      <c r="DH79" s="71" t="str">
        <f t="shared" si="948"/>
        <v>|n生命回复+42000</v>
      </c>
      <c r="DI79" s="71" t="str">
        <f t="shared" si="949"/>
        <v/>
      </c>
      <c r="DJ79" s="71" t="str">
        <f t="shared" si="950"/>
        <v/>
      </c>
      <c r="DK79" s="71" t="str">
        <f t="shared" si="951"/>
        <v/>
      </c>
      <c r="DL79" s="71" t="str">
        <f t="shared" si="952"/>
        <v/>
      </c>
      <c r="DM79" s="71" t="str">
        <f t="shared" si="953"/>
        <v/>
      </c>
      <c r="DN79" s="71" t="str">
        <f t="shared" si="954"/>
        <v/>
      </c>
      <c r="DO79" s="71" t="str">
        <f t="shared" si="955"/>
        <v/>
      </c>
      <c r="DP79" s="71" t="str">
        <f t="shared" si="956"/>
        <v/>
      </c>
      <c r="DQ79" s="71" t="str">
        <f t="shared" si="957"/>
        <v/>
      </c>
      <c r="DR79" s="71" t="str">
        <f t="shared" si="958"/>
        <v/>
      </c>
      <c r="DS79" s="71" t="str">
        <f t="shared" si="959"/>
        <v/>
      </c>
      <c r="DT79" s="71" t="str">
        <f t="shared" si="960"/>
        <v/>
      </c>
      <c r="DU79" s="71" t="str">
        <f t="shared" si="961"/>
        <v/>
      </c>
      <c r="DV79" s="71" t="str">
        <f t="shared" si="962"/>
        <v/>
      </c>
      <c r="DW79" s="71" t="str">
        <f t="shared" si="963"/>
        <v/>
      </c>
      <c r="DX79" s="71" t="str">
        <f t="shared" si="964"/>
        <v/>
      </c>
      <c r="DY79" s="71" t="str">
        <f t="shared" si="965"/>
        <v/>
      </c>
      <c r="DZ79" s="71" t="str">
        <f t="shared" si="966"/>
        <v/>
      </c>
      <c r="EA79" s="71" t="str">
        <f t="shared" si="967"/>
        <v/>
      </c>
      <c r="EB79" s="71" t="str">
        <f t="shared" si="968"/>
        <v/>
      </c>
      <c r="EC79" s="71" t="str">
        <f t="shared" si="969"/>
        <v/>
      </c>
      <c r="ED79" s="71" t="str">
        <f t="shared" si="970"/>
        <v/>
      </c>
      <c r="EE79" s="71" t="str">
        <f t="shared" si="971"/>
        <v/>
      </c>
      <c r="EF79" s="71" t="str">
        <f t="shared" si="972"/>
        <v/>
      </c>
      <c r="EG79" s="71" t="str">
        <f t="shared" si="973"/>
        <v/>
      </c>
      <c r="EH79" s="71" t="str">
        <f t="shared" si="974"/>
        <v/>
      </c>
      <c r="EI79" s="71" t="str">
        <f t="shared" si="975"/>
        <v/>
      </c>
      <c r="EJ79" s="71" t="str">
        <f t="shared" si="976"/>
        <v/>
      </c>
      <c r="EK79" s="71" t="str">
        <f t="shared" si="977"/>
        <v/>
      </c>
      <c r="EL79" s="71" t="str">
        <f t="shared" si="978"/>
        <v/>
      </c>
      <c r="EM79" s="71" t="str">
        <f t="shared" si="979"/>
        <v/>
      </c>
      <c r="EN79" s="71" t="str">
        <f t="shared" si="980"/>
        <v/>
      </c>
      <c r="EO79" s="71" t="str">
        <f t="shared" si="981"/>
        <v/>
      </c>
      <c r="EP79" s="71" t="str">
        <f t="shared" si="982"/>
        <v/>
      </c>
      <c r="EQ79" s="71" t="str">
        <f t="shared" si="983"/>
        <v/>
      </c>
      <c r="ER79" s="71" t="str">
        <f t="shared" si="984"/>
        <v/>
      </c>
      <c r="ES79" s="71" t="str">
        <f t="shared" si="985"/>
        <v/>
      </c>
      <c r="ET79" s="71" t="str">
        <f t="shared" si="986"/>
        <v/>
      </c>
      <c r="EU79" s="71" t="str">
        <f t="shared" si="987"/>
        <v/>
      </c>
      <c r="EV79" s="71" t="str">
        <f t="shared" si="988"/>
        <v/>
      </c>
      <c r="EW79" s="71" t="str">
        <f t="shared" si="989"/>
        <v/>
      </c>
      <c r="EX79" s="71" t="str">
        <f t="shared" si="990"/>
        <v/>
      </c>
      <c r="EY79" s="71" t="str">
        <f t="shared" si="991"/>
        <v/>
      </c>
      <c r="EZ79" s="71" t="str">
        <f t="shared" si="992"/>
        <v/>
      </c>
      <c r="FA79" s="71" t="str">
        <f t="shared" si="993"/>
        <v/>
      </c>
      <c r="FB79" s="71" t="str">
        <f t="shared" si="994"/>
        <v/>
      </c>
      <c r="FC79" s="71" t="str">
        <f t="shared" si="995"/>
        <v/>
      </c>
      <c r="FD79" s="71" t="str">
        <f t="shared" si="996"/>
        <v/>
      </c>
      <c r="FE79" s="71" t="str">
        <f t="shared" si="997"/>
        <v/>
      </c>
      <c r="FF79" s="71" t="str">
        <f t="shared" si="998"/>
        <v/>
      </c>
      <c r="FG79" s="71" t="str">
        <f t="shared" si="999"/>
        <v/>
      </c>
      <c r="FH79" s="71" t="str">
        <f t="shared" si="1000"/>
        <v/>
      </c>
      <c r="FI79" s="71" t="str">
        <f t="shared" si="1001"/>
        <v/>
      </c>
      <c r="FJ79" s="71" t="str">
        <f t="shared" si="1002"/>
        <v/>
      </c>
      <c r="FK79" s="71" t="str">
        <f t="shared" si="1003"/>
        <v/>
      </c>
      <c r="FL79" s="71" t="str">
        <f t="shared" si="1004"/>
        <v/>
      </c>
      <c r="FM79" s="71" t="str">
        <f t="shared" si="1005"/>
        <v/>
      </c>
      <c r="FN79" s="71" t="str">
        <f t="shared" si="1006"/>
        <v/>
      </c>
      <c r="FO79" s="71" t="str">
        <f t="shared" si="1007"/>
        <v/>
      </c>
      <c r="FP79" s="71" t="str">
        <f t="shared" si="1008"/>
        <v/>
      </c>
      <c r="FQ79" s="71" t="str">
        <f t="shared" si="1009"/>
        <v/>
      </c>
      <c r="FR79" s="71" t="str">
        <f t="shared" si="1010"/>
        <v/>
      </c>
      <c r="FS79" s="71" t="str">
        <f t="shared" si="1011"/>
        <v/>
      </c>
    </row>
    <row r="80" spans="1:175" s="60" customFormat="1" ht="16.5">
      <c r="A80" s="72"/>
      <c r="B80" s="73" t="s">
        <v>370</v>
      </c>
      <c r="C80" s="72" t="s">
        <v>371</v>
      </c>
      <c r="D80" s="74"/>
      <c r="E80" s="75"/>
      <c r="F80" s="76">
        <v>10000</v>
      </c>
      <c r="G80" s="77">
        <v>70</v>
      </c>
      <c r="H80" s="77"/>
      <c r="I80" s="77" t="str">
        <f t="shared" si="589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367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2"/>
        <v>InitUnitState('E218',,,150,,1920000,,48000,,,)</v>
      </c>
      <c r="CO80" s="93" t="str">
        <f t="shared" si="1013"/>
        <v>InitUnitNormal('E218',,,,,,,,,,)</v>
      </c>
      <c r="CP80" s="93" t="str">
        <f t="shared" si="1014"/>
        <v>InitUnitMagic('E218',,,,,,,,,,)</v>
      </c>
      <c r="CQ80" s="93" t="str">
        <f t="shared" si="1015"/>
        <v>InitUnitAdd('E218',,,,,,,,,,)</v>
      </c>
      <c r="CR80" s="93" t="str">
        <f t="shared" si="1016"/>
        <v>InitEquipData('E218',,"",,E219,10000,70,'','','','','','',"ReplaceableTextures\\CommandButtons\\BTNZ23.blp")</v>
      </c>
      <c r="CS80" s="93"/>
      <c r="CT80" s="93"/>
      <c r="CU80" s="95" t="str">
        <f t="shared" si="1017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2"/>
        <v/>
      </c>
      <c r="DC80" s="71" t="str">
        <f t="shared" si="943"/>
        <v/>
      </c>
      <c r="DD80" s="71" t="str">
        <f t="shared" si="944"/>
        <v>|n护甲+150</v>
      </c>
      <c r="DE80" s="71" t="str">
        <f t="shared" si="945"/>
        <v/>
      </c>
      <c r="DF80" s="71" t="str">
        <f t="shared" si="946"/>
        <v>|n生命值+1920000</v>
      </c>
      <c r="DG80" s="71" t="str">
        <f t="shared" si="947"/>
        <v/>
      </c>
      <c r="DH80" s="71" t="str">
        <f t="shared" si="948"/>
        <v>|n生命回复+48000</v>
      </c>
      <c r="DI80" s="71" t="str">
        <f t="shared" si="949"/>
        <v/>
      </c>
      <c r="DJ80" s="71" t="str">
        <f t="shared" si="950"/>
        <v/>
      </c>
      <c r="DK80" s="71" t="str">
        <f t="shared" si="951"/>
        <v/>
      </c>
      <c r="DL80" s="71" t="str">
        <f t="shared" si="952"/>
        <v/>
      </c>
      <c r="DM80" s="71" t="str">
        <f t="shared" si="953"/>
        <v/>
      </c>
      <c r="DN80" s="71" t="str">
        <f t="shared" si="954"/>
        <v/>
      </c>
      <c r="DO80" s="71" t="str">
        <f t="shared" si="955"/>
        <v/>
      </c>
      <c r="DP80" s="71" t="str">
        <f t="shared" si="956"/>
        <v/>
      </c>
      <c r="DQ80" s="71" t="str">
        <f t="shared" si="957"/>
        <v/>
      </c>
      <c r="DR80" s="71" t="str">
        <f t="shared" si="958"/>
        <v/>
      </c>
      <c r="DS80" s="71" t="str">
        <f t="shared" si="959"/>
        <v/>
      </c>
      <c r="DT80" s="71" t="str">
        <f t="shared" si="960"/>
        <v/>
      </c>
      <c r="DU80" s="71" t="str">
        <f t="shared" si="961"/>
        <v/>
      </c>
      <c r="DV80" s="71" t="str">
        <f t="shared" si="962"/>
        <v/>
      </c>
      <c r="DW80" s="71" t="str">
        <f t="shared" si="963"/>
        <v/>
      </c>
      <c r="DX80" s="71" t="str">
        <f t="shared" si="964"/>
        <v/>
      </c>
      <c r="DY80" s="71" t="str">
        <f t="shared" si="965"/>
        <v/>
      </c>
      <c r="DZ80" s="71" t="str">
        <f t="shared" si="966"/>
        <v/>
      </c>
      <c r="EA80" s="71" t="str">
        <f t="shared" si="967"/>
        <v/>
      </c>
      <c r="EB80" s="71" t="str">
        <f t="shared" si="968"/>
        <v/>
      </c>
      <c r="EC80" s="71" t="str">
        <f t="shared" si="969"/>
        <v/>
      </c>
      <c r="ED80" s="71" t="str">
        <f t="shared" si="970"/>
        <v/>
      </c>
      <c r="EE80" s="71" t="str">
        <f t="shared" si="971"/>
        <v/>
      </c>
      <c r="EF80" s="71" t="str">
        <f t="shared" si="972"/>
        <v/>
      </c>
      <c r="EG80" s="71" t="str">
        <f t="shared" si="973"/>
        <v/>
      </c>
      <c r="EH80" s="71" t="str">
        <f t="shared" si="974"/>
        <v/>
      </c>
      <c r="EI80" s="71" t="str">
        <f t="shared" si="975"/>
        <v/>
      </c>
      <c r="EJ80" s="71" t="str">
        <f t="shared" si="976"/>
        <v/>
      </c>
      <c r="EK80" s="71" t="str">
        <f t="shared" si="977"/>
        <v/>
      </c>
      <c r="EL80" s="71" t="str">
        <f t="shared" si="978"/>
        <v/>
      </c>
      <c r="EM80" s="71" t="str">
        <f t="shared" si="979"/>
        <v/>
      </c>
      <c r="EN80" s="71" t="str">
        <f t="shared" si="980"/>
        <v/>
      </c>
      <c r="EO80" s="71" t="str">
        <f t="shared" si="981"/>
        <v/>
      </c>
      <c r="EP80" s="71" t="str">
        <f t="shared" si="982"/>
        <v/>
      </c>
      <c r="EQ80" s="71" t="str">
        <f t="shared" si="983"/>
        <v/>
      </c>
      <c r="ER80" s="71" t="str">
        <f t="shared" si="984"/>
        <v/>
      </c>
      <c r="ES80" s="71" t="str">
        <f t="shared" si="985"/>
        <v/>
      </c>
      <c r="ET80" s="71" t="str">
        <f t="shared" si="986"/>
        <v/>
      </c>
      <c r="EU80" s="71" t="str">
        <f t="shared" si="987"/>
        <v/>
      </c>
      <c r="EV80" s="71" t="str">
        <f t="shared" si="988"/>
        <v/>
      </c>
      <c r="EW80" s="71" t="str">
        <f t="shared" si="989"/>
        <v/>
      </c>
      <c r="EX80" s="71" t="str">
        <f t="shared" si="990"/>
        <v/>
      </c>
      <c r="EY80" s="71" t="str">
        <f t="shared" si="991"/>
        <v/>
      </c>
      <c r="EZ80" s="71" t="str">
        <f t="shared" si="992"/>
        <v/>
      </c>
      <c r="FA80" s="71" t="str">
        <f t="shared" si="993"/>
        <v/>
      </c>
      <c r="FB80" s="71" t="str">
        <f t="shared" si="994"/>
        <v/>
      </c>
      <c r="FC80" s="71" t="str">
        <f t="shared" si="995"/>
        <v/>
      </c>
      <c r="FD80" s="71" t="str">
        <f t="shared" si="996"/>
        <v/>
      </c>
      <c r="FE80" s="71" t="str">
        <f t="shared" si="997"/>
        <v/>
      </c>
      <c r="FF80" s="71" t="str">
        <f t="shared" si="998"/>
        <v/>
      </c>
      <c r="FG80" s="71" t="str">
        <f t="shared" si="999"/>
        <v/>
      </c>
      <c r="FH80" s="71" t="str">
        <f t="shared" si="1000"/>
        <v/>
      </c>
      <c r="FI80" s="71" t="str">
        <f t="shared" si="1001"/>
        <v/>
      </c>
      <c r="FJ80" s="71" t="str">
        <f t="shared" si="1002"/>
        <v/>
      </c>
      <c r="FK80" s="71" t="str">
        <f t="shared" si="1003"/>
        <v/>
      </c>
      <c r="FL80" s="71" t="str">
        <f t="shared" si="1004"/>
        <v/>
      </c>
      <c r="FM80" s="71" t="str">
        <f t="shared" si="1005"/>
        <v/>
      </c>
      <c r="FN80" s="71" t="str">
        <f t="shared" si="1006"/>
        <v/>
      </c>
      <c r="FO80" s="71" t="str">
        <f t="shared" si="1007"/>
        <v/>
      </c>
      <c r="FP80" s="71" t="str">
        <f t="shared" si="1008"/>
        <v/>
      </c>
      <c r="FQ80" s="71" t="str">
        <f t="shared" si="1009"/>
        <v/>
      </c>
      <c r="FR80" s="71" t="str">
        <f t="shared" si="1010"/>
        <v/>
      </c>
      <c r="FS80" s="71" t="str">
        <f t="shared" si="1011"/>
        <v/>
      </c>
    </row>
    <row r="81" spans="1:175" s="60" customFormat="1" ht="16.5">
      <c r="A81" s="72"/>
      <c r="B81" s="73" t="s">
        <v>372</v>
      </c>
      <c r="C81" s="72" t="s">
        <v>373</v>
      </c>
      <c r="D81" s="74"/>
      <c r="E81" s="75"/>
      <c r="F81" s="76">
        <v>10000</v>
      </c>
      <c r="G81" s="77">
        <v>70</v>
      </c>
      <c r="H81" s="77"/>
      <c r="I81" s="77" t="str">
        <f t="shared" si="589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367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2"/>
        <v>InitUnitState('E219',,,150,,2160000,,54000,,,)</v>
      </c>
      <c r="CO81" s="93" t="str">
        <f t="shared" si="1013"/>
        <v>InitUnitNormal('E219',,,,,,,,,,)</v>
      </c>
      <c r="CP81" s="93" t="str">
        <f t="shared" si="1014"/>
        <v>InitUnitMagic('E219',,,,,,,,,,)</v>
      </c>
      <c r="CQ81" s="93" t="str">
        <f t="shared" si="1015"/>
        <v>InitUnitAdd('E219',,,,,,,,,,)</v>
      </c>
      <c r="CR81" s="93" t="str">
        <f t="shared" si="1016"/>
        <v>InitEquipData('E219',,"",,E220,10000,70,'','','','','','',"ReplaceableTextures\\CommandButtons\\BTNZ23.blp")</v>
      </c>
      <c r="CS81" s="93"/>
      <c r="CT81" s="93"/>
      <c r="CU81" s="95" t="str">
        <f t="shared" si="1017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8">IF(V81="","","|n"&amp;DB$2&amp;"+"&amp;V81&amp;DB$1)</f>
        <v/>
      </c>
      <c r="DC81" s="71" t="str">
        <f t="shared" ref="DC81:DC82" si="1019">IF(W81="","","|n"&amp;DC$2&amp;"+"&amp;W81&amp;DC$1)</f>
        <v/>
      </c>
      <c r="DD81" s="71" t="str">
        <f t="shared" ref="DD81:DD82" si="1020">IF(X81="","","|n"&amp;DD$2&amp;"+"&amp;X81&amp;DD$1)</f>
        <v>|n护甲+150</v>
      </c>
      <c r="DE81" s="71" t="str">
        <f t="shared" ref="DE81:DE82" si="1021">IF(Y81="","","|n"&amp;DE$2&amp;"+"&amp;Y81&amp;DE$1)</f>
        <v/>
      </c>
      <c r="DF81" s="71" t="str">
        <f t="shared" ref="DF81:DF82" si="1022">IF(Z81="","","|n"&amp;DF$2&amp;"+"&amp;Z81&amp;DF$1)</f>
        <v>|n生命值+2160000</v>
      </c>
      <c r="DG81" s="71" t="str">
        <f t="shared" ref="DG81:DG82" si="1023">IF(AA81="","","|n"&amp;DG$2&amp;"+"&amp;AA81&amp;DG$1)</f>
        <v/>
      </c>
      <c r="DH81" s="71" t="str">
        <f t="shared" ref="DH81:DH82" si="1024">IF(AB81="","","|n"&amp;DH$2&amp;"+"&amp;AB81&amp;DH$1)</f>
        <v>|n生命回复+54000</v>
      </c>
      <c r="DI81" s="71" t="str">
        <f t="shared" ref="DI81:DI82" si="1025">IF(AC81="","","|n"&amp;DI$2&amp;"+"&amp;AC81&amp;DI$1)</f>
        <v/>
      </c>
      <c r="DJ81" s="71" t="str">
        <f t="shared" ref="DJ81:DJ82" si="1026">IF(AD81="","","|n"&amp;DJ$2&amp;"+"&amp;AD81&amp;DJ$1)</f>
        <v/>
      </c>
      <c r="DK81" s="71" t="str">
        <f t="shared" ref="DK81:DK82" si="1027">IF(AE81="","","|n"&amp;DK$2&amp;"+"&amp;AE81&amp;DK$1)</f>
        <v/>
      </c>
      <c r="DL81" s="71" t="str">
        <f t="shared" ref="DL81:DL82" si="1028">IF(AF81="","","|n"&amp;DL$2&amp;"+"&amp;AF81&amp;DL$1)</f>
        <v/>
      </c>
      <c r="DM81" s="71" t="str">
        <f t="shared" ref="DM81:DM82" si="1029">IF(AG81="","","|n"&amp;DM$2&amp;"+"&amp;AG81&amp;DM$1)</f>
        <v/>
      </c>
      <c r="DN81" s="71" t="str">
        <f t="shared" ref="DN81:DN82" si="1030">IF(AH81="","","|n"&amp;DN$2&amp;"+"&amp;AH81&amp;DN$1)</f>
        <v/>
      </c>
      <c r="DO81" s="71" t="str">
        <f t="shared" ref="DO81:DO82" si="1031">IF(AI81="","","|n"&amp;DO$2&amp;"+"&amp;AI81&amp;DO$1)</f>
        <v/>
      </c>
      <c r="DP81" s="71" t="str">
        <f t="shared" ref="DP81:DP82" si="1032">IF(AJ81="","","|n"&amp;DP$2&amp;"+"&amp;AJ81&amp;DP$1)</f>
        <v/>
      </c>
      <c r="DQ81" s="71" t="str">
        <f t="shared" ref="DQ81:DQ82" si="1033">IF(AK81="","","|n"&amp;DQ$2&amp;"+"&amp;AK81&amp;DQ$1)</f>
        <v/>
      </c>
      <c r="DR81" s="71" t="str">
        <f t="shared" ref="DR81:DR82" si="1034">IF(AL81="","","|n"&amp;DR$2&amp;"+"&amp;AL81&amp;DR$1)</f>
        <v/>
      </c>
      <c r="DS81" s="71" t="str">
        <f t="shared" ref="DS81:DS82" si="1035">IF(AM81="","","|n"&amp;DS$2&amp;"+"&amp;AM81&amp;DS$1)</f>
        <v/>
      </c>
      <c r="DT81" s="71" t="str">
        <f t="shared" ref="DT81:DT82" si="1036">IF(AN81="","","|n"&amp;DT$2&amp;"+"&amp;AN81&amp;DT$1)</f>
        <v/>
      </c>
      <c r="DU81" s="71" t="str">
        <f t="shared" ref="DU81:DU82" si="1037">IF(AO81="","","|n"&amp;DU$2&amp;"+"&amp;AO81&amp;DU$1)</f>
        <v/>
      </c>
      <c r="DV81" s="71" t="str">
        <f t="shared" ref="DV81:DV82" si="1038">IF(AP81="","","|n"&amp;DV$2&amp;"+"&amp;AP81&amp;DV$1)</f>
        <v/>
      </c>
      <c r="DW81" s="71" t="str">
        <f t="shared" ref="DW81:DW82" si="1039">IF(AQ81="","","|n"&amp;DW$2&amp;"+"&amp;AQ81&amp;DW$1)</f>
        <v/>
      </c>
      <c r="DX81" s="71" t="str">
        <f t="shared" ref="DX81:DX82" si="1040">IF(AR81="","","|n"&amp;DX$2&amp;"+"&amp;AR81&amp;DX$1)</f>
        <v/>
      </c>
      <c r="DY81" s="71" t="str">
        <f t="shared" ref="DY81:DY82" si="1041">IF(AS81="","","|n"&amp;DY$2&amp;"+"&amp;AS81&amp;DY$1)</f>
        <v/>
      </c>
      <c r="DZ81" s="71" t="str">
        <f t="shared" ref="DZ81:DZ82" si="1042">IF(AT81="","","|n"&amp;DZ$2&amp;"+"&amp;AT81&amp;DZ$1)</f>
        <v/>
      </c>
      <c r="EA81" s="71" t="str">
        <f t="shared" ref="EA81:EA82" si="1043">IF(AU81="","","|n"&amp;EA$2&amp;"+"&amp;AU81&amp;EA$1)</f>
        <v/>
      </c>
      <c r="EB81" s="71" t="str">
        <f t="shared" ref="EB81:EB82" si="1044">IF(AV81="","","|n"&amp;EB$2&amp;"+"&amp;AV81&amp;EB$1)</f>
        <v/>
      </c>
      <c r="EC81" s="71" t="str">
        <f t="shared" ref="EC81:EC82" si="1045">IF(AW81="","","|n"&amp;EC$2&amp;"+"&amp;AW81&amp;EC$1)</f>
        <v/>
      </c>
      <c r="ED81" s="71" t="str">
        <f t="shared" ref="ED81:ED82" si="1046">IF(AX81="","","|n"&amp;ED$2&amp;"+"&amp;AX81&amp;ED$1)</f>
        <v/>
      </c>
      <c r="EE81" s="71" t="str">
        <f t="shared" ref="EE81:EE82" si="1047">IF(AY81="","","|n"&amp;EE$2&amp;"+"&amp;AY81&amp;EE$1)</f>
        <v/>
      </c>
      <c r="EF81" s="71" t="str">
        <f t="shared" ref="EF81:EF82" si="1048">IF(AZ81="","","|n"&amp;EF$2&amp;"+"&amp;AZ81&amp;EF$1)</f>
        <v/>
      </c>
      <c r="EG81" s="71" t="str">
        <f t="shared" ref="EG81:EG82" si="1049">IF(BA81="","","|n"&amp;EG$2&amp;"+"&amp;BA81&amp;EG$1)</f>
        <v/>
      </c>
      <c r="EH81" s="71" t="str">
        <f t="shared" ref="EH81:EH82" si="1050">IF(BB81="","","|n"&amp;EH$2&amp;"+"&amp;BB81&amp;EH$1)</f>
        <v/>
      </c>
      <c r="EI81" s="71" t="str">
        <f t="shared" ref="EI81:EI82" si="1051">IF(BC81="","","|n"&amp;EI$2&amp;"+"&amp;BC81&amp;EI$1)</f>
        <v/>
      </c>
      <c r="EJ81" s="71" t="str">
        <f t="shared" ref="EJ81:EJ82" si="1052">IF(BD81="","","|n"&amp;EJ$2&amp;"+"&amp;BD81&amp;EJ$1)</f>
        <v/>
      </c>
      <c r="EK81" s="71" t="str">
        <f t="shared" ref="EK81:EK82" si="1053">IF(BE81="","","|n"&amp;EK$2&amp;"+"&amp;BE81&amp;EK$1)</f>
        <v/>
      </c>
      <c r="EL81" s="71" t="str">
        <f t="shared" ref="EL81:EL82" si="1054">IF(BF81="","","|n"&amp;EL$2&amp;"+"&amp;BF81&amp;EL$1)</f>
        <v/>
      </c>
      <c r="EM81" s="71" t="str">
        <f t="shared" ref="EM81:EM82" si="1055">IF(BG81="","","|n"&amp;EM$2&amp;"+"&amp;BG81&amp;EM$1)</f>
        <v/>
      </c>
      <c r="EN81" s="71" t="str">
        <f t="shared" ref="EN81:EN82" si="1056">IF(BH81="","","|n"&amp;EN$2&amp;"+"&amp;BH81&amp;EN$1)</f>
        <v/>
      </c>
      <c r="EO81" s="71" t="str">
        <f t="shared" ref="EO81:EO82" si="1057">IF(BI81="","","|n"&amp;EO$2&amp;"+"&amp;BI81&amp;EO$1)</f>
        <v/>
      </c>
      <c r="EP81" s="71" t="str">
        <f t="shared" ref="EP81:EP82" si="1058">IF(BJ81="","","|n"&amp;EP$2&amp;"+"&amp;BJ81&amp;EP$1)</f>
        <v/>
      </c>
      <c r="EQ81" s="71" t="str">
        <f t="shared" ref="EQ81:EQ82" si="1059">IF(BK81="","","|n"&amp;EQ$2&amp;"+"&amp;BK81&amp;EQ$1)</f>
        <v/>
      </c>
      <c r="ER81" s="71" t="str">
        <f t="shared" ref="ER81:ER82" si="1060">IF(BL81="","","|n"&amp;ER$2&amp;"+"&amp;BL81&amp;ER$1)</f>
        <v/>
      </c>
      <c r="ES81" s="71" t="str">
        <f t="shared" ref="ES81:ES82" si="1061">IF(BM81="","","|n"&amp;ES$2&amp;"+"&amp;BM81&amp;ES$1)</f>
        <v/>
      </c>
      <c r="ET81" s="71" t="str">
        <f t="shared" ref="ET81:ET82" si="1062">IF(BN81="","","|n"&amp;ET$2&amp;"+"&amp;BN81&amp;ET$1)</f>
        <v/>
      </c>
      <c r="EU81" s="71" t="str">
        <f t="shared" ref="EU81:EU82" si="1063">IF(BO81="","","|n"&amp;EU$2&amp;"+"&amp;BO81&amp;EU$1)</f>
        <v/>
      </c>
      <c r="EV81" s="71" t="str">
        <f t="shared" ref="EV81:EV82" si="1064">IF(BP81="","","|n"&amp;EV$2&amp;"+"&amp;BP81&amp;EV$1)</f>
        <v/>
      </c>
      <c r="EW81" s="71" t="str">
        <f t="shared" ref="EW81:EW82" si="1065">IF(BQ81="","","|n"&amp;EW$2&amp;"+"&amp;BQ81&amp;EW$1)</f>
        <v/>
      </c>
      <c r="EX81" s="71" t="str">
        <f t="shared" ref="EX81:EX82" si="1066">IF(BR81="","","|n"&amp;EX$2&amp;"+"&amp;BR81&amp;EX$1)</f>
        <v/>
      </c>
      <c r="EY81" s="71" t="str">
        <f t="shared" ref="EY81:EY82" si="1067">IF(BS81="","","|n"&amp;EY$2&amp;"+"&amp;BS81&amp;EY$1)</f>
        <v/>
      </c>
      <c r="EZ81" s="71" t="str">
        <f t="shared" ref="EZ81:EZ82" si="1068">IF(BT81="","","|n"&amp;EZ$2&amp;"+"&amp;BT81&amp;EZ$1)</f>
        <v/>
      </c>
      <c r="FA81" s="71" t="str">
        <f t="shared" ref="FA81:FA82" si="1069">IF(BU81="","","|n"&amp;FA$2&amp;"+"&amp;BU81&amp;FA$1)</f>
        <v/>
      </c>
      <c r="FB81" s="71" t="str">
        <f t="shared" ref="FB81:FB82" si="1070">IF(BV81="","","|n"&amp;FB$2&amp;"+"&amp;BV81&amp;FB$1)</f>
        <v/>
      </c>
      <c r="FC81" s="71" t="str">
        <f t="shared" ref="FC81:FC82" si="1071">IF(BW81="","","|n"&amp;FC$2&amp;"+"&amp;BW81&amp;FC$1)</f>
        <v/>
      </c>
      <c r="FD81" s="71" t="str">
        <f t="shared" ref="FD81:FD82" si="1072">IF(BX81="","","|n"&amp;FD$2&amp;"+"&amp;BX81&amp;FD$1)</f>
        <v/>
      </c>
      <c r="FE81" s="71" t="str">
        <f t="shared" ref="FE81:FE82" si="1073">IF(BY81="","","|n"&amp;FE$2&amp;"+"&amp;BY81&amp;FE$1)</f>
        <v/>
      </c>
      <c r="FF81" s="71" t="str">
        <f t="shared" ref="FF81:FF82" si="1074">IF(BZ81="","","|n"&amp;FF$2&amp;"+"&amp;BZ81&amp;FF$1)</f>
        <v/>
      </c>
      <c r="FG81" s="71" t="str">
        <f t="shared" ref="FG81:FG82" si="1075">IF(CA81="","","|n"&amp;FG$2&amp;"+"&amp;CA81&amp;FG$1)</f>
        <v/>
      </c>
      <c r="FH81" s="71" t="str">
        <f t="shared" ref="FH81:FH82" si="1076">IF(CB81="","","|n"&amp;FH$2&amp;"+"&amp;CB81&amp;FH$1)</f>
        <v/>
      </c>
      <c r="FI81" s="71" t="str">
        <f t="shared" ref="FI81:FI82" si="1077">IF(CC81="","","|n"&amp;FI$2&amp;"+"&amp;CC81&amp;FI$1)</f>
        <v/>
      </c>
      <c r="FJ81" s="71" t="str">
        <f t="shared" ref="FJ81:FJ82" si="1078">IF(CD81="","","|n"&amp;FJ$2&amp;"+"&amp;CD81&amp;FJ$1)</f>
        <v/>
      </c>
      <c r="FK81" s="71" t="str">
        <f t="shared" ref="FK81:FK82" si="1079">IF(CE81="","","|n"&amp;FK$2&amp;"+"&amp;CE81&amp;FK$1)</f>
        <v/>
      </c>
      <c r="FL81" s="71" t="str">
        <f t="shared" ref="FL81:FL82" si="1080">IF(CF81="","","|n"&amp;FL$2&amp;"+"&amp;CF81&amp;FL$1)</f>
        <v/>
      </c>
      <c r="FM81" s="71" t="str">
        <f t="shared" ref="FM81:FM82" si="1081">IF(CG81="","","|n"&amp;FM$2&amp;"+"&amp;CG81&amp;FM$1)</f>
        <v/>
      </c>
      <c r="FN81" s="71" t="str">
        <f t="shared" ref="FN81:FN82" si="1082">IF(CH81="","","|n"&amp;FN$2&amp;"+"&amp;CH81&amp;FN$1)</f>
        <v/>
      </c>
      <c r="FO81" s="71" t="str">
        <f t="shared" ref="FO81:FO82" si="1083">IF(CI81="","","|n"&amp;FO$2&amp;"+"&amp;CI81&amp;FO$1)</f>
        <v/>
      </c>
      <c r="FP81" s="71" t="str">
        <f t="shared" ref="FP81:FP82" si="1084">IF(CJ81="","","|n"&amp;FP$2&amp;"+"&amp;CJ81&amp;FP$1)</f>
        <v/>
      </c>
      <c r="FQ81" s="71" t="str">
        <f t="shared" ref="FQ81:FQ82" si="1085">IF(CK81="","","|n"&amp;FQ$2&amp;"+"&amp;CK81&amp;FQ$1)</f>
        <v/>
      </c>
      <c r="FR81" s="71" t="str">
        <f t="shared" ref="FR81:FR82" si="1086">IF(CL81="","","|n"&amp;FR$2&amp;"+"&amp;CL81&amp;FR$1)</f>
        <v/>
      </c>
      <c r="FS81" s="71" t="str">
        <f t="shared" ref="FS81:FS82" si="1087">IF(CM81="","","|n"&amp;FS$2&amp;"+"&amp;CM81&amp;FS$1)</f>
        <v/>
      </c>
    </row>
    <row r="82" spans="1:175" s="60" customFormat="1" ht="16.5">
      <c r="A82" s="72"/>
      <c r="B82" s="73" t="s">
        <v>374</v>
      </c>
      <c r="C82" s="72" t="s">
        <v>375</v>
      </c>
      <c r="D82" s="74"/>
      <c r="E82" s="75"/>
      <c r="F82" s="76">
        <v>30000</v>
      </c>
      <c r="G82" s="77">
        <v>100</v>
      </c>
      <c r="H82" s="78" t="s">
        <v>376</v>
      </c>
      <c r="I82" s="77" t="str">
        <f t="shared" si="589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367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7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8"/>
        <v/>
      </c>
      <c r="DC82" s="71" t="str">
        <f t="shared" si="1019"/>
        <v/>
      </c>
      <c r="DD82" s="71" t="str">
        <f t="shared" si="1020"/>
        <v>|n护甲+150</v>
      </c>
      <c r="DE82" s="71" t="str">
        <f t="shared" si="1021"/>
        <v/>
      </c>
      <c r="DF82" s="71" t="str">
        <f t="shared" si="1022"/>
        <v>|n生命值+2400000</v>
      </c>
      <c r="DG82" s="71" t="str">
        <f t="shared" si="1023"/>
        <v/>
      </c>
      <c r="DH82" s="71" t="str">
        <f t="shared" si="1024"/>
        <v>|n生命回复+60000</v>
      </c>
      <c r="DI82" s="71" t="str">
        <f t="shared" si="1025"/>
        <v/>
      </c>
      <c r="DJ82" s="71" t="str">
        <f t="shared" si="1026"/>
        <v/>
      </c>
      <c r="DK82" s="71" t="str">
        <f t="shared" si="1027"/>
        <v/>
      </c>
      <c r="DL82" s="71" t="str">
        <f t="shared" si="1028"/>
        <v/>
      </c>
      <c r="DM82" s="71" t="str">
        <f t="shared" si="1029"/>
        <v/>
      </c>
      <c r="DN82" s="71" t="str">
        <f t="shared" si="1030"/>
        <v/>
      </c>
      <c r="DO82" s="71" t="str">
        <f t="shared" si="1031"/>
        <v/>
      </c>
      <c r="DP82" s="71" t="str">
        <f t="shared" si="1032"/>
        <v/>
      </c>
      <c r="DQ82" s="71" t="str">
        <f t="shared" si="1033"/>
        <v/>
      </c>
      <c r="DR82" s="71" t="str">
        <f t="shared" si="1034"/>
        <v/>
      </c>
      <c r="DS82" s="71" t="str">
        <f t="shared" si="1035"/>
        <v/>
      </c>
      <c r="DT82" s="71" t="str">
        <f t="shared" si="1036"/>
        <v/>
      </c>
      <c r="DU82" s="71" t="str">
        <f t="shared" si="1037"/>
        <v/>
      </c>
      <c r="DV82" s="71" t="str">
        <f t="shared" si="1038"/>
        <v/>
      </c>
      <c r="DW82" s="71" t="str">
        <f t="shared" si="1039"/>
        <v/>
      </c>
      <c r="DX82" s="71" t="str">
        <f t="shared" si="1040"/>
        <v/>
      </c>
      <c r="DY82" s="71" t="str">
        <f t="shared" si="1041"/>
        <v/>
      </c>
      <c r="DZ82" s="71" t="str">
        <f t="shared" si="1042"/>
        <v/>
      </c>
      <c r="EA82" s="71" t="str">
        <f t="shared" si="1043"/>
        <v/>
      </c>
      <c r="EB82" s="71" t="str">
        <f t="shared" si="1044"/>
        <v/>
      </c>
      <c r="EC82" s="71" t="str">
        <f t="shared" si="1045"/>
        <v/>
      </c>
      <c r="ED82" s="71" t="str">
        <f t="shared" si="1046"/>
        <v/>
      </c>
      <c r="EE82" s="71" t="str">
        <f t="shared" si="1047"/>
        <v/>
      </c>
      <c r="EF82" s="71" t="str">
        <f t="shared" si="1048"/>
        <v/>
      </c>
      <c r="EG82" s="71" t="str">
        <f t="shared" si="1049"/>
        <v/>
      </c>
      <c r="EH82" s="71" t="str">
        <f t="shared" si="1050"/>
        <v/>
      </c>
      <c r="EI82" s="71" t="str">
        <f t="shared" si="1051"/>
        <v/>
      </c>
      <c r="EJ82" s="71" t="str">
        <f t="shared" si="1052"/>
        <v/>
      </c>
      <c r="EK82" s="71" t="str">
        <f t="shared" si="1053"/>
        <v/>
      </c>
      <c r="EL82" s="71" t="str">
        <f t="shared" si="1054"/>
        <v/>
      </c>
      <c r="EM82" s="71" t="str">
        <f t="shared" si="1055"/>
        <v/>
      </c>
      <c r="EN82" s="71" t="str">
        <f t="shared" si="1056"/>
        <v/>
      </c>
      <c r="EO82" s="71" t="str">
        <f t="shared" si="1057"/>
        <v/>
      </c>
      <c r="EP82" s="71" t="str">
        <f t="shared" si="1058"/>
        <v/>
      </c>
      <c r="EQ82" s="71" t="str">
        <f t="shared" si="1059"/>
        <v/>
      </c>
      <c r="ER82" s="71" t="str">
        <f t="shared" si="1060"/>
        <v/>
      </c>
      <c r="ES82" s="71" t="str">
        <f t="shared" si="1061"/>
        <v/>
      </c>
      <c r="ET82" s="71" t="str">
        <f t="shared" si="1062"/>
        <v/>
      </c>
      <c r="EU82" s="71" t="str">
        <f t="shared" si="1063"/>
        <v/>
      </c>
      <c r="EV82" s="71" t="str">
        <f t="shared" si="1064"/>
        <v/>
      </c>
      <c r="EW82" s="71" t="str">
        <f t="shared" si="1065"/>
        <v/>
      </c>
      <c r="EX82" s="71" t="str">
        <f t="shared" si="1066"/>
        <v/>
      </c>
      <c r="EY82" s="71" t="str">
        <f t="shared" si="1067"/>
        <v/>
      </c>
      <c r="EZ82" s="71" t="str">
        <f t="shared" si="1068"/>
        <v/>
      </c>
      <c r="FA82" s="71" t="str">
        <f t="shared" si="1069"/>
        <v/>
      </c>
      <c r="FB82" s="71" t="str">
        <f t="shared" si="1070"/>
        <v/>
      </c>
      <c r="FC82" s="71" t="str">
        <f t="shared" si="1071"/>
        <v/>
      </c>
      <c r="FD82" s="71" t="str">
        <f t="shared" si="1072"/>
        <v/>
      </c>
      <c r="FE82" s="71" t="str">
        <f t="shared" si="1073"/>
        <v/>
      </c>
      <c r="FF82" s="71" t="str">
        <f t="shared" si="1074"/>
        <v/>
      </c>
      <c r="FG82" s="71" t="str">
        <f t="shared" si="1075"/>
        <v/>
      </c>
      <c r="FH82" s="71" t="str">
        <f t="shared" si="1076"/>
        <v/>
      </c>
      <c r="FI82" s="71" t="str">
        <f t="shared" si="1077"/>
        <v/>
      </c>
      <c r="FJ82" s="71" t="str">
        <f t="shared" si="1078"/>
        <v/>
      </c>
      <c r="FK82" s="71" t="str">
        <f t="shared" si="1079"/>
        <v/>
      </c>
      <c r="FL82" s="71" t="str">
        <f t="shared" si="1080"/>
        <v/>
      </c>
      <c r="FM82" s="71" t="str">
        <f t="shared" si="1081"/>
        <v/>
      </c>
      <c r="FN82" s="71" t="str">
        <f t="shared" si="1082"/>
        <v/>
      </c>
      <c r="FO82" s="71" t="str">
        <f t="shared" si="1083"/>
        <v/>
      </c>
      <c r="FP82" s="71" t="str">
        <f t="shared" si="1084"/>
        <v/>
      </c>
      <c r="FQ82" s="71" t="str">
        <f t="shared" si="1085"/>
        <v/>
      </c>
      <c r="FR82" s="71" t="str">
        <f t="shared" si="1086"/>
        <v/>
      </c>
      <c r="FS82" s="71" t="str">
        <f t="shared" si="1087"/>
        <v/>
      </c>
    </row>
    <row r="83" spans="1:175" s="60" customFormat="1" ht="16.5">
      <c r="A83" s="72"/>
      <c r="B83" s="73" t="s">
        <v>377</v>
      </c>
      <c r="C83" s="72" t="s">
        <v>378</v>
      </c>
      <c r="D83" s="74"/>
      <c r="E83" s="75"/>
      <c r="F83" s="76">
        <v>20000</v>
      </c>
      <c r="G83" s="77">
        <v>60</v>
      </c>
      <c r="H83" s="77"/>
      <c r="I83" s="77" t="str">
        <f t="shared" si="589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379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2"/>
        <v>InitUnitState('E221',,,200,,3200000,,80000,,,)</v>
      </c>
      <c r="CO83" s="93" t="str">
        <f t="shared" si="1013"/>
        <v>InitUnitNormal('E221',,,,,,,,,,)</v>
      </c>
      <c r="CP83" s="93" t="str">
        <f t="shared" si="1014"/>
        <v>InitUnitMagic('E221',,,,,,,,,,)</v>
      </c>
      <c r="CQ83" s="93" t="str">
        <f t="shared" si="1015"/>
        <v>InitUnitAdd('E221',,,,,,,,,,)</v>
      </c>
      <c r="CR83" s="93" t="str">
        <f t="shared" si="801"/>
        <v>InitEquipData('E221',,"",,E222,20000,60,'','','','','','',"ReplaceableTextures\\CommandButtons\\BTNZ14.blp")</v>
      </c>
      <c r="CS83" s="93"/>
      <c r="CT83" s="93"/>
      <c r="CU83" s="95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2"/>
        <v/>
      </c>
      <c r="DC83" s="71" t="str">
        <f t="shared" si="943"/>
        <v/>
      </c>
      <c r="DD83" s="71" t="str">
        <f t="shared" si="944"/>
        <v>|n护甲+200</v>
      </c>
      <c r="DE83" s="71" t="str">
        <f t="shared" si="945"/>
        <v/>
      </c>
      <c r="DF83" s="71" t="str">
        <f t="shared" si="946"/>
        <v>|n生命值+3200000</v>
      </c>
      <c r="DG83" s="71" t="str">
        <f t="shared" si="947"/>
        <v/>
      </c>
      <c r="DH83" s="71" t="str">
        <f t="shared" si="948"/>
        <v>|n生命回复+80000</v>
      </c>
      <c r="DI83" s="71" t="str">
        <f t="shared" si="949"/>
        <v/>
      </c>
      <c r="DJ83" s="71" t="str">
        <f t="shared" si="950"/>
        <v/>
      </c>
      <c r="DK83" s="71" t="str">
        <f t="shared" si="951"/>
        <v/>
      </c>
      <c r="DL83" s="71" t="str">
        <f t="shared" si="952"/>
        <v/>
      </c>
      <c r="DM83" s="71" t="str">
        <f t="shared" si="953"/>
        <v/>
      </c>
      <c r="DN83" s="71" t="str">
        <f t="shared" si="954"/>
        <v/>
      </c>
      <c r="DO83" s="71" t="str">
        <f t="shared" si="955"/>
        <v/>
      </c>
      <c r="DP83" s="71" t="str">
        <f t="shared" si="956"/>
        <v/>
      </c>
      <c r="DQ83" s="71" t="str">
        <f t="shared" si="957"/>
        <v/>
      </c>
      <c r="DR83" s="71" t="str">
        <f t="shared" si="958"/>
        <v/>
      </c>
      <c r="DS83" s="71" t="str">
        <f t="shared" si="959"/>
        <v/>
      </c>
      <c r="DT83" s="71" t="str">
        <f t="shared" si="960"/>
        <v/>
      </c>
      <c r="DU83" s="71" t="str">
        <f t="shared" si="961"/>
        <v/>
      </c>
      <c r="DV83" s="71" t="str">
        <f t="shared" si="962"/>
        <v/>
      </c>
      <c r="DW83" s="71" t="str">
        <f t="shared" si="963"/>
        <v/>
      </c>
      <c r="DX83" s="71" t="str">
        <f t="shared" si="964"/>
        <v/>
      </c>
      <c r="DY83" s="71" t="str">
        <f t="shared" si="965"/>
        <v/>
      </c>
      <c r="DZ83" s="71" t="str">
        <f t="shared" si="966"/>
        <v/>
      </c>
      <c r="EA83" s="71" t="str">
        <f t="shared" si="967"/>
        <v/>
      </c>
      <c r="EB83" s="71" t="str">
        <f t="shared" si="968"/>
        <v/>
      </c>
      <c r="EC83" s="71" t="str">
        <f t="shared" si="969"/>
        <v/>
      </c>
      <c r="ED83" s="71" t="str">
        <f t="shared" si="970"/>
        <v/>
      </c>
      <c r="EE83" s="71" t="str">
        <f t="shared" si="971"/>
        <v/>
      </c>
      <c r="EF83" s="71" t="str">
        <f t="shared" si="972"/>
        <v/>
      </c>
      <c r="EG83" s="71" t="str">
        <f t="shared" si="973"/>
        <v/>
      </c>
      <c r="EH83" s="71" t="str">
        <f t="shared" si="974"/>
        <v/>
      </c>
      <c r="EI83" s="71" t="str">
        <f t="shared" si="975"/>
        <v/>
      </c>
      <c r="EJ83" s="71" t="str">
        <f t="shared" si="976"/>
        <v/>
      </c>
      <c r="EK83" s="71" t="str">
        <f t="shared" si="977"/>
        <v/>
      </c>
      <c r="EL83" s="71" t="str">
        <f t="shared" si="978"/>
        <v/>
      </c>
      <c r="EM83" s="71" t="str">
        <f t="shared" si="979"/>
        <v/>
      </c>
      <c r="EN83" s="71" t="str">
        <f t="shared" si="980"/>
        <v/>
      </c>
      <c r="EO83" s="71" t="str">
        <f t="shared" si="981"/>
        <v/>
      </c>
      <c r="EP83" s="71" t="str">
        <f t="shared" si="982"/>
        <v/>
      </c>
      <c r="EQ83" s="71" t="str">
        <f t="shared" si="983"/>
        <v/>
      </c>
      <c r="ER83" s="71" t="str">
        <f t="shared" si="984"/>
        <v/>
      </c>
      <c r="ES83" s="71" t="str">
        <f t="shared" si="985"/>
        <v/>
      </c>
      <c r="ET83" s="71" t="str">
        <f t="shared" si="986"/>
        <v/>
      </c>
      <c r="EU83" s="71" t="str">
        <f t="shared" si="987"/>
        <v/>
      </c>
      <c r="EV83" s="71" t="str">
        <f t="shared" si="988"/>
        <v/>
      </c>
      <c r="EW83" s="71" t="str">
        <f t="shared" si="989"/>
        <v/>
      </c>
      <c r="EX83" s="71" t="str">
        <f t="shared" si="990"/>
        <v/>
      </c>
      <c r="EY83" s="71" t="str">
        <f t="shared" si="991"/>
        <v/>
      </c>
      <c r="EZ83" s="71" t="str">
        <f t="shared" si="992"/>
        <v/>
      </c>
      <c r="FA83" s="71" t="str">
        <f t="shared" si="993"/>
        <v/>
      </c>
      <c r="FB83" s="71" t="str">
        <f t="shared" si="994"/>
        <v/>
      </c>
      <c r="FC83" s="71" t="str">
        <f t="shared" si="995"/>
        <v/>
      </c>
      <c r="FD83" s="71" t="str">
        <f t="shared" si="996"/>
        <v/>
      </c>
      <c r="FE83" s="71" t="str">
        <f t="shared" si="997"/>
        <v/>
      </c>
      <c r="FF83" s="71" t="str">
        <f t="shared" si="998"/>
        <v/>
      </c>
      <c r="FG83" s="71" t="str">
        <f t="shared" si="999"/>
        <v/>
      </c>
      <c r="FH83" s="71" t="str">
        <f t="shared" si="1000"/>
        <v/>
      </c>
      <c r="FI83" s="71" t="str">
        <f t="shared" si="1001"/>
        <v/>
      </c>
      <c r="FJ83" s="71" t="str">
        <f t="shared" si="1002"/>
        <v/>
      </c>
      <c r="FK83" s="71" t="str">
        <f t="shared" si="1003"/>
        <v/>
      </c>
      <c r="FL83" s="71" t="str">
        <f t="shared" si="1004"/>
        <v/>
      </c>
      <c r="FM83" s="71" t="str">
        <f t="shared" si="1005"/>
        <v/>
      </c>
      <c r="FN83" s="71" t="str">
        <f t="shared" si="1006"/>
        <v/>
      </c>
      <c r="FO83" s="71" t="str">
        <f t="shared" si="1007"/>
        <v/>
      </c>
      <c r="FP83" s="71" t="str">
        <f t="shared" si="1008"/>
        <v/>
      </c>
      <c r="FQ83" s="71" t="str">
        <f t="shared" si="1009"/>
        <v/>
      </c>
      <c r="FR83" s="71" t="str">
        <f t="shared" si="1010"/>
        <v/>
      </c>
      <c r="FS83" s="71" t="str">
        <f t="shared" si="1011"/>
        <v/>
      </c>
    </row>
    <row r="84" spans="1:175" s="60" customFormat="1" ht="16.5">
      <c r="A84" s="72"/>
      <c r="B84" s="73" t="s">
        <v>380</v>
      </c>
      <c r="C84" s="72" t="s">
        <v>381</v>
      </c>
      <c r="D84" s="74"/>
      <c r="E84" s="75"/>
      <c r="F84" s="76">
        <v>20000</v>
      </c>
      <c r="G84" s="77">
        <v>60</v>
      </c>
      <c r="H84" s="77"/>
      <c r="I84" s="77" t="str">
        <f t="shared" si="589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379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2"/>
        <v>InitUnitState('E222',,,200,,3600000,,90000,,,)</v>
      </c>
      <c r="CO84" s="93" t="str">
        <f t="shared" si="1013"/>
        <v>InitUnitNormal('E222',,,,,,,,,,)</v>
      </c>
      <c r="CP84" s="93" t="str">
        <f t="shared" si="1014"/>
        <v>InitUnitMagic('E222',,,,,,,,,,)</v>
      </c>
      <c r="CQ84" s="93" t="str">
        <f t="shared" si="1015"/>
        <v>InitUnitAdd('E222',,,,,,,,,,)</v>
      </c>
      <c r="CR84" s="93" t="str">
        <f t="shared" si="801"/>
        <v>InitEquipData('E222',,"",,E223,20000,60,'','','','','','',"ReplaceableTextures\\CommandButtons\\BTNZ14.blp")</v>
      </c>
      <c r="CS84" s="93"/>
      <c r="CT84" s="93"/>
      <c r="CU84" s="95" t="str">
        <f t="shared" si="1092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2"/>
        <v/>
      </c>
      <c r="DC84" s="71" t="str">
        <f t="shared" si="943"/>
        <v/>
      </c>
      <c r="DD84" s="71" t="str">
        <f t="shared" si="944"/>
        <v>|n护甲+200</v>
      </c>
      <c r="DE84" s="71" t="str">
        <f t="shared" si="945"/>
        <v/>
      </c>
      <c r="DF84" s="71" t="str">
        <f t="shared" si="946"/>
        <v>|n生命值+3600000</v>
      </c>
      <c r="DG84" s="71" t="str">
        <f t="shared" si="947"/>
        <v/>
      </c>
      <c r="DH84" s="71" t="str">
        <f t="shared" si="948"/>
        <v>|n生命回复+90000</v>
      </c>
      <c r="DI84" s="71" t="str">
        <f t="shared" si="949"/>
        <v/>
      </c>
      <c r="DJ84" s="71" t="str">
        <f t="shared" si="950"/>
        <v/>
      </c>
      <c r="DK84" s="71" t="str">
        <f t="shared" si="951"/>
        <v/>
      </c>
      <c r="DL84" s="71" t="str">
        <f t="shared" si="952"/>
        <v/>
      </c>
      <c r="DM84" s="71" t="str">
        <f t="shared" si="953"/>
        <v/>
      </c>
      <c r="DN84" s="71" t="str">
        <f t="shared" si="954"/>
        <v/>
      </c>
      <c r="DO84" s="71" t="str">
        <f t="shared" si="955"/>
        <v/>
      </c>
      <c r="DP84" s="71" t="str">
        <f t="shared" si="956"/>
        <v/>
      </c>
      <c r="DQ84" s="71" t="str">
        <f t="shared" si="957"/>
        <v/>
      </c>
      <c r="DR84" s="71" t="str">
        <f t="shared" si="958"/>
        <v/>
      </c>
      <c r="DS84" s="71" t="str">
        <f t="shared" si="959"/>
        <v/>
      </c>
      <c r="DT84" s="71" t="str">
        <f t="shared" si="960"/>
        <v/>
      </c>
      <c r="DU84" s="71" t="str">
        <f t="shared" si="961"/>
        <v/>
      </c>
      <c r="DV84" s="71" t="str">
        <f t="shared" si="962"/>
        <v/>
      </c>
      <c r="DW84" s="71" t="str">
        <f t="shared" si="963"/>
        <v/>
      </c>
      <c r="DX84" s="71" t="str">
        <f t="shared" si="964"/>
        <v/>
      </c>
      <c r="DY84" s="71" t="str">
        <f t="shared" si="965"/>
        <v/>
      </c>
      <c r="DZ84" s="71" t="str">
        <f t="shared" si="966"/>
        <v/>
      </c>
      <c r="EA84" s="71" t="str">
        <f t="shared" si="967"/>
        <v/>
      </c>
      <c r="EB84" s="71" t="str">
        <f t="shared" si="968"/>
        <v/>
      </c>
      <c r="EC84" s="71" t="str">
        <f t="shared" si="969"/>
        <v/>
      </c>
      <c r="ED84" s="71" t="str">
        <f t="shared" si="970"/>
        <v/>
      </c>
      <c r="EE84" s="71" t="str">
        <f t="shared" si="971"/>
        <v/>
      </c>
      <c r="EF84" s="71" t="str">
        <f t="shared" si="972"/>
        <v/>
      </c>
      <c r="EG84" s="71" t="str">
        <f t="shared" si="973"/>
        <v/>
      </c>
      <c r="EH84" s="71" t="str">
        <f t="shared" si="974"/>
        <v/>
      </c>
      <c r="EI84" s="71" t="str">
        <f t="shared" si="975"/>
        <v/>
      </c>
      <c r="EJ84" s="71" t="str">
        <f t="shared" si="976"/>
        <v/>
      </c>
      <c r="EK84" s="71" t="str">
        <f t="shared" si="977"/>
        <v/>
      </c>
      <c r="EL84" s="71" t="str">
        <f t="shared" si="978"/>
        <v/>
      </c>
      <c r="EM84" s="71" t="str">
        <f t="shared" si="979"/>
        <v/>
      </c>
      <c r="EN84" s="71" t="str">
        <f t="shared" si="980"/>
        <v/>
      </c>
      <c r="EO84" s="71" t="str">
        <f t="shared" si="981"/>
        <v/>
      </c>
      <c r="EP84" s="71" t="str">
        <f t="shared" si="982"/>
        <v/>
      </c>
      <c r="EQ84" s="71" t="str">
        <f t="shared" si="983"/>
        <v/>
      </c>
      <c r="ER84" s="71" t="str">
        <f t="shared" si="984"/>
        <v/>
      </c>
      <c r="ES84" s="71" t="str">
        <f t="shared" si="985"/>
        <v/>
      </c>
      <c r="ET84" s="71" t="str">
        <f t="shared" si="986"/>
        <v/>
      </c>
      <c r="EU84" s="71" t="str">
        <f t="shared" si="987"/>
        <v/>
      </c>
      <c r="EV84" s="71" t="str">
        <f t="shared" si="988"/>
        <v/>
      </c>
      <c r="EW84" s="71" t="str">
        <f t="shared" si="989"/>
        <v/>
      </c>
      <c r="EX84" s="71" t="str">
        <f t="shared" si="990"/>
        <v/>
      </c>
      <c r="EY84" s="71" t="str">
        <f t="shared" si="991"/>
        <v/>
      </c>
      <c r="EZ84" s="71" t="str">
        <f t="shared" si="992"/>
        <v/>
      </c>
      <c r="FA84" s="71" t="str">
        <f t="shared" si="993"/>
        <v/>
      </c>
      <c r="FB84" s="71" t="str">
        <f t="shared" si="994"/>
        <v/>
      </c>
      <c r="FC84" s="71" t="str">
        <f t="shared" si="995"/>
        <v/>
      </c>
      <c r="FD84" s="71" t="str">
        <f t="shared" si="996"/>
        <v/>
      </c>
      <c r="FE84" s="71" t="str">
        <f t="shared" si="997"/>
        <v/>
      </c>
      <c r="FF84" s="71" t="str">
        <f t="shared" si="998"/>
        <v/>
      </c>
      <c r="FG84" s="71" t="str">
        <f t="shared" si="999"/>
        <v/>
      </c>
      <c r="FH84" s="71" t="str">
        <f t="shared" si="1000"/>
        <v/>
      </c>
      <c r="FI84" s="71" t="str">
        <f t="shared" si="1001"/>
        <v/>
      </c>
      <c r="FJ84" s="71" t="str">
        <f t="shared" si="1002"/>
        <v/>
      </c>
      <c r="FK84" s="71" t="str">
        <f t="shared" si="1003"/>
        <v/>
      </c>
      <c r="FL84" s="71" t="str">
        <f t="shared" si="1004"/>
        <v/>
      </c>
      <c r="FM84" s="71" t="str">
        <f t="shared" si="1005"/>
        <v/>
      </c>
      <c r="FN84" s="71" t="str">
        <f t="shared" si="1006"/>
        <v/>
      </c>
      <c r="FO84" s="71" t="str">
        <f t="shared" si="1007"/>
        <v/>
      </c>
      <c r="FP84" s="71" t="str">
        <f t="shared" si="1008"/>
        <v/>
      </c>
      <c r="FQ84" s="71" t="str">
        <f t="shared" si="1009"/>
        <v/>
      </c>
      <c r="FR84" s="71" t="str">
        <f t="shared" si="1010"/>
        <v/>
      </c>
      <c r="FS84" s="71" t="str">
        <f t="shared" si="1011"/>
        <v/>
      </c>
    </row>
    <row r="85" spans="1:175" s="60" customFormat="1" ht="16.5">
      <c r="A85" s="72"/>
      <c r="B85" s="73" t="s">
        <v>382</v>
      </c>
      <c r="C85" s="72" t="s">
        <v>383</v>
      </c>
      <c r="D85" s="74"/>
      <c r="E85" s="75"/>
      <c r="F85" s="76">
        <v>20000</v>
      </c>
      <c r="G85" s="77">
        <v>60</v>
      </c>
      <c r="H85" s="77"/>
      <c r="I85" s="77" t="str">
        <f t="shared" si="589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379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2"/>
        <v>InitUnitState('E223',,,200,,4000000,,100000,,,)</v>
      </c>
      <c r="CO85" s="93" t="str">
        <f t="shared" si="1013"/>
        <v>InitUnitNormal('E223',,,,,,,,,,)</v>
      </c>
      <c r="CP85" s="93" t="str">
        <f t="shared" si="1014"/>
        <v>InitUnitMagic('E223',,,,,,,,,,)</v>
      </c>
      <c r="CQ85" s="93" t="str">
        <f t="shared" si="1015"/>
        <v>InitUnitAdd('E223',,,,,,,,,,)</v>
      </c>
      <c r="CR85" s="93" t="str">
        <f t="shared" si="801"/>
        <v>InitEquipData('E223',,"",,E224,20000,60,'','','','','','',"ReplaceableTextures\\CommandButtons\\BTNZ14.blp")</v>
      </c>
      <c r="CS85" s="93"/>
      <c r="CT85" s="93"/>
      <c r="CU85" s="95" t="str">
        <f t="shared" si="1092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3">IF(V85="","","|n"&amp;DB$2&amp;"+"&amp;V85&amp;DB$1)</f>
        <v/>
      </c>
      <c r="DC85" s="71" t="str">
        <f t="shared" ref="DC85:DC92" si="1094">IF(W85="","","|n"&amp;DC$2&amp;"+"&amp;W85&amp;DC$1)</f>
        <v/>
      </c>
      <c r="DD85" s="71" t="str">
        <f t="shared" ref="DD85:DD92" si="1095">IF(X85="","","|n"&amp;DD$2&amp;"+"&amp;X85&amp;DD$1)</f>
        <v>|n护甲+200</v>
      </c>
      <c r="DE85" s="71" t="str">
        <f t="shared" ref="DE85:DE92" si="1096">IF(Y85="","","|n"&amp;DE$2&amp;"+"&amp;Y85&amp;DE$1)</f>
        <v/>
      </c>
      <c r="DF85" s="71" t="str">
        <f t="shared" ref="DF85:DF92" si="1097">IF(Z85="","","|n"&amp;DF$2&amp;"+"&amp;Z85&amp;DF$1)</f>
        <v>|n生命值+4000000</v>
      </c>
      <c r="DG85" s="71" t="str">
        <f t="shared" ref="DG85:DG92" si="1098">IF(AA85="","","|n"&amp;DG$2&amp;"+"&amp;AA85&amp;DG$1)</f>
        <v/>
      </c>
      <c r="DH85" s="71" t="str">
        <f t="shared" ref="DH85:DH92" si="1099">IF(AB85="","","|n"&amp;DH$2&amp;"+"&amp;AB85&amp;DH$1)</f>
        <v>|n生命回复+100000</v>
      </c>
      <c r="DI85" s="71" t="str">
        <f t="shared" ref="DI85:DI92" si="1100">IF(AC85="","","|n"&amp;DI$2&amp;"+"&amp;AC85&amp;DI$1)</f>
        <v/>
      </c>
      <c r="DJ85" s="71" t="str">
        <f t="shared" ref="DJ85:DJ92" si="1101">IF(AD85="","","|n"&amp;DJ$2&amp;"+"&amp;AD85&amp;DJ$1)</f>
        <v/>
      </c>
      <c r="DK85" s="71" t="str">
        <f t="shared" ref="DK85:DK92" si="1102">IF(AE85="","","|n"&amp;DK$2&amp;"+"&amp;AE85&amp;DK$1)</f>
        <v/>
      </c>
      <c r="DL85" s="71" t="str">
        <f t="shared" ref="DL85:DL92" si="1103">IF(AF85="","","|n"&amp;DL$2&amp;"+"&amp;AF85&amp;DL$1)</f>
        <v/>
      </c>
      <c r="DM85" s="71" t="str">
        <f t="shared" ref="DM85:DM92" si="1104">IF(AG85="","","|n"&amp;DM$2&amp;"+"&amp;AG85&amp;DM$1)</f>
        <v/>
      </c>
      <c r="DN85" s="71" t="str">
        <f t="shared" ref="DN85:DN92" si="1105">IF(AH85="","","|n"&amp;DN$2&amp;"+"&amp;AH85&amp;DN$1)</f>
        <v/>
      </c>
      <c r="DO85" s="71" t="str">
        <f t="shared" ref="DO85:DO92" si="1106">IF(AI85="","","|n"&amp;DO$2&amp;"+"&amp;AI85&amp;DO$1)</f>
        <v/>
      </c>
      <c r="DP85" s="71" t="str">
        <f t="shared" ref="DP85:DP92" si="1107">IF(AJ85="","","|n"&amp;DP$2&amp;"+"&amp;AJ85&amp;DP$1)</f>
        <v/>
      </c>
      <c r="DQ85" s="71" t="str">
        <f t="shared" ref="DQ85:DQ92" si="1108">IF(AK85="","","|n"&amp;DQ$2&amp;"+"&amp;AK85&amp;DQ$1)</f>
        <v/>
      </c>
      <c r="DR85" s="71" t="str">
        <f t="shared" ref="DR85:DR92" si="1109">IF(AL85="","","|n"&amp;DR$2&amp;"+"&amp;AL85&amp;DR$1)</f>
        <v/>
      </c>
      <c r="DS85" s="71" t="str">
        <f t="shared" ref="DS85:DS92" si="1110">IF(AM85="","","|n"&amp;DS$2&amp;"+"&amp;AM85&amp;DS$1)</f>
        <v/>
      </c>
      <c r="DT85" s="71" t="str">
        <f t="shared" ref="DT85:DT92" si="1111">IF(AN85="","","|n"&amp;DT$2&amp;"+"&amp;AN85&amp;DT$1)</f>
        <v/>
      </c>
      <c r="DU85" s="71" t="str">
        <f t="shared" ref="DU85:DU92" si="1112">IF(AO85="","","|n"&amp;DU$2&amp;"+"&amp;AO85&amp;DU$1)</f>
        <v/>
      </c>
      <c r="DV85" s="71" t="str">
        <f t="shared" ref="DV85:DV92" si="1113">IF(AP85="","","|n"&amp;DV$2&amp;"+"&amp;AP85&amp;DV$1)</f>
        <v/>
      </c>
      <c r="DW85" s="71" t="str">
        <f t="shared" ref="DW85:DW92" si="1114">IF(AQ85="","","|n"&amp;DW$2&amp;"+"&amp;AQ85&amp;DW$1)</f>
        <v/>
      </c>
      <c r="DX85" s="71" t="str">
        <f t="shared" ref="DX85:DX92" si="1115">IF(AR85="","","|n"&amp;DX$2&amp;"+"&amp;AR85&amp;DX$1)</f>
        <v/>
      </c>
      <c r="DY85" s="71" t="str">
        <f t="shared" ref="DY85:DY92" si="1116">IF(AS85="","","|n"&amp;DY$2&amp;"+"&amp;AS85&amp;DY$1)</f>
        <v/>
      </c>
      <c r="DZ85" s="71" t="str">
        <f t="shared" ref="DZ85:DZ92" si="1117">IF(AT85="","","|n"&amp;DZ$2&amp;"+"&amp;AT85&amp;DZ$1)</f>
        <v/>
      </c>
      <c r="EA85" s="71" t="str">
        <f t="shared" ref="EA85:EA92" si="1118">IF(AU85="","","|n"&amp;EA$2&amp;"+"&amp;AU85&amp;EA$1)</f>
        <v/>
      </c>
      <c r="EB85" s="71" t="str">
        <f t="shared" ref="EB85:EB92" si="1119">IF(AV85="","","|n"&amp;EB$2&amp;"+"&amp;AV85&amp;EB$1)</f>
        <v/>
      </c>
      <c r="EC85" s="71" t="str">
        <f t="shared" ref="EC85:EC92" si="1120">IF(AW85="","","|n"&amp;EC$2&amp;"+"&amp;AW85&amp;EC$1)</f>
        <v/>
      </c>
      <c r="ED85" s="71" t="str">
        <f t="shared" ref="ED85:ED92" si="1121">IF(AX85="","","|n"&amp;ED$2&amp;"+"&amp;AX85&amp;ED$1)</f>
        <v/>
      </c>
      <c r="EE85" s="71" t="str">
        <f t="shared" ref="EE85:EE92" si="1122">IF(AY85="","","|n"&amp;EE$2&amp;"+"&amp;AY85&amp;EE$1)</f>
        <v/>
      </c>
      <c r="EF85" s="71" t="str">
        <f t="shared" ref="EF85:EF92" si="1123">IF(AZ85="","","|n"&amp;EF$2&amp;"+"&amp;AZ85&amp;EF$1)</f>
        <v/>
      </c>
      <c r="EG85" s="71" t="str">
        <f t="shared" ref="EG85:EG92" si="1124">IF(BA85="","","|n"&amp;EG$2&amp;"+"&amp;BA85&amp;EG$1)</f>
        <v/>
      </c>
      <c r="EH85" s="71" t="str">
        <f t="shared" ref="EH85:EH92" si="1125">IF(BB85="","","|n"&amp;EH$2&amp;"+"&amp;BB85&amp;EH$1)</f>
        <v/>
      </c>
      <c r="EI85" s="71" t="str">
        <f t="shared" ref="EI85:EI92" si="1126">IF(BC85="","","|n"&amp;EI$2&amp;"+"&amp;BC85&amp;EI$1)</f>
        <v/>
      </c>
      <c r="EJ85" s="71" t="str">
        <f t="shared" ref="EJ85:EJ92" si="1127">IF(BD85="","","|n"&amp;EJ$2&amp;"+"&amp;BD85&amp;EJ$1)</f>
        <v/>
      </c>
      <c r="EK85" s="71" t="str">
        <f t="shared" ref="EK85:EK92" si="1128">IF(BE85="","","|n"&amp;EK$2&amp;"+"&amp;BE85&amp;EK$1)</f>
        <v/>
      </c>
      <c r="EL85" s="71" t="str">
        <f t="shared" ref="EL85:EL92" si="1129">IF(BF85="","","|n"&amp;EL$2&amp;"+"&amp;BF85&amp;EL$1)</f>
        <v/>
      </c>
      <c r="EM85" s="71" t="str">
        <f t="shared" ref="EM85:EM92" si="1130">IF(BG85="","","|n"&amp;EM$2&amp;"+"&amp;BG85&amp;EM$1)</f>
        <v/>
      </c>
      <c r="EN85" s="71" t="str">
        <f t="shared" ref="EN85:EN92" si="1131">IF(BH85="","","|n"&amp;EN$2&amp;"+"&amp;BH85&amp;EN$1)</f>
        <v/>
      </c>
      <c r="EO85" s="71" t="str">
        <f t="shared" ref="EO85:EO92" si="1132">IF(BI85="","","|n"&amp;EO$2&amp;"+"&amp;BI85&amp;EO$1)</f>
        <v/>
      </c>
      <c r="EP85" s="71" t="str">
        <f t="shared" ref="EP85:EP92" si="1133">IF(BJ85="","","|n"&amp;EP$2&amp;"+"&amp;BJ85&amp;EP$1)</f>
        <v/>
      </c>
      <c r="EQ85" s="71" t="str">
        <f t="shared" ref="EQ85:EQ92" si="1134">IF(BK85="","","|n"&amp;EQ$2&amp;"+"&amp;BK85&amp;EQ$1)</f>
        <v/>
      </c>
      <c r="ER85" s="71" t="str">
        <f t="shared" ref="ER85:ER92" si="1135">IF(BL85="","","|n"&amp;ER$2&amp;"+"&amp;BL85&amp;ER$1)</f>
        <v/>
      </c>
      <c r="ES85" s="71" t="str">
        <f t="shared" ref="ES85:ES92" si="1136">IF(BM85="","","|n"&amp;ES$2&amp;"+"&amp;BM85&amp;ES$1)</f>
        <v/>
      </c>
      <c r="ET85" s="71" t="str">
        <f t="shared" ref="ET85:ET92" si="1137">IF(BN85="","","|n"&amp;ET$2&amp;"+"&amp;BN85&amp;ET$1)</f>
        <v/>
      </c>
      <c r="EU85" s="71" t="str">
        <f t="shared" ref="EU85:EU92" si="1138">IF(BO85="","","|n"&amp;EU$2&amp;"+"&amp;BO85&amp;EU$1)</f>
        <v/>
      </c>
      <c r="EV85" s="71" t="str">
        <f t="shared" ref="EV85:EV92" si="1139">IF(BP85="","","|n"&amp;EV$2&amp;"+"&amp;BP85&amp;EV$1)</f>
        <v/>
      </c>
      <c r="EW85" s="71" t="str">
        <f t="shared" ref="EW85:EW92" si="1140">IF(BQ85="","","|n"&amp;EW$2&amp;"+"&amp;BQ85&amp;EW$1)</f>
        <v/>
      </c>
      <c r="EX85" s="71" t="str">
        <f t="shared" ref="EX85:EX92" si="1141">IF(BR85="","","|n"&amp;EX$2&amp;"+"&amp;BR85&amp;EX$1)</f>
        <v/>
      </c>
      <c r="EY85" s="71" t="str">
        <f t="shared" ref="EY85:EY92" si="1142">IF(BS85="","","|n"&amp;EY$2&amp;"+"&amp;BS85&amp;EY$1)</f>
        <v/>
      </c>
      <c r="EZ85" s="71" t="str">
        <f t="shared" ref="EZ85:EZ92" si="1143">IF(BT85="","","|n"&amp;EZ$2&amp;"+"&amp;BT85&amp;EZ$1)</f>
        <v/>
      </c>
      <c r="FA85" s="71" t="str">
        <f t="shared" ref="FA85:FA92" si="1144">IF(BU85="","","|n"&amp;FA$2&amp;"+"&amp;BU85&amp;FA$1)</f>
        <v/>
      </c>
      <c r="FB85" s="71" t="str">
        <f t="shared" ref="FB85:FB92" si="1145">IF(BV85="","","|n"&amp;FB$2&amp;"+"&amp;BV85&amp;FB$1)</f>
        <v/>
      </c>
      <c r="FC85" s="71" t="str">
        <f t="shared" ref="FC85:FC92" si="1146">IF(BW85="","","|n"&amp;FC$2&amp;"+"&amp;BW85&amp;FC$1)</f>
        <v/>
      </c>
      <c r="FD85" s="71" t="str">
        <f t="shared" ref="FD85:FD92" si="1147">IF(BX85="","","|n"&amp;FD$2&amp;"+"&amp;BX85&amp;FD$1)</f>
        <v/>
      </c>
      <c r="FE85" s="71" t="str">
        <f t="shared" ref="FE85:FE92" si="1148">IF(BY85="","","|n"&amp;FE$2&amp;"+"&amp;BY85&amp;FE$1)</f>
        <v/>
      </c>
      <c r="FF85" s="71" t="str">
        <f t="shared" ref="FF85:FF92" si="1149">IF(BZ85="","","|n"&amp;FF$2&amp;"+"&amp;BZ85&amp;FF$1)</f>
        <v/>
      </c>
      <c r="FG85" s="71" t="str">
        <f t="shared" ref="FG85:FG92" si="1150">IF(CA85="","","|n"&amp;FG$2&amp;"+"&amp;CA85&amp;FG$1)</f>
        <v/>
      </c>
      <c r="FH85" s="71" t="str">
        <f t="shared" ref="FH85:FH92" si="1151">IF(CB85="","","|n"&amp;FH$2&amp;"+"&amp;CB85&amp;FH$1)</f>
        <v/>
      </c>
      <c r="FI85" s="71" t="str">
        <f t="shared" ref="FI85:FI92" si="1152">IF(CC85="","","|n"&amp;FI$2&amp;"+"&amp;CC85&amp;FI$1)</f>
        <v/>
      </c>
      <c r="FJ85" s="71" t="str">
        <f t="shared" ref="FJ85:FJ92" si="1153">IF(CD85="","","|n"&amp;FJ$2&amp;"+"&amp;CD85&amp;FJ$1)</f>
        <v/>
      </c>
      <c r="FK85" s="71" t="str">
        <f t="shared" ref="FK85:FK92" si="1154">IF(CE85="","","|n"&amp;FK$2&amp;"+"&amp;CE85&amp;FK$1)</f>
        <v/>
      </c>
      <c r="FL85" s="71" t="str">
        <f t="shared" ref="FL85:FL92" si="1155">IF(CF85="","","|n"&amp;FL$2&amp;"+"&amp;CF85&amp;FL$1)</f>
        <v/>
      </c>
      <c r="FM85" s="71" t="str">
        <f t="shared" ref="FM85:FM92" si="1156">IF(CG85="","","|n"&amp;FM$2&amp;"+"&amp;CG85&amp;FM$1)</f>
        <v/>
      </c>
      <c r="FN85" s="71" t="str">
        <f t="shared" ref="FN85:FN92" si="1157">IF(CH85="","","|n"&amp;FN$2&amp;"+"&amp;CH85&amp;FN$1)</f>
        <v/>
      </c>
      <c r="FO85" s="71" t="str">
        <f t="shared" ref="FO85:FO92" si="1158">IF(CI85="","","|n"&amp;FO$2&amp;"+"&amp;CI85&amp;FO$1)</f>
        <v/>
      </c>
      <c r="FP85" s="71" t="str">
        <f t="shared" ref="FP85:FP92" si="1159">IF(CJ85="","","|n"&amp;FP$2&amp;"+"&amp;CJ85&amp;FP$1)</f>
        <v/>
      </c>
      <c r="FQ85" s="71" t="str">
        <f t="shared" ref="FQ85:FQ92" si="1160">IF(CK85="","","|n"&amp;FQ$2&amp;"+"&amp;CK85&amp;FQ$1)</f>
        <v/>
      </c>
      <c r="FR85" s="71" t="str">
        <f t="shared" ref="FR85:FR92" si="1161">IF(CL85="","","|n"&amp;FR$2&amp;"+"&amp;CL85&amp;FR$1)</f>
        <v/>
      </c>
      <c r="FS85" s="71" t="str">
        <f t="shared" ref="FS85:FS92" si="1162">IF(CM85="","","|n"&amp;FS$2&amp;"+"&amp;CM85&amp;FS$1)</f>
        <v/>
      </c>
    </row>
    <row r="86" spans="1:175" s="60" customFormat="1" ht="16.5">
      <c r="A86" s="72"/>
      <c r="B86" s="73" t="s">
        <v>384</v>
      </c>
      <c r="C86" s="72" t="s">
        <v>385</v>
      </c>
      <c r="D86" s="74"/>
      <c r="E86" s="75"/>
      <c r="F86" s="76">
        <v>20000</v>
      </c>
      <c r="G86" s="77">
        <v>60</v>
      </c>
      <c r="H86" s="77"/>
      <c r="I86" s="77" t="str">
        <f t="shared" si="589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379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2"/>
        <v>InitUnitState('E224',,,200,,4400000,,110000,,,)</v>
      </c>
      <c r="CO86" s="93" t="str">
        <f t="shared" si="1013"/>
        <v>InitUnitNormal('E224',,,,,,,,,,)</v>
      </c>
      <c r="CP86" s="93" t="str">
        <f t="shared" si="1014"/>
        <v>InitUnitMagic('E224',,,,,,,,,,)</v>
      </c>
      <c r="CQ86" s="93" t="str">
        <f t="shared" si="1015"/>
        <v>InitUnitAdd('E224',,,,,,,,,,)</v>
      </c>
      <c r="CR86" s="93" t="str">
        <f t="shared" si="801"/>
        <v>InitEquipData('E224',,"",,E225,20000,60,'','','','','','',"ReplaceableTextures\\CommandButtons\\BTNZ14.blp")</v>
      </c>
      <c r="CS86" s="93"/>
      <c r="CT86" s="93"/>
      <c r="CU86" s="95" t="str">
        <f t="shared" si="1092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3"/>
        <v/>
      </c>
      <c r="DC86" s="71" t="str">
        <f t="shared" si="1094"/>
        <v/>
      </c>
      <c r="DD86" s="71" t="str">
        <f t="shared" si="1095"/>
        <v>|n护甲+200</v>
      </c>
      <c r="DE86" s="71" t="str">
        <f t="shared" si="1096"/>
        <v/>
      </c>
      <c r="DF86" s="71" t="str">
        <f t="shared" si="1097"/>
        <v>|n生命值+4400000</v>
      </c>
      <c r="DG86" s="71" t="str">
        <f t="shared" si="1098"/>
        <v/>
      </c>
      <c r="DH86" s="71" t="str">
        <f t="shared" si="1099"/>
        <v>|n生命回复+110000</v>
      </c>
      <c r="DI86" s="71" t="str">
        <f t="shared" si="1100"/>
        <v/>
      </c>
      <c r="DJ86" s="71" t="str">
        <f t="shared" si="1101"/>
        <v/>
      </c>
      <c r="DK86" s="71" t="str">
        <f t="shared" si="1102"/>
        <v/>
      </c>
      <c r="DL86" s="71" t="str">
        <f t="shared" si="1103"/>
        <v/>
      </c>
      <c r="DM86" s="71" t="str">
        <f t="shared" si="1104"/>
        <v/>
      </c>
      <c r="DN86" s="71" t="str">
        <f t="shared" si="1105"/>
        <v/>
      </c>
      <c r="DO86" s="71" t="str">
        <f t="shared" si="1106"/>
        <v/>
      </c>
      <c r="DP86" s="71" t="str">
        <f t="shared" si="1107"/>
        <v/>
      </c>
      <c r="DQ86" s="71" t="str">
        <f t="shared" si="1108"/>
        <v/>
      </c>
      <c r="DR86" s="71" t="str">
        <f t="shared" si="1109"/>
        <v/>
      </c>
      <c r="DS86" s="71" t="str">
        <f t="shared" si="1110"/>
        <v/>
      </c>
      <c r="DT86" s="71" t="str">
        <f t="shared" si="1111"/>
        <v/>
      </c>
      <c r="DU86" s="71" t="str">
        <f t="shared" si="1112"/>
        <v/>
      </c>
      <c r="DV86" s="71" t="str">
        <f t="shared" si="1113"/>
        <v/>
      </c>
      <c r="DW86" s="71" t="str">
        <f t="shared" si="1114"/>
        <v/>
      </c>
      <c r="DX86" s="71" t="str">
        <f t="shared" si="1115"/>
        <v/>
      </c>
      <c r="DY86" s="71" t="str">
        <f t="shared" si="1116"/>
        <v/>
      </c>
      <c r="DZ86" s="71" t="str">
        <f t="shared" si="1117"/>
        <v/>
      </c>
      <c r="EA86" s="71" t="str">
        <f t="shared" si="1118"/>
        <v/>
      </c>
      <c r="EB86" s="71" t="str">
        <f t="shared" si="1119"/>
        <v/>
      </c>
      <c r="EC86" s="71" t="str">
        <f t="shared" si="1120"/>
        <v/>
      </c>
      <c r="ED86" s="71" t="str">
        <f t="shared" si="1121"/>
        <v/>
      </c>
      <c r="EE86" s="71" t="str">
        <f t="shared" si="1122"/>
        <v/>
      </c>
      <c r="EF86" s="71" t="str">
        <f t="shared" si="1123"/>
        <v/>
      </c>
      <c r="EG86" s="71" t="str">
        <f t="shared" si="1124"/>
        <v/>
      </c>
      <c r="EH86" s="71" t="str">
        <f t="shared" si="1125"/>
        <v/>
      </c>
      <c r="EI86" s="71" t="str">
        <f t="shared" si="1126"/>
        <v/>
      </c>
      <c r="EJ86" s="71" t="str">
        <f t="shared" si="1127"/>
        <v/>
      </c>
      <c r="EK86" s="71" t="str">
        <f t="shared" si="1128"/>
        <v/>
      </c>
      <c r="EL86" s="71" t="str">
        <f t="shared" si="1129"/>
        <v/>
      </c>
      <c r="EM86" s="71" t="str">
        <f t="shared" si="1130"/>
        <v/>
      </c>
      <c r="EN86" s="71" t="str">
        <f t="shared" si="1131"/>
        <v/>
      </c>
      <c r="EO86" s="71" t="str">
        <f t="shared" si="1132"/>
        <v/>
      </c>
      <c r="EP86" s="71" t="str">
        <f t="shared" si="1133"/>
        <v/>
      </c>
      <c r="EQ86" s="71" t="str">
        <f t="shared" si="1134"/>
        <v/>
      </c>
      <c r="ER86" s="71" t="str">
        <f t="shared" si="1135"/>
        <v/>
      </c>
      <c r="ES86" s="71" t="str">
        <f t="shared" si="1136"/>
        <v/>
      </c>
      <c r="ET86" s="71" t="str">
        <f t="shared" si="1137"/>
        <v/>
      </c>
      <c r="EU86" s="71" t="str">
        <f t="shared" si="1138"/>
        <v/>
      </c>
      <c r="EV86" s="71" t="str">
        <f t="shared" si="1139"/>
        <v/>
      </c>
      <c r="EW86" s="71" t="str">
        <f t="shared" si="1140"/>
        <v/>
      </c>
      <c r="EX86" s="71" t="str">
        <f t="shared" si="1141"/>
        <v/>
      </c>
      <c r="EY86" s="71" t="str">
        <f t="shared" si="1142"/>
        <v/>
      </c>
      <c r="EZ86" s="71" t="str">
        <f t="shared" si="1143"/>
        <v/>
      </c>
      <c r="FA86" s="71" t="str">
        <f t="shared" si="1144"/>
        <v/>
      </c>
      <c r="FB86" s="71" t="str">
        <f t="shared" si="1145"/>
        <v/>
      </c>
      <c r="FC86" s="71" t="str">
        <f t="shared" si="1146"/>
        <v/>
      </c>
      <c r="FD86" s="71" t="str">
        <f t="shared" si="1147"/>
        <v/>
      </c>
      <c r="FE86" s="71" t="str">
        <f t="shared" si="1148"/>
        <v/>
      </c>
      <c r="FF86" s="71" t="str">
        <f t="shared" si="1149"/>
        <v/>
      </c>
      <c r="FG86" s="71" t="str">
        <f t="shared" si="1150"/>
        <v/>
      </c>
      <c r="FH86" s="71" t="str">
        <f t="shared" si="1151"/>
        <v/>
      </c>
      <c r="FI86" s="71" t="str">
        <f t="shared" si="1152"/>
        <v/>
      </c>
      <c r="FJ86" s="71" t="str">
        <f t="shared" si="1153"/>
        <v/>
      </c>
      <c r="FK86" s="71" t="str">
        <f t="shared" si="1154"/>
        <v/>
      </c>
      <c r="FL86" s="71" t="str">
        <f t="shared" si="1155"/>
        <v/>
      </c>
      <c r="FM86" s="71" t="str">
        <f t="shared" si="1156"/>
        <v/>
      </c>
      <c r="FN86" s="71" t="str">
        <f t="shared" si="1157"/>
        <v/>
      </c>
      <c r="FO86" s="71" t="str">
        <f t="shared" si="1158"/>
        <v/>
      </c>
      <c r="FP86" s="71" t="str">
        <f t="shared" si="1159"/>
        <v/>
      </c>
      <c r="FQ86" s="71" t="str">
        <f t="shared" si="1160"/>
        <v/>
      </c>
      <c r="FR86" s="71" t="str">
        <f t="shared" si="1161"/>
        <v/>
      </c>
      <c r="FS86" s="71" t="str">
        <f t="shared" si="1162"/>
        <v/>
      </c>
    </row>
    <row r="87" spans="1:175" s="60" customFormat="1" ht="16.5">
      <c r="A87" s="72"/>
      <c r="B87" s="73" t="s">
        <v>386</v>
      </c>
      <c r="C87" s="72" t="s">
        <v>387</v>
      </c>
      <c r="D87" s="74"/>
      <c r="E87" s="75"/>
      <c r="F87" s="76">
        <v>50000</v>
      </c>
      <c r="G87" s="77">
        <v>100</v>
      </c>
      <c r="H87" s="78" t="s">
        <v>388</v>
      </c>
      <c r="I87" s="77" t="str">
        <f t="shared" si="589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379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2"/>
        <v>InitUnitState('E225',,,200,,4800000,,120000,,,)</v>
      </c>
      <c r="CO87" s="93" t="str">
        <f t="shared" si="1013"/>
        <v>InitUnitNormal('E225',,,,,,,,,,)</v>
      </c>
      <c r="CP87" s="93" t="str">
        <f t="shared" si="1014"/>
        <v>InitUnitMagic('E225',,,,,,,,,,)</v>
      </c>
      <c r="CQ87" s="93" t="str">
        <f t="shared" si="1015"/>
        <v>InitUnitAdd('E225',,,,,,,,,,)</v>
      </c>
      <c r="CR87" s="93" t="str">
        <f t="shared" si="801"/>
        <v>InitEquipData('E225',,"",,E226,50000,100,'','','','','','',"ReplaceableTextures\\CommandButtons\\BTNZ15.blp")</v>
      </c>
      <c r="CS87" s="93"/>
      <c r="CT87" s="93"/>
      <c r="CU87" s="95" t="str">
        <f t="shared" si="1092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3"/>
        <v/>
      </c>
      <c r="DC87" s="71" t="str">
        <f t="shared" si="1094"/>
        <v/>
      </c>
      <c r="DD87" s="71" t="str">
        <f t="shared" si="1095"/>
        <v>|n护甲+200</v>
      </c>
      <c r="DE87" s="71" t="str">
        <f t="shared" si="1096"/>
        <v/>
      </c>
      <c r="DF87" s="71" t="str">
        <f t="shared" si="1097"/>
        <v>|n生命值+4800000</v>
      </c>
      <c r="DG87" s="71" t="str">
        <f t="shared" si="1098"/>
        <v/>
      </c>
      <c r="DH87" s="71" t="str">
        <f t="shared" si="1099"/>
        <v>|n生命回复+120000</v>
      </c>
      <c r="DI87" s="71" t="str">
        <f t="shared" si="1100"/>
        <v/>
      </c>
      <c r="DJ87" s="71" t="str">
        <f t="shared" si="1101"/>
        <v/>
      </c>
      <c r="DK87" s="71" t="str">
        <f t="shared" si="1102"/>
        <v/>
      </c>
      <c r="DL87" s="71" t="str">
        <f t="shared" si="1103"/>
        <v/>
      </c>
      <c r="DM87" s="71" t="str">
        <f t="shared" si="1104"/>
        <v/>
      </c>
      <c r="DN87" s="71" t="str">
        <f t="shared" si="1105"/>
        <v/>
      </c>
      <c r="DO87" s="71" t="str">
        <f t="shared" si="1106"/>
        <v/>
      </c>
      <c r="DP87" s="71" t="str">
        <f t="shared" si="1107"/>
        <v/>
      </c>
      <c r="DQ87" s="71" t="str">
        <f t="shared" si="1108"/>
        <v/>
      </c>
      <c r="DR87" s="71" t="str">
        <f t="shared" si="1109"/>
        <v/>
      </c>
      <c r="DS87" s="71" t="str">
        <f t="shared" si="1110"/>
        <v/>
      </c>
      <c r="DT87" s="71" t="str">
        <f t="shared" si="1111"/>
        <v/>
      </c>
      <c r="DU87" s="71" t="str">
        <f t="shared" si="1112"/>
        <v/>
      </c>
      <c r="DV87" s="71" t="str">
        <f t="shared" si="1113"/>
        <v/>
      </c>
      <c r="DW87" s="71" t="str">
        <f t="shared" si="1114"/>
        <v/>
      </c>
      <c r="DX87" s="71" t="str">
        <f t="shared" si="1115"/>
        <v/>
      </c>
      <c r="DY87" s="71" t="str">
        <f t="shared" si="1116"/>
        <v/>
      </c>
      <c r="DZ87" s="71" t="str">
        <f t="shared" si="1117"/>
        <v/>
      </c>
      <c r="EA87" s="71" t="str">
        <f t="shared" si="1118"/>
        <v/>
      </c>
      <c r="EB87" s="71" t="str">
        <f t="shared" si="1119"/>
        <v/>
      </c>
      <c r="EC87" s="71" t="str">
        <f t="shared" si="1120"/>
        <v/>
      </c>
      <c r="ED87" s="71" t="str">
        <f t="shared" si="1121"/>
        <v/>
      </c>
      <c r="EE87" s="71" t="str">
        <f t="shared" si="1122"/>
        <v/>
      </c>
      <c r="EF87" s="71" t="str">
        <f t="shared" si="1123"/>
        <v/>
      </c>
      <c r="EG87" s="71" t="str">
        <f t="shared" si="1124"/>
        <v/>
      </c>
      <c r="EH87" s="71" t="str">
        <f t="shared" si="1125"/>
        <v/>
      </c>
      <c r="EI87" s="71" t="str">
        <f t="shared" si="1126"/>
        <v/>
      </c>
      <c r="EJ87" s="71" t="str">
        <f t="shared" si="1127"/>
        <v/>
      </c>
      <c r="EK87" s="71" t="str">
        <f t="shared" si="1128"/>
        <v/>
      </c>
      <c r="EL87" s="71" t="str">
        <f t="shared" si="1129"/>
        <v/>
      </c>
      <c r="EM87" s="71" t="str">
        <f t="shared" si="1130"/>
        <v/>
      </c>
      <c r="EN87" s="71" t="str">
        <f t="shared" si="1131"/>
        <v/>
      </c>
      <c r="EO87" s="71" t="str">
        <f t="shared" si="1132"/>
        <v/>
      </c>
      <c r="EP87" s="71" t="str">
        <f t="shared" si="1133"/>
        <v/>
      </c>
      <c r="EQ87" s="71" t="str">
        <f t="shared" si="1134"/>
        <v/>
      </c>
      <c r="ER87" s="71" t="str">
        <f t="shared" si="1135"/>
        <v/>
      </c>
      <c r="ES87" s="71" t="str">
        <f t="shared" si="1136"/>
        <v/>
      </c>
      <c r="ET87" s="71" t="str">
        <f t="shared" si="1137"/>
        <v/>
      </c>
      <c r="EU87" s="71" t="str">
        <f t="shared" si="1138"/>
        <v/>
      </c>
      <c r="EV87" s="71" t="str">
        <f t="shared" si="1139"/>
        <v/>
      </c>
      <c r="EW87" s="71" t="str">
        <f t="shared" si="1140"/>
        <v/>
      </c>
      <c r="EX87" s="71" t="str">
        <f t="shared" si="1141"/>
        <v/>
      </c>
      <c r="EY87" s="71" t="str">
        <f t="shared" si="1142"/>
        <v/>
      </c>
      <c r="EZ87" s="71" t="str">
        <f t="shared" si="1143"/>
        <v/>
      </c>
      <c r="FA87" s="71" t="str">
        <f t="shared" si="1144"/>
        <v/>
      </c>
      <c r="FB87" s="71" t="str">
        <f t="shared" si="1145"/>
        <v/>
      </c>
      <c r="FC87" s="71" t="str">
        <f t="shared" si="1146"/>
        <v/>
      </c>
      <c r="FD87" s="71" t="str">
        <f t="shared" si="1147"/>
        <v/>
      </c>
      <c r="FE87" s="71" t="str">
        <f t="shared" si="1148"/>
        <v/>
      </c>
      <c r="FF87" s="71" t="str">
        <f t="shared" si="1149"/>
        <v/>
      </c>
      <c r="FG87" s="71" t="str">
        <f t="shared" si="1150"/>
        <v/>
      </c>
      <c r="FH87" s="71" t="str">
        <f t="shared" si="1151"/>
        <v/>
      </c>
      <c r="FI87" s="71" t="str">
        <f t="shared" si="1152"/>
        <v/>
      </c>
      <c r="FJ87" s="71" t="str">
        <f t="shared" si="1153"/>
        <v/>
      </c>
      <c r="FK87" s="71" t="str">
        <f t="shared" si="1154"/>
        <v/>
      </c>
      <c r="FL87" s="71" t="str">
        <f t="shared" si="1155"/>
        <v/>
      </c>
      <c r="FM87" s="71" t="str">
        <f t="shared" si="1156"/>
        <v/>
      </c>
      <c r="FN87" s="71" t="str">
        <f t="shared" si="1157"/>
        <v/>
      </c>
      <c r="FO87" s="71" t="str">
        <f t="shared" si="1158"/>
        <v/>
      </c>
      <c r="FP87" s="71" t="str">
        <f t="shared" si="1159"/>
        <v/>
      </c>
      <c r="FQ87" s="71" t="str">
        <f t="shared" si="1160"/>
        <v/>
      </c>
      <c r="FR87" s="71" t="str">
        <f t="shared" si="1161"/>
        <v/>
      </c>
      <c r="FS87" s="71" t="str">
        <f t="shared" si="1162"/>
        <v/>
      </c>
    </row>
    <row r="88" spans="1:175" s="60" customFormat="1" ht="16.5">
      <c r="A88" s="72"/>
      <c r="B88" s="73" t="s">
        <v>389</v>
      </c>
      <c r="C88" s="72" t="s">
        <v>390</v>
      </c>
      <c r="D88" s="74"/>
      <c r="E88" s="75"/>
      <c r="F88" s="76">
        <v>30000</v>
      </c>
      <c r="G88" s="77">
        <v>50</v>
      </c>
      <c r="H88" s="77"/>
      <c r="I88" s="77" t="str">
        <f t="shared" si="589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391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2"/>
        <v>InitUnitState('E226',,,300,,7200000,,180000,,,)</v>
      </c>
      <c r="CO88" s="93" t="str">
        <f t="shared" si="1013"/>
        <v>InitUnitNormal('E226',,,,,,,,,,)</v>
      </c>
      <c r="CP88" s="93" t="str">
        <f t="shared" si="1014"/>
        <v>InitUnitMagic('E226',,,,,,,,,,)</v>
      </c>
      <c r="CQ88" s="93" t="str">
        <f t="shared" si="1015"/>
        <v>InitUnitAdd('E226',,,,,,,,,,)</v>
      </c>
      <c r="CR88" s="93" t="str">
        <f t="shared" si="801"/>
        <v>InitEquipData('E226',,"",,E227,30000,50,'','','','','','',"ReplaceableTextures\\CommandButtons\\BTNZ15.blp")</v>
      </c>
      <c r="CS88" s="93"/>
      <c r="CT88" s="93"/>
      <c r="CU88" s="95" t="str">
        <f t="shared" si="1092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3"/>
        <v/>
      </c>
      <c r="DC88" s="71" t="str">
        <f t="shared" si="1094"/>
        <v/>
      </c>
      <c r="DD88" s="71" t="str">
        <f t="shared" si="1095"/>
        <v>|n护甲+300</v>
      </c>
      <c r="DE88" s="71" t="str">
        <f t="shared" si="1096"/>
        <v/>
      </c>
      <c r="DF88" s="71" t="str">
        <f t="shared" si="1097"/>
        <v>|n生命值+7200000</v>
      </c>
      <c r="DG88" s="71" t="str">
        <f t="shared" si="1098"/>
        <v/>
      </c>
      <c r="DH88" s="71" t="str">
        <f t="shared" si="1099"/>
        <v>|n生命回复+180000</v>
      </c>
      <c r="DI88" s="71" t="str">
        <f t="shared" si="1100"/>
        <v/>
      </c>
      <c r="DJ88" s="71" t="str">
        <f t="shared" si="1101"/>
        <v/>
      </c>
      <c r="DK88" s="71" t="str">
        <f t="shared" si="1102"/>
        <v/>
      </c>
      <c r="DL88" s="71" t="str">
        <f t="shared" si="1103"/>
        <v/>
      </c>
      <c r="DM88" s="71" t="str">
        <f t="shared" si="1104"/>
        <v/>
      </c>
      <c r="DN88" s="71" t="str">
        <f t="shared" si="1105"/>
        <v/>
      </c>
      <c r="DO88" s="71" t="str">
        <f t="shared" si="1106"/>
        <v/>
      </c>
      <c r="DP88" s="71" t="str">
        <f t="shared" si="1107"/>
        <v/>
      </c>
      <c r="DQ88" s="71" t="str">
        <f t="shared" si="1108"/>
        <v/>
      </c>
      <c r="DR88" s="71" t="str">
        <f t="shared" si="1109"/>
        <v/>
      </c>
      <c r="DS88" s="71" t="str">
        <f t="shared" si="1110"/>
        <v/>
      </c>
      <c r="DT88" s="71" t="str">
        <f t="shared" si="1111"/>
        <v/>
      </c>
      <c r="DU88" s="71" t="str">
        <f t="shared" si="1112"/>
        <v/>
      </c>
      <c r="DV88" s="71" t="str">
        <f t="shared" si="1113"/>
        <v/>
      </c>
      <c r="DW88" s="71" t="str">
        <f t="shared" si="1114"/>
        <v/>
      </c>
      <c r="DX88" s="71" t="str">
        <f t="shared" si="1115"/>
        <v/>
      </c>
      <c r="DY88" s="71" t="str">
        <f t="shared" si="1116"/>
        <v/>
      </c>
      <c r="DZ88" s="71" t="str">
        <f t="shared" si="1117"/>
        <v/>
      </c>
      <c r="EA88" s="71" t="str">
        <f t="shared" si="1118"/>
        <v/>
      </c>
      <c r="EB88" s="71" t="str">
        <f t="shared" si="1119"/>
        <v/>
      </c>
      <c r="EC88" s="71" t="str">
        <f t="shared" si="1120"/>
        <v/>
      </c>
      <c r="ED88" s="71" t="str">
        <f t="shared" si="1121"/>
        <v/>
      </c>
      <c r="EE88" s="71" t="str">
        <f t="shared" si="1122"/>
        <v/>
      </c>
      <c r="EF88" s="71" t="str">
        <f t="shared" si="1123"/>
        <v/>
      </c>
      <c r="EG88" s="71" t="str">
        <f t="shared" si="1124"/>
        <v/>
      </c>
      <c r="EH88" s="71" t="str">
        <f t="shared" si="1125"/>
        <v/>
      </c>
      <c r="EI88" s="71" t="str">
        <f t="shared" si="1126"/>
        <v/>
      </c>
      <c r="EJ88" s="71" t="str">
        <f t="shared" si="1127"/>
        <v/>
      </c>
      <c r="EK88" s="71" t="str">
        <f t="shared" si="1128"/>
        <v/>
      </c>
      <c r="EL88" s="71" t="str">
        <f t="shared" si="1129"/>
        <v/>
      </c>
      <c r="EM88" s="71" t="str">
        <f t="shared" si="1130"/>
        <v/>
      </c>
      <c r="EN88" s="71" t="str">
        <f t="shared" si="1131"/>
        <v/>
      </c>
      <c r="EO88" s="71" t="str">
        <f t="shared" si="1132"/>
        <v/>
      </c>
      <c r="EP88" s="71" t="str">
        <f t="shared" si="1133"/>
        <v/>
      </c>
      <c r="EQ88" s="71" t="str">
        <f t="shared" si="1134"/>
        <v/>
      </c>
      <c r="ER88" s="71" t="str">
        <f t="shared" si="1135"/>
        <v/>
      </c>
      <c r="ES88" s="71" t="str">
        <f t="shared" si="1136"/>
        <v/>
      </c>
      <c r="ET88" s="71" t="str">
        <f t="shared" si="1137"/>
        <v/>
      </c>
      <c r="EU88" s="71" t="str">
        <f t="shared" si="1138"/>
        <v/>
      </c>
      <c r="EV88" s="71" t="str">
        <f t="shared" si="1139"/>
        <v/>
      </c>
      <c r="EW88" s="71" t="str">
        <f t="shared" si="1140"/>
        <v/>
      </c>
      <c r="EX88" s="71" t="str">
        <f t="shared" si="1141"/>
        <v/>
      </c>
      <c r="EY88" s="71" t="str">
        <f t="shared" si="1142"/>
        <v/>
      </c>
      <c r="EZ88" s="71" t="str">
        <f t="shared" si="1143"/>
        <v/>
      </c>
      <c r="FA88" s="71" t="str">
        <f t="shared" si="1144"/>
        <v/>
      </c>
      <c r="FB88" s="71" t="str">
        <f t="shared" si="1145"/>
        <v/>
      </c>
      <c r="FC88" s="71" t="str">
        <f t="shared" si="1146"/>
        <v/>
      </c>
      <c r="FD88" s="71" t="str">
        <f t="shared" si="1147"/>
        <v/>
      </c>
      <c r="FE88" s="71" t="str">
        <f t="shared" si="1148"/>
        <v/>
      </c>
      <c r="FF88" s="71" t="str">
        <f t="shared" si="1149"/>
        <v/>
      </c>
      <c r="FG88" s="71" t="str">
        <f t="shared" si="1150"/>
        <v/>
      </c>
      <c r="FH88" s="71" t="str">
        <f t="shared" si="1151"/>
        <v/>
      </c>
      <c r="FI88" s="71" t="str">
        <f t="shared" si="1152"/>
        <v/>
      </c>
      <c r="FJ88" s="71" t="str">
        <f t="shared" si="1153"/>
        <v/>
      </c>
      <c r="FK88" s="71" t="str">
        <f t="shared" si="1154"/>
        <v/>
      </c>
      <c r="FL88" s="71" t="str">
        <f t="shared" si="1155"/>
        <v/>
      </c>
      <c r="FM88" s="71" t="str">
        <f t="shared" si="1156"/>
        <v/>
      </c>
      <c r="FN88" s="71" t="str">
        <f t="shared" si="1157"/>
        <v/>
      </c>
      <c r="FO88" s="71" t="str">
        <f t="shared" si="1158"/>
        <v/>
      </c>
      <c r="FP88" s="71" t="str">
        <f t="shared" si="1159"/>
        <v/>
      </c>
      <c r="FQ88" s="71" t="str">
        <f t="shared" si="1160"/>
        <v/>
      </c>
      <c r="FR88" s="71" t="str">
        <f t="shared" si="1161"/>
        <v/>
      </c>
      <c r="FS88" s="71" t="str">
        <f t="shared" si="1162"/>
        <v/>
      </c>
    </row>
    <row r="89" spans="1:175" s="60" customFormat="1" ht="16.5">
      <c r="A89" s="72"/>
      <c r="B89" s="73" t="s">
        <v>392</v>
      </c>
      <c r="C89" s="72" t="s">
        <v>393</v>
      </c>
      <c r="D89" s="74"/>
      <c r="E89" s="75"/>
      <c r="F89" s="76">
        <v>30000</v>
      </c>
      <c r="G89" s="77">
        <v>50</v>
      </c>
      <c r="H89" s="77"/>
      <c r="I89" s="77" t="str">
        <f t="shared" si="589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391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2"/>
        <v>InitUnitState('E227',,,300,,8400000,,210000,,,)</v>
      </c>
      <c r="CO89" s="93" t="str">
        <f t="shared" si="1013"/>
        <v>InitUnitNormal('E227',,,,,,,,,,)</v>
      </c>
      <c r="CP89" s="93" t="str">
        <f t="shared" si="1014"/>
        <v>InitUnitMagic('E227',,,,,,,,,,)</v>
      </c>
      <c r="CQ89" s="93" t="str">
        <f t="shared" si="1015"/>
        <v>InitUnitAdd('E227',,,,,,,,,,)</v>
      </c>
      <c r="CR89" s="93" t="str">
        <f t="shared" si="801"/>
        <v>InitEquipData('E227',,"",,E228,30000,50,'','','','','','',"ReplaceableTextures\\CommandButtons\\BTNZ15.blp")</v>
      </c>
      <c r="CS89" s="93"/>
      <c r="CT89" s="93"/>
      <c r="CU89" s="95" t="str">
        <f t="shared" si="1092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3"/>
        <v/>
      </c>
      <c r="DC89" s="71" t="str">
        <f t="shared" si="1094"/>
        <v/>
      </c>
      <c r="DD89" s="71" t="str">
        <f t="shared" si="1095"/>
        <v>|n护甲+300</v>
      </c>
      <c r="DE89" s="71" t="str">
        <f t="shared" si="1096"/>
        <v/>
      </c>
      <c r="DF89" s="71" t="str">
        <f t="shared" si="1097"/>
        <v>|n生命值+8400000</v>
      </c>
      <c r="DG89" s="71" t="str">
        <f t="shared" si="1098"/>
        <v/>
      </c>
      <c r="DH89" s="71" t="str">
        <f t="shared" si="1099"/>
        <v>|n生命回复+210000</v>
      </c>
      <c r="DI89" s="71" t="str">
        <f t="shared" si="1100"/>
        <v/>
      </c>
      <c r="DJ89" s="71" t="str">
        <f t="shared" si="1101"/>
        <v/>
      </c>
      <c r="DK89" s="71" t="str">
        <f t="shared" si="1102"/>
        <v/>
      </c>
      <c r="DL89" s="71" t="str">
        <f t="shared" si="1103"/>
        <v/>
      </c>
      <c r="DM89" s="71" t="str">
        <f t="shared" si="1104"/>
        <v/>
      </c>
      <c r="DN89" s="71" t="str">
        <f t="shared" si="1105"/>
        <v/>
      </c>
      <c r="DO89" s="71" t="str">
        <f t="shared" si="1106"/>
        <v/>
      </c>
      <c r="DP89" s="71" t="str">
        <f t="shared" si="1107"/>
        <v/>
      </c>
      <c r="DQ89" s="71" t="str">
        <f t="shared" si="1108"/>
        <v/>
      </c>
      <c r="DR89" s="71" t="str">
        <f t="shared" si="1109"/>
        <v/>
      </c>
      <c r="DS89" s="71" t="str">
        <f t="shared" si="1110"/>
        <v/>
      </c>
      <c r="DT89" s="71" t="str">
        <f t="shared" si="1111"/>
        <v/>
      </c>
      <c r="DU89" s="71" t="str">
        <f t="shared" si="1112"/>
        <v/>
      </c>
      <c r="DV89" s="71" t="str">
        <f t="shared" si="1113"/>
        <v/>
      </c>
      <c r="DW89" s="71" t="str">
        <f t="shared" si="1114"/>
        <v/>
      </c>
      <c r="DX89" s="71" t="str">
        <f t="shared" si="1115"/>
        <v/>
      </c>
      <c r="DY89" s="71" t="str">
        <f t="shared" si="1116"/>
        <v/>
      </c>
      <c r="DZ89" s="71" t="str">
        <f t="shared" si="1117"/>
        <v/>
      </c>
      <c r="EA89" s="71" t="str">
        <f t="shared" si="1118"/>
        <v/>
      </c>
      <c r="EB89" s="71" t="str">
        <f t="shared" si="1119"/>
        <v/>
      </c>
      <c r="EC89" s="71" t="str">
        <f t="shared" si="1120"/>
        <v/>
      </c>
      <c r="ED89" s="71" t="str">
        <f t="shared" si="1121"/>
        <v/>
      </c>
      <c r="EE89" s="71" t="str">
        <f t="shared" si="1122"/>
        <v/>
      </c>
      <c r="EF89" s="71" t="str">
        <f t="shared" si="1123"/>
        <v/>
      </c>
      <c r="EG89" s="71" t="str">
        <f t="shared" si="1124"/>
        <v/>
      </c>
      <c r="EH89" s="71" t="str">
        <f t="shared" si="1125"/>
        <v/>
      </c>
      <c r="EI89" s="71" t="str">
        <f t="shared" si="1126"/>
        <v/>
      </c>
      <c r="EJ89" s="71" t="str">
        <f t="shared" si="1127"/>
        <v/>
      </c>
      <c r="EK89" s="71" t="str">
        <f t="shared" si="1128"/>
        <v/>
      </c>
      <c r="EL89" s="71" t="str">
        <f t="shared" si="1129"/>
        <v/>
      </c>
      <c r="EM89" s="71" t="str">
        <f t="shared" si="1130"/>
        <v/>
      </c>
      <c r="EN89" s="71" t="str">
        <f t="shared" si="1131"/>
        <v/>
      </c>
      <c r="EO89" s="71" t="str">
        <f t="shared" si="1132"/>
        <v/>
      </c>
      <c r="EP89" s="71" t="str">
        <f t="shared" si="1133"/>
        <v/>
      </c>
      <c r="EQ89" s="71" t="str">
        <f t="shared" si="1134"/>
        <v/>
      </c>
      <c r="ER89" s="71" t="str">
        <f t="shared" si="1135"/>
        <v/>
      </c>
      <c r="ES89" s="71" t="str">
        <f t="shared" si="1136"/>
        <v/>
      </c>
      <c r="ET89" s="71" t="str">
        <f t="shared" si="1137"/>
        <v/>
      </c>
      <c r="EU89" s="71" t="str">
        <f t="shared" si="1138"/>
        <v/>
      </c>
      <c r="EV89" s="71" t="str">
        <f t="shared" si="1139"/>
        <v/>
      </c>
      <c r="EW89" s="71" t="str">
        <f t="shared" si="1140"/>
        <v/>
      </c>
      <c r="EX89" s="71" t="str">
        <f t="shared" si="1141"/>
        <v/>
      </c>
      <c r="EY89" s="71" t="str">
        <f t="shared" si="1142"/>
        <v/>
      </c>
      <c r="EZ89" s="71" t="str">
        <f t="shared" si="1143"/>
        <v/>
      </c>
      <c r="FA89" s="71" t="str">
        <f t="shared" si="1144"/>
        <v/>
      </c>
      <c r="FB89" s="71" t="str">
        <f t="shared" si="1145"/>
        <v/>
      </c>
      <c r="FC89" s="71" t="str">
        <f t="shared" si="1146"/>
        <v/>
      </c>
      <c r="FD89" s="71" t="str">
        <f t="shared" si="1147"/>
        <v/>
      </c>
      <c r="FE89" s="71" t="str">
        <f t="shared" si="1148"/>
        <v/>
      </c>
      <c r="FF89" s="71" t="str">
        <f t="shared" si="1149"/>
        <v/>
      </c>
      <c r="FG89" s="71" t="str">
        <f t="shared" si="1150"/>
        <v/>
      </c>
      <c r="FH89" s="71" t="str">
        <f t="shared" si="1151"/>
        <v/>
      </c>
      <c r="FI89" s="71" t="str">
        <f t="shared" si="1152"/>
        <v/>
      </c>
      <c r="FJ89" s="71" t="str">
        <f t="shared" si="1153"/>
        <v/>
      </c>
      <c r="FK89" s="71" t="str">
        <f t="shared" si="1154"/>
        <v/>
      </c>
      <c r="FL89" s="71" t="str">
        <f t="shared" si="1155"/>
        <v/>
      </c>
      <c r="FM89" s="71" t="str">
        <f t="shared" si="1156"/>
        <v/>
      </c>
      <c r="FN89" s="71" t="str">
        <f t="shared" si="1157"/>
        <v/>
      </c>
      <c r="FO89" s="71" t="str">
        <f t="shared" si="1158"/>
        <v/>
      </c>
      <c r="FP89" s="71" t="str">
        <f t="shared" si="1159"/>
        <v/>
      </c>
      <c r="FQ89" s="71" t="str">
        <f t="shared" si="1160"/>
        <v/>
      </c>
      <c r="FR89" s="71" t="str">
        <f t="shared" si="1161"/>
        <v/>
      </c>
      <c r="FS89" s="71" t="str">
        <f t="shared" si="1162"/>
        <v/>
      </c>
    </row>
    <row r="90" spans="1:175" s="60" customFormat="1" ht="16.5">
      <c r="A90" s="72"/>
      <c r="B90" s="73" t="s">
        <v>394</v>
      </c>
      <c r="C90" s="72" t="s">
        <v>395</v>
      </c>
      <c r="D90" s="74"/>
      <c r="E90" s="75"/>
      <c r="F90" s="76">
        <v>30000</v>
      </c>
      <c r="G90" s="77">
        <v>50</v>
      </c>
      <c r="H90" s="77"/>
      <c r="I90" s="77" t="str">
        <f t="shared" si="589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391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2"/>
        <v>InitUnitState('E228',,,300,,9600000,,240000,,,)</v>
      </c>
      <c r="CO90" s="93" t="str">
        <f t="shared" si="1013"/>
        <v>InitUnitNormal('E228',,,,,,,,,,)</v>
      </c>
      <c r="CP90" s="93" t="str">
        <f t="shared" si="1014"/>
        <v>InitUnitMagic('E228',,,,,,,,,,)</v>
      </c>
      <c r="CQ90" s="93" t="str">
        <f t="shared" si="1015"/>
        <v>InitUnitAdd('E228',,,,,,,,,,)</v>
      </c>
      <c r="CR90" s="93" t="str">
        <f t="shared" si="801"/>
        <v>InitEquipData('E228',,"",,E229,30000,50,'','','','','','',"ReplaceableTextures\\CommandButtons\\BTNZ15.blp")</v>
      </c>
      <c r="CS90" s="93"/>
      <c r="CT90" s="93"/>
      <c r="CU90" s="95" t="str">
        <f t="shared" si="1092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3"/>
        <v/>
      </c>
      <c r="DC90" s="71" t="str">
        <f t="shared" si="1094"/>
        <v/>
      </c>
      <c r="DD90" s="71" t="str">
        <f t="shared" si="1095"/>
        <v>|n护甲+300</v>
      </c>
      <c r="DE90" s="71" t="str">
        <f t="shared" si="1096"/>
        <v/>
      </c>
      <c r="DF90" s="71" t="str">
        <f t="shared" si="1097"/>
        <v>|n生命值+9600000</v>
      </c>
      <c r="DG90" s="71" t="str">
        <f t="shared" si="1098"/>
        <v/>
      </c>
      <c r="DH90" s="71" t="str">
        <f t="shared" si="1099"/>
        <v>|n生命回复+240000</v>
      </c>
      <c r="DI90" s="71" t="str">
        <f t="shared" si="1100"/>
        <v/>
      </c>
      <c r="DJ90" s="71" t="str">
        <f t="shared" si="1101"/>
        <v/>
      </c>
      <c r="DK90" s="71" t="str">
        <f t="shared" si="1102"/>
        <v/>
      </c>
      <c r="DL90" s="71" t="str">
        <f t="shared" si="1103"/>
        <v/>
      </c>
      <c r="DM90" s="71" t="str">
        <f t="shared" si="1104"/>
        <v/>
      </c>
      <c r="DN90" s="71" t="str">
        <f t="shared" si="1105"/>
        <v/>
      </c>
      <c r="DO90" s="71" t="str">
        <f t="shared" si="1106"/>
        <v/>
      </c>
      <c r="DP90" s="71" t="str">
        <f t="shared" si="1107"/>
        <v/>
      </c>
      <c r="DQ90" s="71" t="str">
        <f t="shared" si="1108"/>
        <v/>
      </c>
      <c r="DR90" s="71" t="str">
        <f t="shared" si="1109"/>
        <v/>
      </c>
      <c r="DS90" s="71" t="str">
        <f t="shared" si="1110"/>
        <v/>
      </c>
      <c r="DT90" s="71" t="str">
        <f t="shared" si="1111"/>
        <v/>
      </c>
      <c r="DU90" s="71" t="str">
        <f t="shared" si="1112"/>
        <v/>
      </c>
      <c r="DV90" s="71" t="str">
        <f t="shared" si="1113"/>
        <v/>
      </c>
      <c r="DW90" s="71" t="str">
        <f t="shared" si="1114"/>
        <v/>
      </c>
      <c r="DX90" s="71" t="str">
        <f t="shared" si="1115"/>
        <v/>
      </c>
      <c r="DY90" s="71" t="str">
        <f t="shared" si="1116"/>
        <v/>
      </c>
      <c r="DZ90" s="71" t="str">
        <f t="shared" si="1117"/>
        <v/>
      </c>
      <c r="EA90" s="71" t="str">
        <f t="shared" si="1118"/>
        <v/>
      </c>
      <c r="EB90" s="71" t="str">
        <f t="shared" si="1119"/>
        <v/>
      </c>
      <c r="EC90" s="71" t="str">
        <f t="shared" si="1120"/>
        <v/>
      </c>
      <c r="ED90" s="71" t="str">
        <f t="shared" si="1121"/>
        <v/>
      </c>
      <c r="EE90" s="71" t="str">
        <f t="shared" si="1122"/>
        <v/>
      </c>
      <c r="EF90" s="71" t="str">
        <f t="shared" si="1123"/>
        <v/>
      </c>
      <c r="EG90" s="71" t="str">
        <f t="shared" si="1124"/>
        <v/>
      </c>
      <c r="EH90" s="71" t="str">
        <f t="shared" si="1125"/>
        <v/>
      </c>
      <c r="EI90" s="71" t="str">
        <f t="shared" si="1126"/>
        <v/>
      </c>
      <c r="EJ90" s="71" t="str">
        <f t="shared" si="1127"/>
        <v/>
      </c>
      <c r="EK90" s="71" t="str">
        <f t="shared" si="1128"/>
        <v/>
      </c>
      <c r="EL90" s="71" t="str">
        <f t="shared" si="1129"/>
        <v/>
      </c>
      <c r="EM90" s="71" t="str">
        <f t="shared" si="1130"/>
        <v/>
      </c>
      <c r="EN90" s="71" t="str">
        <f t="shared" si="1131"/>
        <v/>
      </c>
      <c r="EO90" s="71" t="str">
        <f t="shared" si="1132"/>
        <v/>
      </c>
      <c r="EP90" s="71" t="str">
        <f t="shared" si="1133"/>
        <v/>
      </c>
      <c r="EQ90" s="71" t="str">
        <f t="shared" si="1134"/>
        <v/>
      </c>
      <c r="ER90" s="71" t="str">
        <f t="shared" si="1135"/>
        <v/>
      </c>
      <c r="ES90" s="71" t="str">
        <f t="shared" si="1136"/>
        <v/>
      </c>
      <c r="ET90" s="71" t="str">
        <f t="shared" si="1137"/>
        <v/>
      </c>
      <c r="EU90" s="71" t="str">
        <f t="shared" si="1138"/>
        <v/>
      </c>
      <c r="EV90" s="71" t="str">
        <f t="shared" si="1139"/>
        <v/>
      </c>
      <c r="EW90" s="71" t="str">
        <f t="shared" si="1140"/>
        <v/>
      </c>
      <c r="EX90" s="71" t="str">
        <f t="shared" si="1141"/>
        <v/>
      </c>
      <c r="EY90" s="71" t="str">
        <f t="shared" si="1142"/>
        <v/>
      </c>
      <c r="EZ90" s="71" t="str">
        <f t="shared" si="1143"/>
        <v/>
      </c>
      <c r="FA90" s="71" t="str">
        <f t="shared" si="1144"/>
        <v/>
      </c>
      <c r="FB90" s="71" t="str">
        <f t="shared" si="1145"/>
        <v/>
      </c>
      <c r="FC90" s="71" t="str">
        <f t="shared" si="1146"/>
        <v/>
      </c>
      <c r="FD90" s="71" t="str">
        <f t="shared" si="1147"/>
        <v/>
      </c>
      <c r="FE90" s="71" t="str">
        <f t="shared" si="1148"/>
        <v/>
      </c>
      <c r="FF90" s="71" t="str">
        <f t="shared" si="1149"/>
        <v/>
      </c>
      <c r="FG90" s="71" t="str">
        <f t="shared" si="1150"/>
        <v/>
      </c>
      <c r="FH90" s="71" t="str">
        <f t="shared" si="1151"/>
        <v/>
      </c>
      <c r="FI90" s="71" t="str">
        <f t="shared" si="1152"/>
        <v/>
      </c>
      <c r="FJ90" s="71" t="str">
        <f t="shared" si="1153"/>
        <v/>
      </c>
      <c r="FK90" s="71" t="str">
        <f t="shared" si="1154"/>
        <v/>
      </c>
      <c r="FL90" s="71" t="str">
        <f t="shared" si="1155"/>
        <v/>
      </c>
      <c r="FM90" s="71" t="str">
        <f t="shared" si="1156"/>
        <v/>
      </c>
      <c r="FN90" s="71" t="str">
        <f t="shared" si="1157"/>
        <v/>
      </c>
      <c r="FO90" s="71" t="str">
        <f t="shared" si="1158"/>
        <v/>
      </c>
      <c r="FP90" s="71" t="str">
        <f t="shared" si="1159"/>
        <v/>
      </c>
      <c r="FQ90" s="71" t="str">
        <f t="shared" si="1160"/>
        <v/>
      </c>
      <c r="FR90" s="71" t="str">
        <f t="shared" si="1161"/>
        <v/>
      </c>
      <c r="FS90" s="71" t="str">
        <f t="shared" si="1162"/>
        <v/>
      </c>
    </row>
    <row r="91" spans="1:175" s="60" customFormat="1" ht="16.5">
      <c r="A91" s="72"/>
      <c r="B91" s="73" t="s">
        <v>396</v>
      </c>
      <c r="C91" s="72" t="s">
        <v>397</v>
      </c>
      <c r="D91" s="74"/>
      <c r="E91" s="75"/>
      <c r="F91" s="76">
        <v>30000</v>
      </c>
      <c r="G91" s="77">
        <v>50</v>
      </c>
      <c r="H91" s="77"/>
      <c r="I91" s="77" t="str">
        <f t="shared" si="589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391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2"/>
        <v>InitUnitState('E229',,,300,,10800000,,270000,,,)</v>
      </c>
      <c r="CO91" s="93" t="str">
        <f t="shared" si="1013"/>
        <v>InitUnitNormal('E229',,,,,,,,,,)</v>
      </c>
      <c r="CP91" s="93" t="str">
        <f t="shared" si="1014"/>
        <v>InitUnitMagic('E229',,,,,,,,,,)</v>
      </c>
      <c r="CQ91" s="93" t="str">
        <f t="shared" si="1015"/>
        <v>InitUnitAdd('E229',,,,,,,,,,)</v>
      </c>
      <c r="CR91" s="93" t="str">
        <f t="shared" si="801"/>
        <v>InitEquipData('E229',,"",,E230,30000,50,'','','','','','',"ReplaceableTextures\\CommandButtons\\BTNZ15.blp")</v>
      </c>
      <c r="CS91" s="93"/>
      <c r="CT91" s="93"/>
      <c r="CU91" s="95" t="str">
        <f t="shared" si="1092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3"/>
        <v/>
      </c>
      <c r="DC91" s="71" t="str">
        <f t="shared" si="1094"/>
        <v/>
      </c>
      <c r="DD91" s="71" t="str">
        <f t="shared" si="1095"/>
        <v>|n护甲+300</v>
      </c>
      <c r="DE91" s="71" t="str">
        <f t="shared" si="1096"/>
        <v/>
      </c>
      <c r="DF91" s="71" t="str">
        <f t="shared" si="1097"/>
        <v>|n生命值+10800000</v>
      </c>
      <c r="DG91" s="71" t="str">
        <f t="shared" si="1098"/>
        <v/>
      </c>
      <c r="DH91" s="71" t="str">
        <f t="shared" si="1099"/>
        <v>|n生命回复+270000</v>
      </c>
      <c r="DI91" s="71" t="str">
        <f t="shared" si="1100"/>
        <v/>
      </c>
      <c r="DJ91" s="71" t="str">
        <f t="shared" si="1101"/>
        <v/>
      </c>
      <c r="DK91" s="71" t="str">
        <f t="shared" si="1102"/>
        <v/>
      </c>
      <c r="DL91" s="71" t="str">
        <f t="shared" si="1103"/>
        <v/>
      </c>
      <c r="DM91" s="71" t="str">
        <f t="shared" si="1104"/>
        <v/>
      </c>
      <c r="DN91" s="71" t="str">
        <f t="shared" si="1105"/>
        <v/>
      </c>
      <c r="DO91" s="71" t="str">
        <f t="shared" si="1106"/>
        <v/>
      </c>
      <c r="DP91" s="71" t="str">
        <f t="shared" si="1107"/>
        <v/>
      </c>
      <c r="DQ91" s="71" t="str">
        <f t="shared" si="1108"/>
        <v/>
      </c>
      <c r="DR91" s="71" t="str">
        <f t="shared" si="1109"/>
        <v/>
      </c>
      <c r="DS91" s="71" t="str">
        <f t="shared" si="1110"/>
        <v/>
      </c>
      <c r="DT91" s="71" t="str">
        <f t="shared" si="1111"/>
        <v/>
      </c>
      <c r="DU91" s="71" t="str">
        <f t="shared" si="1112"/>
        <v/>
      </c>
      <c r="DV91" s="71" t="str">
        <f t="shared" si="1113"/>
        <v/>
      </c>
      <c r="DW91" s="71" t="str">
        <f t="shared" si="1114"/>
        <v/>
      </c>
      <c r="DX91" s="71" t="str">
        <f t="shared" si="1115"/>
        <v/>
      </c>
      <c r="DY91" s="71" t="str">
        <f t="shared" si="1116"/>
        <v/>
      </c>
      <c r="DZ91" s="71" t="str">
        <f t="shared" si="1117"/>
        <v/>
      </c>
      <c r="EA91" s="71" t="str">
        <f t="shared" si="1118"/>
        <v/>
      </c>
      <c r="EB91" s="71" t="str">
        <f t="shared" si="1119"/>
        <v/>
      </c>
      <c r="EC91" s="71" t="str">
        <f t="shared" si="1120"/>
        <v/>
      </c>
      <c r="ED91" s="71" t="str">
        <f t="shared" si="1121"/>
        <v/>
      </c>
      <c r="EE91" s="71" t="str">
        <f t="shared" si="1122"/>
        <v/>
      </c>
      <c r="EF91" s="71" t="str">
        <f t="shared" si="1123"/>
        <v/>
      </c>
      <c r="EG91" s="71" t="str">
        <f t="shared" si="1124"/>
        <v/>
      </c>
      <c r="EH91" s="71" t="str">
        <f t="shared" si="1125"/>
        <v/>
      </c>
      <c r="EI91" s="71" t="str">
        <f t="shared" si="1126"/>
        <v/>
      </c>
      <c r="EJ91" s="71" t="str">
        <f t="shared" si="1127"/>
        <v/>
      </c>
      <c r="EK91" s="71" t="str">
        <f t="shared" si="1128"/>
        <v/>
      </c>
      <c r="EL91" s="71" t="str">
        <f t="shared" si="1129"/>
        <v/>
      </c>
      <c r="EM91" s="71" t="str">
        <f t="shared" si="1130"/>
        <v/>
      </c>
      <c r="EN91" s="71" t="str">
        <f t="shared" si="1131"/>
        <v/>
      </c>
      <c r="EO91" s="71" t="str">
        <f t="shared" si="1132"/>
        <v/>
      </c>
      <c r="EP91" s="71" t="str">
        <f t="shared" si="1133"/>
        <v/>
      </c>
      <c r="EQ91" s="71" t="str">
        <f t="shared" si="1134"/>
        <v/>
      </c>
      <c r="ER91" s="71" t="str">
        <f t="shared" si="1135"/>
        <v/>
      </c>
      <c r="ES91" s="71" t="str">
        <f t="shared" si="1136"/>
        <v/>
      </c>
      <c r="ET91" s="71" t="str">
        <f t="shared" si="1137"/>
        <v/>
      </c>
      <c r="EU91" s="71" t="str">
        <f t="shared" si="1138"/>
        <v/>
      </c>
      <c r="EV91" s="71" t="str">
        <f t="shared" si="1139"/>
        <v/>
      </c>
      <c r="EW91" s="71" t="str">
        <f t="shared" si="1140"/>
        <v/>
      </c>
      <c r="EX91" s="71" t="str">
        <f t="shared" si="1141"/>
        <v/>
      </c>
      <c r="EY91" s="71" t="str">
        <f t="shared" si="1142"/>
        <v/>
      </c>
      <c r="EZ91" s="71" t="str">
        <f t="shared" si="1143"/>
        <v/>
      </c>
      <c r="FA91" s="71" t="str">
        <f t="shared" si="1144"/>
        <v/>
      </c>
      <c r="FB91" s="71" t="str">
        <f t="shared" si="1145"/>
        <v/>
      </c>
      <c r="FC91" s="71" t="str">
        <f t="shared" si="1146"/>
        <v/>
      </c>
      <c r="FD91" s="71" t="str">
        <f t="shared" si="1147"/>
        <v/>
      </c>
      <c r="FE91" s="71" t="str">
        <f t="shared" si="1148"/>
        <v/>
      </c>
      <c r="FF91" s="71" t="str">
        <f t="shared" si="1149"/>
        <v/>
      </c>
      <c r="FG91" s="71" t="str">
        <f t="shared" si="1150"/>
        <v/>
      </c>
      <c r="FH91" s="71" t="str">
        <f t="shared" si="1151"/>
        <v/>
      </c>
      <c r="FI91" s="71" t="str">
        <f t="shared" si="1152"/>
        <v/>
      </c>
      <c r="FJ91" s="71" t="str">
        <f t="shared" si="1153"/>
        <v/>
      </c>
      <c r="FK91" s="71" t="str">
        <f t="shared" si="1154"/>
        <v/>
      </c>
      <c r="FL91" s="71" t="str">
        <f t="shared" si="1155"/>
        <v/>
      </c>
      <c r="FM91" s="71" t="str">
        <f t="shared" si="1156"/>
        <v/>
      </c>
      <c r="FN91" s="71" t="str">
        <f t="shared" si="1157"/>
        <v/>
      </c>
      <c r="FO91" s="71" t="str">
        <f t="shared" si="1158"/>
        <v/>
      </c>
      <c r="FP91" s="71" t="str">
        <f t="shared" si="1159"/>
        <v/>
      </c>
      <c r="FQ91" s="71" t="str">
        <f t="shared" si="1160"/>
        <v/>
      </c>
      <c r="FR91" s="71" t="str">
        <f t="shared" si="1161"/>
        <v/>
      </c>
      <c r="FS91" s="71" t="str">
        <f t="shared" si="1162"/>
        <v/>
      </c>
    </row>
    <row r="92" spans="1:175" s="60" customFormat="1" ht="16.5">
      <c r="A92" s="72"/>
      <c r="B92" s="73" t="s">
        <v>398</v>
      </c>
      <c r="C92" s="72" t="s">
        <v>399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391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2"/>
        <v>InitUnitState('E230',,,300,,12000000,,300000,,,)</v>
      </c>
      <c r="CO92" s="93" t="str">
        <f t="shared" si="1013"/>
        <v>InitUnitNormal('E230',,,,,,,,,,)</v>
      </c>
      <c r="CP92" s="93" t="str">
        <f t="shared" si="1014"/>
        <v>InitUnitMagic('E230',,,,,,,,,,)</v>
      </c>
      <c r="CQ92" s="93" t="str">
        <f t="shared" si="1015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2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3"/>
        <v/>
      </c>
      <c r="DC92" s="71" t="str">
        <f t="shared" si="1094"/>
        <v/>
      </c>
      <c r="DD92" s="71" t="str">
        <f t="shared" si="1095"/>
        <v>|n护甲+300</v>
      </c>
      <c r="DE92" s="71" t="str">
        <f t="shared" si="1096"/>
        <v/>
      </c>
      <c r="DF92" s="71" t="str">
        <f t="shared" si="1097"/>
        <v>|n生命值+12000000</v>
      </c>
      <c r="DG92" s="71" t="str">
        <f t="shared" si="1098"/>
        <v/>
      </c>
      <c r="DH92" s="71" t="str">
        <f t="shared" si="1099"/>
        <v>|n生命回复+300000</v>
      </c>
      <c r="DI92" s="71" t="str">
        <f t="shared" si="1100"/>
        <v/>
      </c>
      <c r="DJ92" s="71" t="str">
        <f t="shared" si="1101"/>
        <v/>
      </c>
      <c r="DK92" s="71" t="str">
        <f t="shared" si="1102"/>
        <v/>
      </c>
      <c r="DL92" s="71" t="str">
        <f t="shared" si="1103"/>
        <v/>
      </c>
      <c r="DM92" s="71" t="str">
        <f t="shared" si="1104"/>
        <v/>
      </c>
      <c r="DN92" s="71" t="str">
        <f t="shared" si="1105"/>
        <v/>
      </c>
      <c r="DO92" s="71" t="str">
        <f t="shared" si="1106"/>
        <v/>
      </c>
      <c r="DP92" s="71" t="str">
        <f t="shared" si="1107"/>
        <v/>
      </c>
      <c r="DQ92" s="71" t="str">
        <f t="shared" si="1108"/>
        <v/>
      </c>
      <c r="DR92" s="71" t="str">
        <f t="shared" si="1109"/>
        <v/>
      </c>
      <c r="DS92" s="71" t="str">
        <f t="shared" si="1110"/>
        <v/>
      </c>
      <c r="DT92" s="71" t="str">
        <f t="shared" si="1111"/>
        <v/>
      </c>
      <c r="DU92" s="71" t="str">
        <f t="shared" si="1112"/>
        <v/>
      </c>
      <c r="DV92" s="71" t="str">
        <f t="shared" si="1113"/>
        <v/>
      </c>
      <c r="DW92" s="71" t="str">
        <f t="shared" si="1114"/>
        <v/>
      </c>
      <c r="DX92" s="71" t="str">
        <f t="shared" si="1115"/>
        <v/>
      </c>
      <c r="DY92" s="71" t="str">
        <f t="shared" si="1116"/>
        <v/>
      </c>
      <c r="DZ92" s="71" t="str">
        <f t="shared" si="1117"/>
        <v/>
      </c>
      <c r="EA92" s="71" t="str">
        <f t="shared" si="1118"/>
        <v/>
      </c>
      <c r="EB92" s="71" t="str">
        <f t="shared" si="1119"/>
        <v/>
      </c>
      <c r="EC92" s="71" t="str">
        <f t="shared" si="1120"/>
        <v/>
      </c>
      <c r="ED92" s="71" t="str">
        <f t="shared" si="1121"/>
        <v/>
      </c>
      <c r="EE92" s="71" t="str">
        <f t="shared" si="1122"/>
        <v/>
      </c>
      <c r="EF92" s="71" t="str">
        <f t="shared" si="1123"/>
        <v/>
      </c>
      <c r="EG92" s="71" t="str">
        <f t="shared" si="1124"/>
        <v/>
      </c>
      <c r="EH92" s="71" t="str">
        <f t="shared" si="1125"/>
        <v/>
      </c>
      <c r="EI92" s="71" t="str">
        <f t="shared" si="1126"/>
        <v/>
      </c>
      <c r="EJ92" s="71" t="str">
        <f t="shared" si="1127"/>
        <v/>
      </c>
      <c r="EK92" s="71" t="str">
        <f t="shared" si="1128"/>
        <v/>
      </c>
      <c r="EL92" s="71" t="str">
        <f t="shared" si="1129"/>
        <v/>
      </c>
      <c r="EM92" s="71" t="str">
        <f t="shared" si="1130"/>
        <v/>
      </c>
      <c r="EN92" s="71" t="str">
        <f t="shared" si="1131"/>
        <v/>
      </c>
      <c r="EO92" s="71" t="str">
        <f t="shared" si="1132"/>
        <v/>
      </c>
      <c r="EP92" s="71" t="str">
        <f t="shared" si="1133"/>
        <v/>
      </c>
      <c r="EQ92" s="71" t="str">
        <f t="shared" si="1134"/>
        <v/>
      </c>
      <c r="ER92" s="71" t="str">
        <f t="shared" si="1135"/>
        <v/>
      </c>
      <c r="ES92" s="71" t="str">
        <f t="shared" si="1136"/>
        <v/>
      </c>
      <c r="ET92" s="71" t="str">
        <f t="shared" si="1137"/>
        <v/>
      </c>
      <c r="EU92" s="71" t="str">
        <f t="shared" si="1138"/>
        <v/>
      </c>
      <c r="EV92" s="71" t="str">
        <f t="shared" si="1139"/>
        <v/>
      </c>
      <c r="EW92" s="71" t="str">
        <f t="shared" si="1140"/>
        <v/>
      </c>
      <c r="EX92" s="71" t="str">
        <f t="shared" si="1141"/>
        <v/>
      </c>
      <c r="EY92" s="71" t="str">
        <f t="shared" si="1142"/>
        <v/>
      </c>
      <c r="EZ92" s="71" t="str">
        <f t="shared" si="1143"/>
        <v/>
      </c>
      <c r="FA92" s="71" t="str">
        <f t="shared" si="1144"/>
        <v/>
      </c>
      <c r="FB92" s="71" t="str">
        <f t="shared" si="1145"/>
        <v/>
      </c>
      <c r="FC92" s="71" t="str">
        <f t="shared" si="1146"/>
        <v/>
      </c>
      <c r="FD92" s="71" t="str">
        <f t="shared" si="1147"/>
        <v/>
      </c>
      <c r="FE92" s="71" t="str">
        <f t="shared" si="1148"/>
        <v/>
      </c>
      <c r="FF92" s="71" t="str">
        <f t="shared" si="1149"/>
        <v/>
      </c>
      <c r="FG92" s="71" t="str">
        <f t="shared" si="1150"/>
        <v/>
      </c>
      <c r="FH92" s="71" t="str">
        <f t="shared" si="1151"/>
        <v/>
      </c>
      <c r="FI92" s="71" t="str">
        <f t="shared" si="1152"/>
        <v/>
      </c>
      <c r="FJ92" s="71" t="str">
        <f t="shared" si="1153"/>
        <v/>
      </c>
      <c r="FK92" s="71" t="str">
        <f t="shared" si="1154"/>
        <v/>
      </c>
      <c r="FL92" s="71" t="str">
        <f t="shared" si="1155"/>
        <v/>
      </c>
      <c r="FM92" s="71" t="str">
        <f t="shared" si="1156"/>
        <v/>
      </c>
      <c r="FN92" s="71" t="str">
        <f t="shared" si="1157"/>
        <v/>
      </c>
      <c r="FO92" s="71" t="str">
        <f t="shared" si="1158"/>
        <v/>
      </c>
      <c r="FP92" s="71" t="str">
        <f t="shared" si="1159"/>
        <v/>
      </c>
      <c r="FQ92" s="71" t="str">
        <f t="shared" si="1160"/>
        <v/>
      </c>
      <c r="FR92" s="71" t="str">
        <f t="shared" si="1161"/>
        <v/>
      </c>
      <c r="FS92" s="71" t="str">
        <f t="shared" si="1162"/>
        <v/>
      </c>
    </row>
    <row r="93" spans="1:175" ht="16.5">
      <c r="B93" s="73" t="s">
        <v>400</v>
      </c>
      <c r="C93" s="61" t="s">
        <v>401</v>
      </c>
      <c r="E93" s="97"/>
      <c r="U93" s="106" t="s">
        <v>402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4"/>
        <v>InitUnitMagic('IJ01',,,,,,,,,,)</v>
      </c>
      <c r="CQ93" s="69" t="str">
        <f t="shared" si="1015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2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2"/>
        <v>|n攻击+5000</v>
      </c>
      <c r="DC93" s="71" t="str">
        <f t="shared" si="803"/>
        <v>|n业力+4000</v>
      </c>
      <c r="DD93" s="71" t="str">
        <f t="shared" si="804"/>
        <v/>
      </c>
      <c r="DE93" s="71" t="str">
        <f t="shared" si="805"/>
        <v/>
      </c>
      <c r="DF93" s="71" t="str">
        <f t="shared" si="806"/>
        <v>|n生命值+100000</v>
      </c>
      <c r="DG93" s="71" t="str">
        <f t="shared" si="807"/>
        <v/>
      </c>
      <c r="DH93" s="71" t="str">
        <f t="shared" si="808"/>
        <v>|n生命回复+2000</v>
      </c>
      <c r="DI93" s="71" t="str">
        <f t="shared" si="809"/>
        <v/>
      </c>
      <c r="DJ93" s="71" t="str">
        <f t="shared" si="810"/>
        <v/>
      </c>
      <c r="DK93" s="71" t="str">
        <f t="shared" si="811"/>
        <v/>
      </c>
      <c r="DL93" s="71" t="str">
        <f t="shared" si="812"/>
        <v/>
      </c>
      <c r="DM93" s="71" t="str">
        <f t="shared" si="813"/>
        <v/>
      </c>
      <c r="DN93" s="71" t="str">
        <f t="shared" si="814"/>
        <v/>
      </c>
      <c r="DO93" s="71" t="str">
        <f t="shared" si="815"/>
        <v/>
      </c>
      <c r="DP93" s="71" t="str">
        <f t="shared" si="816"/>
        <v>|n攻击伤害+9%</v>
      </c>
      <c r="DQ93" s="71" t="str">
        <f t="shared" si="817"/>
        <v>|n技能伤害+8%</v>
      </c>
      <c r="DR93" s="71" t="str">
        <f t="shared" si="818"/>
        <v/>
      </c>
      <c r="DS93" s="71" t="str">
        <f t="shared" si="819"/>
        <v/>
      </c>
      <c r="DT93" s="71" t="str">
        <f t="shared" si="820"/>
        <v/>
      </c>
      <c r="DU93" s="71" t="str">
        <f t="shared" si="821"/>
        <v/>
      </c>
      <c r="DV93" s="71" t="str">
        <f t="shared" si="822"/>
        <v/>
      </c>
      <c r="DW93" s="71" t="str">
        <f t="shared" si="823"/>
        <v/>
      </c>
      <c r="DX93" s="71" t="str">
        <f t="shared" si="824"/>
        <v/>
      </c>
      <c r="DY93" s="71" t="str">
        <f t="shared" si="825"/>
        <v/>
      </c>
      <c r="DZ93" s="71" t="str">
        <f t="shared" si="826"/>
        <v/>
      </c>
      <c r="EA93" s="71" t="str">
        <f t="shared" si="827"/>
        <v/>
      </c>
      <c r="EB93" s="71" t="str">
        <f t="shared" si="828"/>
        <v/>
      </c>
      <c r="EC93" s="71" t="str">
        <f t="shared" si="829"/>
        <v/>
      </c>
      <c r="ED93" s="71" t="str">
        <f t="shared" si="830"/>
        <v/>
      </c>
      <c r="EE93" s="71" t="str">
        <f t="shared" si="831"/>
        <v/>
      </c>
      <c r="EF93" s="71" t="str">
        <f t="shared" si="832"/>
        <v/>
      </c>
      <c r="EG93" s="71" t="str">
        <f t="shared" si="833"/>
        <v/>
      </c>
      <c r="EH93" s="71" t="str">
        <f t="shared" si="834"/>
        <v/>
      </c>
      <c r="EI93" s="71" t="str">
        <f t="shared" si="835"/>
        <v/>
      </c>
      <c r="EJ93" s="71" t="str">
        <f t="shared" si="836"/>
        <v/>
      </c>
      <c r="EK93" s="71" t="str">
        <f t="shared" si="837"/>
        <v/>
      </c>
      <c r="EL93" s="71" t="str">
        <f t="shared" si="838"/>
        <v/>
      </c>
      <c r="EM93" s="71" t="str">
        <f t="shared" si="839"/>
        <v/>
      </c>
      <c r="EN93" s="71" t="str">
        <f t="shared" si="840"/>
        <v/>
      </c>
      <c r="EO93" s="71" t="str">
        <f t="shared" si="841"/>
        <v/>
      </c>
      <c r="EP93" s="71" t="str">
        <f t="shared" si="842"/>
        <v/>
      </c>
      <c r="EQ93" s="71" t="str">
        <f t="shared" si="843"/>
        <v/>
      </c>
      <c r="ER93" s="71" t="str">
        <f t="shared" si="844"/>
        <v/>
      </c>
      <c r="ES93" s="71" t="str">
        <f t="shared" si="845"/>
        <v/>
      </c>
      <c r="ET93" s="71" t="str">
        <f t="shared" si="846"/>
        <v/>
      </c>
      <c r="EU93" s="71" t="str">
        <f t="shared" si="847"/>
        <v/>
      </c>
      <c r="EV93" s="71" t="str">
        <f t="shared" si="848"/>
        <v/>
      </c>
      <c r="EW93" s="71" t="str">
        <f t="shared" si="849"/>
        <v/>
      </c>
      <c r="EX93" s="71" t="str">
        <f t="shared" si="850"/>
        <v/>
      </c>
      <c r="EY93" s="71" t="str">
        <f t="shared" si="851"/>
        <v/>
      </c>
      <c r="EZ93" s="71" t="str">
        <f t="shared" si="852"/>
        <v/>
      </c>
      <c r="FA93" s="71" t="str">
        <f t="shared" si="853"/>
        <v/>
      </c>
      <c r="FB93" s="71" t="str">
        <f t="shared" si="854"/>
        <v/>
      </c>
      <c r="FC93" s="71" t="str">
        <f t="shared" si="855"/>
        <v/>
      </c>
      <c r="FD93" s="71" t="str">
        <f t="shared" si="856"/>
        <v/>
      </c>
      <c r="FE93" s="71" t="str">
        <f t="shared" si="857"/>
        <v/>
      </c>
      <c r="FF93" s="71" t="str">
        <f t="shared" si="858"/>
        <v/>
      </c>
      <c r="FG93" s="71" t="str">
        <f t="shared" si="859"/>
        <v/>
      </c>
      <c r="FH93" s="71" t="str">
        <f t="shared" si="860"/>
        <v/>
      </c>
      <c r="FI93" s="71" t="str">
        <f t="shared" si="861"/>
        <v/>
      </c>
      <c r="FJ93" s="71" t="str">
        <f t="shared" si="862"/>
        <v/>
      </c>
      <c r="FK93" s="71" t="str">
        <f t="shared" si="863"/>
        <v/>
      </c>
      <c r="FL93" s="71" t="str">
        <f t="shared" si="864"/>
        <v/>
      </c>
      <c r="FM93" s="71" t="str">
        <f t="shared" si="865"/>
        <v/>
      </c>
      <c r="FN93" s="71" t="str">
        <f t="shared" si="866"/>
        <v/>
      </c>
      <c r="FO93" s="71" t="str">
        <f t="shared" si="867"/>
        <v/>
      </c>
      <c r="FP93" s="71" t="str">
        <f t="shared" si="868"/>
        <v/>
      </c>
      <c r="FQ93" s="71" t="str">
        <f t="shared" si="869"/>
        <v/>
      </c>
      <c r="FR93" s="71" t="str">
        <f t="shared" si="870"/>
        <v/>
      </c>
      <c r="FS93" s="71" t="str">
        <f t="shared" si="871"/>
        <v/>
      </c>
    </row>
    <row r="94" spans="1:175" ht="16.5">
      <c r="B94" s="73" t="s">
        <v>403</v>
      </c>
      <c r="C94" s="61" t="s">
        <v>404</v>
      </c>
      <c r="E94" s="97"/>
      <c r="U94" s="106" t="s">
        <v>405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2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2"/>
        <v>|n攻击+7500</v>
      </c>
      <c r="DC94" s="71" t="str">
        <f t="shared" si="803"/>
        <v>|n业力+6000</v>
      </c>
      <c r="DD94" s="71" t="str">
        <f t="shared" si="804"/>
        <v/>
      </c>
      <c r="DE94" s="71" t="str">
        <f t="shared" si="805"/>
        <v/>
      </c>
      <c r="DF94" s="71" t="str">
        <f t="shared" si="806"/>
        <v>|n生命值+150000</v>
      </c>
      <c r="DG94" s="71" t="str">
        <f t="shared" si="807"/>
        <v/>
      </c>
      <c r="DH94" s="71" t="str">
        <f t="shared" si="808"/>
        <v>|n生命回复+3000</v>
      </c>
      <c r="DI94" s="71" t="str">
        <f t="shared" si="809"/>
        <v/>
      </c>
      <c r="DJ94" s="71" t="str">
        <f t="shared" si="810"/>
        <v/>
      </c>
      <c r="DK94" s="71" t="str">
        <f t="shared" si="811"/>
        <v/>
      </c>
      <c r="DL94" s="71" t="str">
        <f t="shared" si="812"/>
        <v/>
      </c>
      <c r="DM94" s="71" t="str">
        <f t="shared" si="813"/>
        <v/>
      </c>
      <c r="DN94" s="71" t="str">
        <f t="shared" si="814"/>
        <v/>
      </c>
      <c r="DO94" s="71" t="str">
        <f t="shared" si="815"/>
        <v/>
      </c>
      <c r="DP94" s="71" t="str">
        <f t="shared" si="816"/>
        <v>|n攻击伤害+9%</v>
      </c>
      <c r="DQ94" s="71" t="str">
        <f t="shared" si="817"/>
        <v>|n技能伤害+8%</v>
      </c>
      <c r="DR94" s="71" t="str">
        <f t="shared" si="818"/>
        <v/>
      </c>
      <c r="DS94" s="71" t="str">
        <f t="shared" si="819"/>
        <v/>
      </c>
      <c r="DT94" s="71" t="str">
        <f t="shared" si="820"/>
        <v/>
      </c>
      <c r="DU94" s="71" t="str">
        <f t="shared" si="821"/>
        <v/>
      </c>
      <c r="DV94" s="71" t="str">
        <f t="shared" si="822"/>
        <v/>
      </c>
      <c r="DW94" s="71" t="str">
        <f t="shared" si="823"/>
        <v/>
      </c>
      <c r="DX94" s="71" t="str">
        <f t="shared" si="824"/>
        <v/>
      </c>
      <c r="DY94" s="71" t="str">
        <f t="shared" si="825"/>
        <v/>
      </c>
      <c r="DZ94" s="71" t="str">
        <f t="shared" si="826"/>
        <v/>
      </c>
      <c r="EA94" s="71" t="str">
        <f t="shared" si="827"/>
        <v/>
      </c>
      <c r="EB94" s="71" t="str">
        <f t="shared" si="828"/>
        <v/>
      </c>
      <c r="EC94" s="71" t="str">
        <f t="shared" si="829"/>
        <v/>
      </c>
      <c r="ED94" s="71" t="str">
        <f t="shared" si="830"/>
        <v/>
      </c>
      <c r="EE94" s="71" t="str">
        <f t="shared" si="831"/>
        <v/>
      </c>
      <c r="EF94" s="71" t="str">
        <f t="shared" si="832"/>
        <v/>
      </c>
      <c r="EG94" s="71" t="str">
        <f t="shared" si="833"/>
        <v/>
      </c>
      <c r="EH94" s="71" t="str">
        <f t="shared" si="834"/>
        <v/>
      </c>
      <c r="EI94" s="71" t="str">
        <f t="shared" si="835"/>
        <v/>
      </c>
      <c r="EJ94" s="71" t="str">
        <f t="shared" si="836"/>
        <v/>
      </c>
      <c r="EK94" s="71" t="str">
        <f t="shared" si="837"/>
        <v/>
      </c>
      <c r="EL94" s="71" t="str">
        <f t="shared" si="838"/>
        <v/>
      </c>
      <c r="EM94" s="71" t="str">
        <f t="shared" si="839"/>
        <v/>
      </c>
      <c r="EN94" s="71" t="str">
        <f t="shared" si="840"/>
        <v/>
      </c>
      <c r="EO94" s="71" t="str">
        <f t="shared" si="841"/>
        <v/>
      </c>
      <c r="EP94" s="71" t="str">
        <f t="shared" si="842"/>
        <v/>
      </c>
      <c r="EQ94" s="71" t="str">
        <f t="shared" si="843"/>
        <v/>
      </c>
      <c r="ER94" s="71" t="str">
        <f t="shared" si="844"/>
        <v/>
      </c>
      <c r="ES94" s="71" t="str">
        <f t="shared" si="845"/>
        <v/>
      </c>
      <c r="ET94" s="71" t="str">
        <f t="shared" si="846"/>
        <v/>
      </c>
      <c r="EU94" s="71" t="str">
        <f t="shared" si="847"/>
        <v/>
      </c>
      <c r="EV94" s="71" t="str">
        <f t="shared" si="848"/>
        <v/>
      </c>
      <c r="EW94" s="71" t="str">
        <f t="shared" si="849"/>
        <v/>
      </c>
      <c r="EX94" s="71" t="str">
        <f t="shared" si="850"/>
        <v/>
      </c>
      <c r="EY94" s="71" t="str">
        <f t="shared" si="851"/>
        <v/>
      </c>
      <c r="EZ94" s="71" t="str">
        <f t="shared" si="852"/>
        <v/>
      </c>
      <c r="FA94" s="71" t="str">
        <f t="shared" si="853"/>
        <v/>
      </c>
      <c r="FB94" s="71" t="str">
        <f t="shared" si="854"/>
        <v/>
      </c>
      <c r="FC94" s="71" t="str">
        <f t="shared" si="855"/>
        <v/>
      </c>
      <c r="FD94" s="71" t="str">
        <f t="shared" si="856"/>
        <v/>
      </c>
      <c r="FE94" s="71" t="str">
        <f t="shared" si="857"/>
        <v/>
      </c>
      <c r="FF94" s="71" t="str">
        <f t="shared" si="858"/>
        <v/>
      </c>
      <c r="FG94" s="71" t="str">
        <f t="shared" si="859"/>
        <v/>
      </c>
      <c r="FH94" s="71" t="str">
        <f t="shared" si="860"/>
        <v/>
      </c>
      <c r="FI94" s="71" t="str">
        <f t="shared" si="861"/>
        <v/>
      </c>
      <c r="FJ94" s="71" t="str">
        <f t="shared" si="862"/>
        <v/>
      </c>
      <c r="FK94" s="71" t="str">
        <f t="shared" si="863"/>
        <v/>
      </c>
      <c r="FL94" s="71" t="str">
        <f t="shared" si="864"/>
        <v/>
      </c>
      <c r="FM94" s="71" t="str">
        <f t="shared" si="865"/>
        <v/>
      </c>
      <c r="FN94" s="71" t="str">
        <f t="shared" si="866"/>
        <v/>
      </c>
      <c r="FO94" s="71" t="str">
        <f t="shared" si="867"/>
        <v/>
      </c>
      <c r="FP94" s="71" t="str">
        <f t="shared" si="868"/>
        <v/>
      </c>
      <c r="FQ94" s="71" t="str">
        <f t="shared" si="869"/>
        <v/>
      </c>
      <c r="FR94" s="71" t="str">
        <f t="shared" si="870"/>
        <v/>
      </c>
      <c r="FS94" s="71" t="str">
        <f t="shared" si="871"/>
        <v/>
      </c>
    </row>
    <row r="95" spans="1:175" ht="16.5">
      <c r="A95" s="98"/>
      <c r="B95" s="73" t="s">
        <v>406</v>
      </c>
      <c r="C95" s="98" t="s">
        <v>407</v>
      </c>
      <c r="E95" s="97"/>
      <c r="S95" s="108"/>
      <c r="U95" s="106" t="s">
        <v>408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2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2"/>
        <v>|n攻击+12500</v>
      </c>
      <c r="DC95" s="71" t="str">
        <f t="shared" si="803"/>
        <v>|n业力+10000</v>
      </c>
      <c r="DD95" s="71" t="str">
        <f t="shared" si="804"/>
        <v/>
      </c>
      <c r="DE95" s="71" t="str">
        <f t="shared" si="805"/>
        <v/>
      </c>
      <c r="DF95" s="71" t="str">
        <f t="shared" si="806"/>
        <v>|n生命值+250000</v>
      </c>
      <c r="DG95" s="71" t="str">
        <f t="shared" si="807"/>
        <v/>
      </c>
      <c r="DH95" s="71" t="str">
        <f t="shared" si="808"/>
        <v>|n生命回复+5000</v>
      </c>
      <c r="DI95" s="71" t="str">
        <f t="shared" si="809"/>
        <v/>
      </c>
      <c r="DJ95" s="71" t="str">
        <f t="shared" si="810"/>
        <v/>
      </c>
      <c r="DK95" s="71" t="str">
        <f t="shared" si="811"/>
        <v/>
      </c>
      <c r="DL95" s="71" t="str">
        <f t="shared" si="812"/>
        <v/>
      </c>
      <c r="DM95" s="71" t="str">
        <f t="shared" si="813"/>
        <v/>
      </c>
      <c r="DN95" s="71" t="str">
        <f t="shared" si="814"/>
        <v/>
      </c>
      <c r="DO95" s="71" t="str">
        <f t="shared" si="815"/>
        <v/>
      </c>
      <c r="DP95" s="71" t="str">
        <f t="shared" si="816"/>
        <v>|n攻击伤害+9%</v>
      </c>
      <c r="DQ95" s="71" t="str">
        <f t="shared" si="817"/>
        <v>|n技能伤害+8%</v>
      </c>
      <c r="DR95" s="71" t="str">
        <f t="shared" si="818"/>
        <v/>
      </c>
      <c r="DS95" s="71" t="str">
        <f t="shared" si="819"/>
        <v/>
      </c>
      <c r="DT95" s="71" t="str">
        <f t="shared" si="820"/>
        <v/>
      </c>
      <c r="DU95" s="71" t="str">
        <f t="shared" si="821"/>
        <v/>
      </c>
      <c r="DV95" s="71" t="str">
        <f t="shared" si="822"/>
        <v/>
      </c>
      <c r="DW95" s="71" t="str">
        <f t="shared" si="823"/>
        <v/>
      </c>
      <c r="DX95" s="71" t="str">
        <f t="shared" si="824"/>
        <v/>
      </c>
      <c r="DY95" s="71" t="str">
        <f t="shared" si="825"/>
        <v/>
      </c>
      <c r="DZ95" s="71" t="str">
        <f t="shared" si="826"/>
        <v/>
      </c>
      <c r="EA95" s="71" t="str">
        <f t="shared" si="827"/>
        <v/>
      </c>
      <c r="EB95" s="71" t="str">
        <f t="shared" si="828"/>
        <v/>
      </c>
      <c r="EC95" s="71" t="str">
        <f t="shared" si="829"/>
        <v/>
      </c>
      <c r="ED95" s="71" t="str">
        <f t="shared" si="830"/>
        <v/>
      </c>
      <c r="EE95" s="71" t="str">
        <f t="shared" si="831"/>
        <v/>
      </c>
      <c r="EF95" s="71" t="str">
        <f t="shared" si="832"/>
        <v/>
      </c>
      <c r="EG95" s="71" t="str">
        <f t="shared" si="833"/>
        <v/>
      </c>
      <c r="EH95" s="71" t="str">
        <f t="shared" si="834"/>
        <v/>
      </c>
      <c r="EI95" s="71" t="str">
        <f t="shared" si="835"/>
        <v/>
      </c>
      <c r="EJ95" s="71" t="str">
        <f t="shared" si="836"/>
        <v/>
      </c>
      <c r="EK95" s="71" t="str">
        <f t="shared" si="837"/>
        <v/>
      </c>
      <c r="EL95" s="71" t="str">
        <f t="shared" si="838"/>
        <v/>
      </c>
      <c r="EM95" s="71" t="str">
        <f t="shared" si="839"/>
        <v/>
      </c>
      <c r="EN95" s="71" t="str">
        <f t="shared" si="840"/>
        <v/>
      </c>
      <c r="EO95" s="71" t="str">
        <f t="shared" si="841"/>
        <v/>
      </c>
      <c r="EP95" s="71" t="str">
        <f t="shared" si="842"/>
        <v/>
      </c>
      <c r="EQ95" s="71" t="str">
        <f t="shared" si="843"/>
        <v/>
      </c>
      <c r="ER95" s="71" t="str">
        <f t="shared" si="844"/>
        <v/>
      </c>
      <c r="ES95" s="71" t="str">
        <f t="shared" si="845"/>
        <v/>
      </c>
      <c r="ET95" s="71" t="str">
        <f t="shared" si="846"/>
        <v/>
      </c>
      <c r="EU95" s="71" t="str">
        <f t="shared" si="847"/>
        <v/>
      </c>
      <c r="EV95" s="71" t="str">
        <f t="shared" si="848"/>
        <v/>
      </c>
      <c r="EW95" s="71" t="str">
        <f t="shared" si="849"/>
        <v/>
      </c>
      <c r="EX95" s="71" t="str">
        <f t="shared" si="850"/>
        <v/>
      </c>
      <c r="EY95" s="71" t="str">
        <f t="shared" si="851"/>
        <v/>
      </c>
      <c r="EZ95" s="71" t="str">
        <f t="shared" si="852"/>
        <v/>
      </c>
      <c r="FA95" s="71" t="str">
        <f t="shared" si="853"/>
        <v/>
      </c>
      <c r="FB95" s="71" t="str">
        <f t="shared" si="854"/>
        <v/>
      </c>
      <c r="FC95" s="71" t="str">
        <f t="shared" si="855"/>
        <v/>
      </c>
      <c r="FD95" s="71" t="str">
        <f t="shared" si="856"/>
        <v/>
      </c>
      <c r="FE95" s="71" t="str">
        <f t="shared" si="857"/>
        <v/>
      </c>
      <c r="FF95" s="71" t="str">
        <f t="shared" si="858"/>
        <v/>
      </c>
      <c r="FG95" s="71" t="str">
        <f t="shared" si="859"/>
        <v/>
      </c>
      <c r="FH95" s="71" t="str">
        <f t="shared" si="860"/>
        <v/>
      </c>
      <c r="FI95" s="71" t="str">
        <f t="shared" si="861"/>
        <v/>
      </c>
      <c r="FJ95" s="71" t="str">
        <f t="shared" si="862"/>
        <v/>
      </c>
      <c r="FK95" s="71" t="str">
        <f t="shared" si="863"/>
        <v/>
      </c>
      <c r="FL95" s="71" t="str">
        <f t="shared" si="864"/>
        <v/>
      </c>
      <c r="FM95" s="71" t="str">
        <f t="shared" si="865"/>
        <v/>
      </c>
      <c r="FN95" s="71" t="str">
        <f t="shared" si="866"/>
        <v/>
      </c>
      <c r="FO95" s="71" t="str">
        <f t="shared" si="867"/>
        <v/>
      </c>
      <c r="FP95" s="71" t="str">
        <f t="shared" si="868"/>
        <v/>
      </c>
      <c r="FQ95" s="71" t="str">
        <f t="shared" si="869"/>
        <v/>
      </c>
      <c r="FR95" s="71" t="str">
        <f t="shared" si="870"/>
        <v/>
      </c>
      <c r="FS95" s="71" t="str">
        <f t="shared" si="871"/>
        <v/>
      </c>
    </row>
    <row r="96" spans="1:175" ht="16.5">
      <c r="A96" s="98"/>
      <c r="B96" s="73" t="s">
        <v>409</v>
      </c>
      <c r="C96" s="98" t="s">
        <v>410</v>
      </c>
      <c r="E96" s="97"/>
      <c r="S96" s="108"/>
      <c r="U96" s="106" t="s">
        <v>411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2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2"/>
        <v>|n攻击+21250</v>
      </c>
      <c r="DC96" s="71" t="str">
        <f t="shared" si="803"/>
        <v>|n业力+17000</v>
      </c>
      <c r="DD96" s="71" t="str">
        <f t="shared" si="804"/>
        <v/>
      </c>
      <c r="DE96" s="71" t="str">
        <f t="shared" si="805"/>
        <v/>
      </c>
      <c r="DF96" s="71" t="str">
        <f t="shared" si="806"/>
        <v>|n生命值+425000</v>
      </c>
      <c r="DG96" s="71" t="str">
        <f t="shared" si="807"/>
        <v/>
      </c>
      <c r="DH96" s="71" t="str">
        <f t="shared" si="808"/>
        <v>|n生命回复+8500</v>
      </c>
      <c r="DI96" s="71" t="str">
        <f t="shared" si="809"/>
        <v/>
      </c>
      <c r="DJ96" s="71" t="str">
        <f t="shared" si="810"/>
        <v/>
      </c>
      <c r="DK96" s="71" t="str">
        <f t="shared" si="811"/>
        <v/>
      </c>
      <c r="DL96" s="71" t="str">
        <f t="shared" si="812"/>
        <v/>
      </c>
      <c r="DM96" s="71" t="str">
        <f t="shared" si="813"/>
        <v/>
      </c>
      <c r="DN96" s="71" t="str">
        <f t="shared" si="814"/>
        <v/>
      </c>
      <c r="DO96" s="71" t="str">
        <f t="shared" si="815"/>
        <v/>
      </c>
      <c r="DP96" s="71" t="str">
        <f t="shared" si="816"/>
        <v>|n攻击伤害+18%</v>
      </c>
      <c r="DQ96" s="71" t="str">
        <f t="shared" si="817"/>
        <v>|n技能伤害+15%</v>
      </c>
      <c r="DR96" s="71" t="str">
        <f t="shared" si="818"/>
        <v/>
      </c>
      <c r="DS96" s="71" t="str">
        <f t="shared" si="819"/>
        <v/>
      </c>
      <c r="DT96" s="71" t="str">
        <f t="shared" si="820"/>
        <v/>
      </c>
      <c r="DU96" s="71" t="str">
        <f t="shared" si="821"/>
        <v/>
      </c>
      <c r="DV96" s="71" t="str">
        <f t="shared" si="822"/>
        <v/>
      </c>
      <c r="DW96" s="71" t="str">
        <f t="shared" si="823"/>
        <v/>
      </c>
      <c r="DX96" s="71" t="str">
        <f t="shared" si="824"/>
        <v/>
      </c>
      <c r="DY96" s="71" t="str">
        <f t="shared" si="825"/>
        <v/>
      </c>
      <c r="DZ96" s="71" t="str">
        <f t="shared" si="826"/>
        <v/>
      </c>
      <c r="EA96" s="71" t="str">
        <f t="shared" si="827"/>
        <v/>
      </c>
      <c r="EB96" s="71" t="str">
        <f t="shared" si="828"/>
        <v/>
      </c>
      <c r="EC96" s="71" t="str">
        <f t="shared" si="829"/>
        <v/>
      </c>
      <c r="ED96" s="71" t="str">
        <f t="shared" si="830"/>
        <v/>
      </c>
      <c r="EE96" s="71" t="str">
        <f t="shared" si="831"/>
        <v/>
      </c>
      <c r="EF96" s="71" t="str">
        <f t="shared" si="832"/>
        <v/>
      </c>
      <c r="EG96" s="71" t="str">
        <f t="shared" si="833"/>
        <v/>
      </c>
      <c r="EH96" s="71" t="str">
        <f t="shared" si="834"/>
        <v/>
      </c>
      <c r="EI96" s="71" t="str">
        <f t="shared" si="835"/>
        <v/>
      </c>
      <c r="EJ96" s="71" t="str">
        <f t="shared" si="836"/>
        <v/>
      </c>
      <c r="EK96" s="71" t="str">
        <f t="shared" si="837"/>
        <v/>
      </c>
      <c r="EL96" s="71" t="str">
        <f t="shared" si="838"/>
        <v/>
      </c>
      <c r="EM96" s="71" t="str">
        <f t="shared" si="839"/>
        <v/>
      </c>
      <c r="EN96" s="71" t="str">
        <f t="shared" si="840"/>
        <v/>
      </c>
      <c r="EO96" s="71" t="str">
        <f t="shared" si="841"/>
        <v/>
      </c>
      <c r="EP96" s="71" t="str">
        <f t="shared" si="842"/>
        <v/>
      </c>
      <c r="EQ96" s="71" t="str">
        <f t="shared" si="843"/>
        <v/>
      </c>
      <c r="ER96" s="71" t="str">
        <f t="shared" si="844"/>
        <v/>
      </c>
      <c r="ES96" s="71" t="str">
        <f t="shared" si="845"/>
        <v/>
      </c>
      <c r="ET96" s="71" t="str">
        <f t="shared" si="846"/>
        <v/>
      </c>
      <c r="EU96" s="71" t="str">
        <f t="shared" si="847"/>
        <v/>
      </c>
      <c r="EV96" s="71" t="str">
        <f t="shared" si="848"/>
        <v/>
      </c>
      <c r="EW96" s="71" t="str">
        <f t="shared" si="849"/>
        <v/>
      </c>
      <c r="EX96" s="71" t="str">
        <f t="shared" si="850"/>
        <v/>
      </c>
      <c r="EY96" s="71" t="str">
        <f t="shared" si="851"/>
        <v/>
      </c>
      <c r="EZ96" s="71" t="str">
        <f t="shared" si="852"/>
        <v/>
      </c>
      <c r="FA96" s="71" t="str">
        <f t="shared" si="853"/>
        <v/>
      </c>
      <c r="FB96" s="71" t="str">
        <f t="shared" si="854"/>
        <v/>
      </c>
      <c r="FC96" s="71" t="str">
        <f t="shared" si="855"/>
        <v/>
      </c>
      <c r="FD96" s="71" t="str">
        <f t="shared" si="856"/>
        <v/>
      </c>
      <c r="FE96" s="71" t="str">
        <f t="shared" si="857"/>
        <v/>
      </c>
      <c r="FF96" s="71" t="str">
        <f t="shared" si="858"/>
        <v/>
      </c>
      <c r="FG96" s="71" t="str">
        <f t="shared" si="859"/>
        <v/>
      </c>
      <c r="FH96" s="71" t="str">
        <f t="shared" si="860"/>
        <v/>
      </c>
      <c r="FI96" s="71" t="str">
        <f t="shared" si="861"/>
        <v/>
      </c>
      <c r="FJ96" s="71" t="str">
        <f t="shared" si="862"/>
        <v/>
      </c>
      <c r="FK96" s="71" t="str">
        <f t="shared" si="863"/>
        <v/>
      </c>
      <c r="FL96" s="71" t="str">
        <f t="shared" si="864"/>
        <v/>
      </c>
      <c r="FM96" s="71" t="str">
        <f t="shared" si="865"/>
        <v/>
      </c>
      <c r="FN96" s="71" t="str">
        <f t="shared" si="866"/>
        <v/>
      </c>
      <c r="FO96" s="71" t="str">
        <f t="shared" si="867"/>
        <v/>
      </c>
      <c r="FP96" s="71" t="str">
        <f t="shared" si="868"/>
        <v/>
      </c>
      <c r="FQ96" s="71" t="str">
        <f t="shared" si="869"/>
        <v/>
      </c>
      <c r="FR96" s="71" t="str">
        <f t="shared" si="870"/>
        <v/>
      </c>
      <c r="FS96" s="71" t="str">
        <f t="shared" si="871"/>
        <v/>
      </c>
    </row>
    <row r="97" spans="1:175" ht="16.5">
      <c r="A97" s="98"/>
      <c r="B97" s="73" t="s">
        <v>412</v>
      </c>
      <c r="C97" s="98" t="s">
        <v>413</v>
      </c>
      <c r="E97" s="97"/>
      <c r="S97" s="108"/>
      <c r="U97" s="106" t="s">
        <v>414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2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2"/>
        <v>|n攻击+33750</v>
      </c>
      <c r="DC97" s="71" t="str">
        <f t="shared" si="803"/>
        <v>|n业力+27000</v>
      </c>
      <c r="DD97" s="71" t="str">
        <f t="shared" si="804"/>
        <v/>
      </c>
      <c r="DE97" s="71" t="str">
        <f t="shared" si="805"/>
        <v/>
      </c>
      <c r="DF97" s="71" t="str">
        <f t="shared" si="806"/>
        <v>|n生命值+675000</v>
      </c>
      <c r="DG97" s="71" t="str">
        <f t="shared" si="807"/>
        <v/>
      </c>
      <c r="DH97" s="71" t="str">
        <f t="shared" si="808"/>
        <v>|n生命回复+13500</v>
      </c>
      <c r="DI97" s="71" t="str">
        <f t="shared" si="809"/>
        <v/>
      </c>
      <c r="DJ97" s="71" t="str">
        <f t="shared" si="810"/>
        <v/>
      </c>
      <c r="DK97" s="71" t="str">
        <f t="shared" si="811"/>
        <v/>
      </c>
      <c r="DL97" s="71" t="str">
        <f t="shared" si="812"/>
        <v/>
      </c>
      <c r="DM97" s="71" t="str">
        <f t="shared" si="813"/>
        <v/>
      </c>
      <c r="DN97" s="71" t="str">
        <f t="shared" si="814"/>
        <v/>
      </c>
      <c r="DO97" s="71" t="str">
        <f t="shared" si="815"/>
        <v/>
      </c>
      <c r="DP97" s="71" t="str">
        <f t="shared" si="816"/>
        <v>|n攻击伤害+18%</v>
      </c>
      <c r="DQ97" s="71" t="str">
        <f t="shared" si="817"/>
        <v>|n技能伤害+15%</v>
      </c>
      <c r="DR97" s="71" t="str">
        <f t="shared" si="818"/>
        <v/>
      </c>
      <c r="DS97" s="71" t="str">
        <f t="shared" si="819"/>
        <v/>
      </c>
      <c r="DT97" s="71" t="str">
        <f t="shared" si="820"/>
        <v/>
      </c>
      <c r="DU97" s="71" t="str">
        <f t="shared" si="821"/>
        <v/>
      </c>
      <c r="DV97" s="71" t="str">
        <f t="shared" si="822"/>
        <v/>
      </c>
      <c r="DW97" s="71" t="str">
        <f t="shared" si="823"/>
        <v/>
      </c>
      <c r="DX97" s="71" t="str">
        <f t="shared" si="824"/>
        <v/>
      </c>
      <c r="DY97" s="71" t="str">
        <f t="shared" si="825"/>
        <v/>
      </c>
      <c r="DZ97" s="71" t="str">
        <f t="shared" si="826"/>
        <v/>
      </c>
      <c r="EA97" s="71" t="str">
        <f t="shared" si="827"/>
        <v/>
      </c>
      <c r="EB97" s="71" t="str">
        <f t="shared" si="828"/>
        <v/>
      </c>
      <c r="EC97" s="71" t="str">
        <f t="shared" si="829"/>
        <v/>
      </c>
      <c r="ED97" s="71" t="str">
        <f t="shared" si="830"/>
        <v/>
      </c>
      <c r="EE97" s="71" t="str">
        <f t="shared" si="831"/>
        <v/>
      </c>
      <c r="EF97" s="71" t="str">
        <f t="shared" si="832"/>
        <v/>
      </c>
      <c r="EG97" s="71" t="str">
        <f t="shared" si="833"/>
        <v/>
      </c>
      <c r="EH97" s="71" t="str">
        <f t="shared" si="834"/>
        <v/>
      </c>
      <c r="EI97" s="71" t="str">
        <f t="shared" si="835"/>
        <v/>
      </c>
      <c r="EJ97" s="71" t="str">
        <f t="shared" si="836"/>
        <v/>
      </c>
      <c r="EK97" s="71" t="str">
        <f t="shared" si="837"/>
        <v/>
      </c>
      <c r="EL97" s="71" t="str">
        <f t="shared" si="838"/>
        <v/>
      </c>
      <c r="EM97" s="71" t="str">
        <f t="shared" si="839"/>
        <v/>
      </c>
      <c r="EN97" s="71" t="str">
        <f t="shared" si="840"/>
        <v/>
      </c>
      <c r="EO97" s="71" t="str">
        <f t="shared" si="841"/>
        <v/>
      </c>
      <c r="EP97" s="71" t="str">
        <f t="shared" si="842"/>
        <v/>
      </c>
      <c r="EQ97" s="71" t="str">
        <f t="shared" si="843"/>
        <v/>
      </c>
      <c r="ER97" s="71" t="str">
        <f t="shared" si="844"/>
        <v/>
      </c>
      <c r="ES97" s="71" t="str">
        <f t="shared" si="845"/>
        <v/>
      </c>
      <c r="ET97" s="71" t="str">
        <f t="shared" si="846"/>
        <v/>
      </c>
      <c r="EU97" s="71" t="str">
        <f t="shared" si="847"/>
        <v/>
      </c>
      <c r="EV97" s="71" t="str">
        <f t="shared" si="848"/>
        <v/>
      </c>
      <c r="EW97" s="71" t="str">
        <f t="shared" si="849"/>
        <v/>
      </c>
      <c r="EX97" s="71" t="str">
        <f t="shared" si="850"/>
        <v/>
      </c>
      <c r="EY97" s="71" t="str">
        <f t="shared" si="851"/>
        <v/>
      </c>
      <c r="EZ97" s="71" t="str">
        <f t="shared" si="852"/>
        <v/>
      </c>
      <c r="FA97" s="71" t="str">
        <f t="shared" si="853"/>
        <v/>
      </c>
      <c r="FB97" s="71" t="str">
        <f t="shared" si="854"/>
        <v/>
      </c>
      <c r="FC97" s="71" t="str">
        <f t="shared" si="855"/>
        <v/>
      </c>
      <c r="FD97" s="71" t="str">
        <f t="shared" si="856"/>
        <v/>
      </c>
      <c r="FE97" s="71" t="str">
        <f t="shared" si="857"/>
        <v/>
      </c>
      <c r="FF97" s="71" t="str">
        <f t="shared" si="858"/>
        <v/>
      </c>
      <c r="FG97" s="71" t="str">
        <f t="shared" si="859"/>
        <v/>
      </c>
      <c r="FH97" s="71" t="str">
        <f t="shared" si="860"/>
        <v/>
      </c>
      <c r="FI97" s="71" t="str">
        <f t="shared" si="861"/>
        <v/>
      </c>
      <c r="FJ97" s="71" t="str">
        <f t="shared" si="862"/>
        <v/>
      </c>
      <c r="FK97" s="71" t="str">
        <f t="shared" si="863"/>
        <v/>
      </c>
      <c r="FL97" s="71" t="str">
        <f t="shared" si="864"/>
        <v/>
      </c>
      <c r="FM97" s="71" t="str">
        <f t="shared" si="865"/>
        <v/>
      </c>
      <c r="FN97" s="71" t="str">
        <f t="shared" si="866"/>
        <v/>
      </c>
      <c r="FO97" s="71" t="str">
        <f t="shared" si="867"/>
        <v/>
      </c>
      <c r="FP97" s="71" t="str">
        <f t="shared" si="868"/>
        <v/>
      </c>
      <c r="FQ97" s="71" t="str">
        <f t="shared" si="869"/>
        <v/>
      </c>
      <c r="FR97" s="71" t="str">
        <f t="shared" si="870"/>
        <v/>
      </c>
      <c r="FS97" s="71" t="str">
        <f t="shared" si="871"/>
        <v/>
      </c>
    </row>
    <row r="98" spans="1:175" ht="16.5">
      <c r="A98" s="72"/>
      <c r="B98" s="73" t="s">
        <v>415</v>
      </c>
      <c r="C98" s="72" t="s">
        <v>416</v>
      </c>
      <c r="E98" s="97"/>
      <c r="F98" s="99"/>
      <c r="S98" s="108"/>
      <c r="U98" s="106" t="s">
        <v>417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2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2"/>
        <v>|n攻击+50000</v>
      </c>
      <c r="DC98" s="71" t="str">
        <f t="shared" si="803"/>
        <v>|n业力+40000</v>
      </c>
      <c r="DD98" s="71" t="str">
        <f t="shared" si="804"/>
        <v/>
      </c>
      <c r="DE98" s="71" t="str">
        <f t="shared" si="805"/>
        <v/>
      </c>
      <c r="DF98" s="71" t="str">
        <f t="shared" si="806"/>
        <v>|n生命值+1000000</v>
      </c>
      <c r="DG98" s="71" t="str">
        <f t="shared" si="807"/>
        <v/>
      </c>
      <c r="DH98" s="71" t="str">
        <f t="shared" si="808"/>
        <v>|n生命回复+20000</v>
      </c>
      <c r="DI98" s="71" t="str">
        <f t="shared" si="809"/>
        <v/>
      </c>
      <c r="DJ98" s="71" t="str">
        <f t="shared" si="810"/>
        <v/>
      </c>
      <c r="DK98" s="71" t="str">
        <f t="shared" si="811"/>
        <v/>
      </c>
      <c r="DL98" s="71" t="str">
        <f t="shared" si="812"/>
        <v/>
      </c>
      <c r="DM98" s="71" t="str">
        <f t="shared" si="813"/>
        <v/>
      </c>
      <c r="DN98" s="71" t="str">
        <f t="shared" si="814"/>
        <v/>
      </c>
      <c r="DO98" s="71" t="str">
        <f t="shared" si="815"/>
        <v/>
      </c>
      <c r="DP98" s="71" t="str">
        <f t="shared" si="816"/>
        <v>|n攻击伤害+18%</v>
      </c>
      <c r="DQ98" s="71" t="str">
        <f t="shared" si="817"/>
        <v>|n技能伤害+15%</v>
      </c>
      <c r="DR98" s="71" t="str">
        <f t="shared" si="818"/>
        <v/>
      </c>
      <c r="DS98" s="71" t="str">
        <f t="shared" si="819"/>
        <v/>
      </c>
      <c r="DT98" s="71" t="str">
        <f t="shared" si="820"/>
        <v/>
      </c>
      <c r="DU98" s="71" t="str">
        <f t="shared" si="821"/>
        <v/>
      </c>
      <c r="DV98" s="71" t="str">
        <f t="shared" si="822"/>
        <v/>
      </c>
      <c r="DW98" s="71" t="str">
        <f t="shared" si="823"/>
        <v/>
      </c>
      <c r="DX98" s="71" t="str">
        <f t="shared" si="824"/>
        <v/>
      </c>
      <c r="DY98" s="71" t="str">
        <f t="shared" si="825"/>
        <v/>
      </c>
      <c r="DZ98" s="71" t="str">
        <f t="shared" si="826"/>
        <v/>
      </c>
      <c r="EA98" s="71" t="str">
        <f t="shared" si="827"/>
        <v/>
      </c>
      <c r="EB98" s="71" t="str">
        <f t="shared" si="828"/>
        <v/>
      </c>
      <c r="EC98" s="71" t="str">
        <f t="shared" si="829"/>
        <v/>
      </c>
      <c r="ED98" s="71" t="str">
        <f t="shared" si="830"/>
        <v/>
      </c>
      <c r="EE98" s="71" t="str">
        <f t="shared" si="831"/>
        <v/>
      </c>
      <c r="EF98" s="71" t="str">
        <f t="shared" si="832"/>
        <v/>
      </c>
      <c r="EG98" s="71" t="str">
        <f t="shared" si="833"/>
        <v/>
      </c>
      <c r="EH98" s="71" t="str">
        <f t="shared" si="834"/>
        <v/>
      </c>
      <c r="EI98" s="71" t="str">
        <f t="shared" si="835"/>
        <v/>
      </c>
      <c r="EJ98" s="71" t="str">
        <f t="shared" si="836"/>
        <v/>
      </c>
      <c r="EK98" s="71" t="str">
        <f t="shared" si="837"/>
        <v/>
      </c>
      <c r="EL98" s="71" t="str">
        <f t="shared" si="838"/>
        <v/>
      </c>
      <c r="EM98" s="71" t="str">
        <f t="shared" si="839"/>
        <v/>
      </c>
      <c r="EN98" s="71" t="str">
        <f t="shared" si="840"/>
        <v/>
      </c>
      <c r="EO98" s="71" t="str">
        <f t="shared" si="841"/>
        <v/>
      </c>
      <c r="EP98" s="71" t="str">
        <f t="shared" si="842"/>
        <v/>
      </c>
      <c r="EQ98" s="71" t="str">
        <f t="shared" si="843"/>
        <v/>
      </c>
      <c r="ER98" s="71" t="str">
        <f t="shared" si="844"/>
        <v/>
      </c>
      <c r="ES98" s="71" t="str">
        <f t="shared" si="845"/>
        <v/>
      </c>
      <c r="ET98" s="71" t="str">
        <f t="shared" si="846"/>
        <v/>
      </c>
      <c r="EU98" s="71" t="str">
        <f t="shared" si="847"/>
        <v/>
      </c>
      <c r="EV98" s="71" t="str">
        <f t="shared" si="848"/>
        <v/>
      </c>
      <c r="EW98" s="71" t="str">
        <f t="shared" si="849"/>
        <v/>
      </c>
      <c r="EX98" s="71" t="str">
        <f t="shared" si="850"/>
        <v/>
      </c>
      <c r="EY98" s="71" t="str">
        <f t="shared" si="851"/>
        <v/>
      </c>
      <c r="EZ98" s="71" t="str">
        <f t="shared" si="852"/>
        <v/>
      </c>
      <c r="FA98" s="71" t="str">
        <f t="shared" si="853"/>
        <v/>
      </c>
      <c r="FB98" s="71" t="str">
        <f t="shared" si="854"/>
        <v/>
      </c>
      <c r="FC98" s="71" t="str">
        <f t="shared" si="855"/>
        <v/>
      </c>
      <c r="FD98" s="71" t="str">
        <f t="shared" si="856"/>
        <v/>
      </c>
      <c r="FE98" s="71" t="str">
        <f t="shared" si="857"/>
        <v/>
      </c>
      <c r="FF98" s="71" t="str">
        <f t="shared" si="858"/>
        <v/>
      </c>
      <c r="FG98" s="71" t="str">
        <f t="shared" si="859"/>
        <v/>
      </c>
      <c r="FH98" s="71" t="str">
        <f t="shared" si="860"/>
        <v/>
      </c>
      <c r="FI98" s="71" t="str">
        <f t="shared" si="861"/>
        <v/>
      </c>
      <c r="FJ98" s="71" t="str">
        <f t="shared" si="862"/>
        <v/>
      </c>
      <c r="FK98" s="71" t="str">
        <f t="shared" si="863"/>
        <v/>
      </c>
      <c r="FL98" s="71" t="str">
        <f t="shared" si="864"/>
        <v/>
      </c>
      <c r="FM98" s="71" t="str">
        <f t="shared" si="865"/>
        <v/>
      </c>
      <c r="FN98" s="71" t="str">
        <f t="shared" si="866"/>
        <v/>
      </c>
      <c r="FO98" s="71" t="str">
        <f t="shared" si="867"/>
        <v/>
      </c>
      <c r="FP98" s="71" t="str">
        <f t="shared" si="868"/>
        <v/>
      </c>
      <c r="FQ98" s="71" t="str">
        <f t="shared" si="869"/>
        <v/>
      </c>
      <c r="FR98" s="71" t="str">
        <f t="shared" si="870"/>
        <v/>
      </c>
      <c r="FS98" s="71" t="str">
        <f t="shared" si="871"/>
        <v/>
      </c>
    </row>
    <row r="99" spans="1:175" ht="16.5">
      <c r="A99" s="72"/>
      <c r="B99" s="73" t="s">
        <v>418</v>
      </c>
      <c r="C99" s="72" t="s">
        <v>419</v>
      </c>
      <c r="E99" s="97"/>
      <c r="F99" s="99"/>
      <c r="S99" s="108"/>
      <c r="U99" s="106" t="s">
        <v>420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2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2"/>
        <v>|n攻击+72500</v>
      </c>
      <c r="DC99" s="71" t="str">
        <f t="shared" si="803"/>
        <v>|n业力+58000</v>
      </c>
      <c r="DD99" s="71" t="str">
        <f t="shared" si="804"/>
        <v/>
      </c>
      <c r="DE99" s="71" t="str">
        <f t="shared" si="805"/>
        <v/>
      </c>
      <c r="DF99" s="71" t="str">
        <f t="shared" si="806"/>
        <v>|n生命值+1450000</v>
      </c>
      <c r="DG99" s="71" t="str">
        <f t="shared" si="807"/>
        <v/>
      </c>
      <c r="DH99" s="71" t="str">
        <f t="shared" si="808"/>
        <v>|n生命回复+29000</v>
      </c>
      <c r="DI99" s="71" t="str">
        <f t="shared" si="809"/>
        <v/>
      </c>
      <c r="DJ99" s="71" t="str">
        <f t="shared" si="810"/>
        <v/>
      </c>
      <c r="DK99" s="71" t="str">
        <f t="shared" si="811"/>
        <v/>
      </c>
      <c r="DL99" s="71" t="str">
        <f t="shared" si="812"/>
        <v/>
      </c>
      <c r="DM99" s="71" t="str">
        <f t="shared" si="813"/>
        <v/>
      </c>
      <c r="DN99" s="71" t="str">
        <f t="shared" si="814"/>
        <v/>
      </c>
      <c r="DO99" s="71" t="str">
        <f t="shared" si="815"/>
        <v/>
      </c>
      <c r="DP99" s="71" t="str">
        <f t="shared" si="816"/>
        <v>|n攻击伤害+24%</v>
      </c>
      <c r="DQ99" s="71" t="str">
        <f t="shared" si="817"/>
        <v>|n技能伤害+20%</v>
      </c>
      <c r="DR99" s="71" t="str">
        <f t="shared" si="818"/>
        <v/>
      </c>
      <c r="DS99" s="71" t="str">
        <f t="shared" si="819"/>
        <v/>
      </c>
      <c r="DT99" s="71" t="str">
        <f t="shared" si="820"/>
        <v/>
      </c>
      <c r="DU99" s="71" t="str">
        <f t="shared" si="821"/>
        <v/>
      </c>
      <c r="DV99" s="71" t="str">
        <f t="shared" si="822"/>
        <v/>
      </c>
      <c r="DW99" s="71" t="str">
        <f t="shared" si="823"/>
        <v/>
      </c>
      <c r="DX99" s="71" t="str">
        <f t="shared" si="824"/>
        <v/>
      </c>
      <c r="DY99" s="71" t="str">
        <f t="shared" si="825"/>
        <v/>
      </c>
      <c r="DZ99" s="71" t="str">
        <f t="shared" si="826"/>
        <v/>
      </c>
      <c r="EA99" s="71" t="str">
        <f t="shared" si="827"/>
        <v/>
      </c>
      <c r="EB99" s="71" t="str">
        <f t="shared" si="828"/>
        <v/>
      </c>
      <c r="EC99" s="71" t="str">
        <f t="shared" si="829"/>
        <v/>
      </c>
      <c r="ED99" s="71" t="str">
        <f t="shared" si="830"/>
        <v/>
      </c>
      <c r="EE99" s="71" t="str">
        <f t="shared" si="831"/>
        <v/>
      </c>
      <c r="EF99" s="71" t="str">
        <f t="shared" si="832"/>
        <v/>
      </c>
      <c r="EG99" s="71" t="str">
        <f t="shared" si="833"/>
        <v/>
      </c>
      <c r="EH99" s="71" t="str">
        <f t="shared" si="834"/>
        <v/>
      </c>
      <c r="EI99" s="71" t="str">
        <f t="shared" si="835"/>
        <v/>
      </c>
      <c r="EJ99" s="71" t="str">
        <f t="shared" si="836"/>
        <v/>
      </c>
      <c r="EK99" s="71" t="str">
        <f t="shared" si="837"/>
        <v/>
      </c>
      <c r="EL99" s="71" t="str">
        <f t="shared" si="838"/>
        <v/>
      </c>
      <c r="EM99" s="71" t="str">
        <f t="shared" si="839"/>
        <v/>
      </c>
      <c r="EN99" s="71" t="str">
        <f t="shared" si="840"/>
        <v/>
      </c>
      <c r="EO99" s="71" t="str">
        <f t="shared" si="841"/>
        <v/>
      </c>
      <c r="EP99" s="71" t="str">
        <f t="shared" si="842"/>
        <v/>
      </c>
      <c r="EQ99" s="71" t="str">
        <f t="shared" si="843"/>
        <v/>
      </c>
      <c r="ER99" s="71" t="str">
        <f t="shared" si="844"/>
        <v/>
      </c>
      <c r="ES99" s="71" t="str">
        <f t="shared" si="845"/>
        <v/>
      </c>
      <c r="ET99" s="71" t="str">
        <f t="shared" si="846"/>
        <v/>
      </c>
      <c r="EU99" s="71" t="str">
        <f t="shared" si="847"/>
        <v/>
      </c>
      <c r="EV99" s="71" t="str">
        <f t="shared" si="848"/>
        <v/>
      </c>
      <c r="EW99" s="71" t="str">
        <f t="shared" si="849"/>
        <v/>
      </c>
      <c r="EX99" s="71" t="str">
        <f t="shared" si="850"/>
        <v/>
      </c>
      <c r="EY99" s="71" t="str">
        <f t="shared" si="851"/>
        <v/>
      </c>
      <c r="EZ99" s="71" t="str">
        <f t="shared" si="852"/>
        <v/>
      </c>
      <c r="FA99" s="71" t="str">
        <f t="shared" si="853"/>
        <v/>
      </c>
      <c r="FB99" s="71" t="str">
        <f t="shared" si="854"/>
        <v/>
      </c>
      <c r="FC99" s="71" t="str">
        <f t="shared" si="855"/>
        <v/>
      </c>
      <c r="FD99" s="71" t="str">
        <f t="shared" si="856"/>
        <v/>
      </c>
      <c r="FE99" s="71" t="str">
        <f t="shared" si="857"/>
        <v/>
      </c>
      <c r="FF99" s="71" t="str">
        <f t="shared" si="858"/>
        <v/>
      </c>
      <c r="FG99" s="71" t="str">
        <f t="shared" si="859"/>
        <v/>
      </c>
      <c r="FH99" s="71" t="str">
        <f t="shared" si="860"/>
        <v/>
      </c>
      <c r="FI99" s="71" t="str">
        <f t="shared" si="861"/>
        <v/>
      </c>
      <c r="FJ99" s="71" t="str">
        <f t="shared" si="862"/>
        <v/>
      </c>
      <c r="FK99" s="71" t="str">
        <f t="shared" si="863"/>
        <v/>
      </c>
      <c r="FL99" s="71" t="str">
        <f t="shared" si="864"/>
        <v/>
      </c>
      <c r="FM99" s="71" t="str">
        <f t="shared" si="865"/>
        <v/>
      </c>
      <c r="FN99" s="71" t="str">
        <f t="shared" si="866"/>
        <v/>
      </c>
      <c r="FO99" s="71" t="str">
        <f t="shared" si="867"/>
        <v/>
      </c>
      <c r="FP99" s="71" t="str">
        <f t="shared" si="868"/>
        <v/>
      </c>
      <c r="FQ99" s="71" t="str">
        <f t="shared" si="869"/>
        <v/>
      </c>
      <c r="FR99" s="71" t="str">
        <f t="shared" si="870"/>
        <v/>
      </c>
      <c r="FS99" s="71" t="str">
        <f t="shared" si="871"/>
        <v/>
      </c>
    </row>
    <row r="100" spans="1:175" ht="16.5">
      <c r="A100" s="72"/>
      <c r="B100" s="73" t="s">
        <v>421</v>
      </c>
      <c r="C100" s="72" t="s">
        <v>422</v>
      </c>
      <c r="E100" s="100"/>
      <c r="F100" s="99"/>
      <c r="S100" s="108"/>
      <c r="U100" s="106" t="s">
        <v>423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2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2"/>
        <v>|n攻击+102500</v>
      </c>
      <c r="DC100" s="71" t="str">
        <f t="shared" si="803"/>
        <v>|n业力+82000</v>
      </c>
      <c r="DD100" s="71" t="str">
        <f t="shared" si="804"/>
        <v/>
      </c>
      <c r="DE100" s="71" t="str">
        <f t="shared" si="805"/>
        <v/>
      </c>
      <c r="DF100" s="71" t="str">
        <f t="shared" si="806"/>
        <v>|n生命值+2050000</v>
      </c>
      <c r="DG100" s="71" t="str">
        <f t="shared" si="807"/>
        <v/>
      </c>
      <c r="DH100" s="71" t="str">
        <f t="shared" si="808"/>
        <v>|n生命回复+41000</v>
      </c>
      <c r="DI100" s="71" t="str">
        <f t="shared" si="809"/>
        <v/>
      </c>
      <c r="DJ100" s="71" t="str">
        <f t="shared" si="810"/>
        <v/>
      </c>
      <c r="DK100" s="71" t="str">
        <f t="shared" si="811"/>
        <v/>
      </c>
      <c r="DL100" s="71" t="str">
        <f t="shared" si="812"/>
        <v/>
      </c>
      <c r="DM100" s="71" t="str">
        <f t="shared" si="813"/>
        <v/>
      </c>
      <c r="DN100" s="71" t="str">
        <f t="shared" si="814"/>
        <v/>
      </c>
      <c r="DO100" s="71" t="str">
        <f t="shared" si="815"/>
        <v/>
      </c>
      <c r="DP100" s="71" t="str">
        <f t="shared" si="816"/>
        <v>|n攻击伤害+24%</v>
      </c>
      <c r="DQ100" s="71" t="str">
        <f t="shared" si="817"/>
        <v>|n技能伤害+20%</v>
      </c>
      <c r="DR100" s="71" t="str">
        <f t="shared" si="818"/>
        <v/>
      </c>
      <c r="DS100" s="71" t="str">
        <f t="shared" si="819"/>
        <v/>
      </c>
      <c r="DT100" s="71" t="str">
        <f t="shared" si="820"/>
        <v/>
      </c>
      <c r="DU100" s="71" t="str">
        <f t="shared" si="821"/>
        <v/>
      </c>
      <c r="DV100" s="71" t="str">
        <f t="shared" si="822"/>
        <v/>
      </c>
      <c r="DW100" s="71" t="str">
        <f t="shared" si="823"/>
        <v/>
      </c>
      <c r="DX100" s="71" t="str">
        <f t="shared" si="824"/>
        <v/>
      </c>
      <c r="DY100" s="71" t="str">
        <f t="shared" si="825"/>
        <v/>
      </c>
      <c r="DZ100" s="71" t="str">
        <f t="shared" si="826"/>
        <v/>
      </c>
      <c r="EA100" s="71" t="str">
        <f t="shared" si="827"/>
        <v/>
      </c>
      <c r="EB100" s="71" t="str">
        <f t="shared" si="828"/>
        <v/>
      </c>
      <c r="EC100" s="71" t="str">
        <f t="shared" si="829"/>
        <v/>
      </c>
      <c r="ED100" s="71" t="str">
        <f t="shared" si="830"/>
        <v/>
      </c>
      <c r="EE100" s="71" t="str">
        <f t="shared" si="831"/>
        <v/>
      </c>
      <c r="EF100" s="71" t="str">
        <f t="shared" si="832"/>
        <v/>
      </c>
      <c r="EG100" s="71" t="str">
        <f t="shared" si="833"/>
        <v/>
      </c>
      <c r="EH100" s="71" t="str">
        <f t="shared" si="834"/>
        <v/>
      </c>
      <c r="EI100" s="71" t="str">
        <f t="shared" si="835"/>
        <v/>
      </c>
      <c r="EJ100" s="71" t="str">
        <f t="shared" si="836"/>
        <v/>
      </c>
      <c r="EK100" s="71" t="str">
        <f t="shared" si="837"/>
        <v/>
      </c>
      <c r="EL100" s="71" t="str">
        <f t="shared" si="838"/>
        <v/>
      </c>
      <c r="EM100" s="71" t="str">
        <f t="shared" si="839"/>
        <v/>
      </c>
      <c r="EN100" s="71" t="str">
        <f t="shared" si="840"/>
        <v/>
      </c>
      <c r="EO100" s="71" t="str">
        <f t="shared" si="841"/>
        <v/>
      </c>
      <c r="EP100" s="71" t="str">
        <f t="shared" si="842"/>
        <v/>
      </c>
      <c r="EQ100" s="71" t="str">
        <f t="shared" si="843"/>
        <v/>
      </c>
      <c r="ER100" s="71" t="str">
        <f t="shared" si="844"/>
        <v/>
      </c>
      <c r="ES100" s="71" t="str">
        <f t="shared" si="845"/>
        <v/>
      </c>
      <c r="ET100" s="71" t="str">
        <f t="shared" si="846"/>
        <v/>
      </c>
      <c r="EU100" s="71" t="str">
        <f t="shared" si="847"/>
        <v/>
      </c>
      <c r="EV100" s="71" t="str">
        <f t="shared" si="848"/>
        <v/>
      </c>
      <c r="EW100" s="71" t="str">
        <f t="shared" si="849"/>
        <v/>
      </c>
      <c r="EX100" s="71" t="str">
        <f t="shared" si="850"/>
        <v/>
      </c>
      <c r="EY100" s="71" t="str">
        <f t="shared" si="851"/>
        <v/>
      </c>
      <c r="EZ100" s="71" t="str">
        <f t="shared" si="852"/>
        <v/>
      </c>
      <c r="FA100" s="71" t="str">
        <f t="shared" si="853"/>
        <v/>
      </c>
      <c r="FB100" s="71" t="str">
        <f t="shared" si="854"/>
        <v/>
      </c>
      <c r="FC100" s="71" t="str">
        <f t="shared" si="855"/>
        <v/>
      </c>
      <c r="FD100" s="71" t="str">
        <f t="shared" si="856"/>
        <v/>
      </c>
      <c r="FE100" s="71" t="str">
        <f t="shared" si="857"/>
        <v/>
      </c>
      <c r="FF100" s="71" t="str">
        <f t="shared" si="858"/>
        <v/>
      </c>
      <c r="FG100" s="71" t="str">
        <f t="shared" si="859"/>
        <v/>
      </c>
      <c r="FH100" s="71" t="str">
        <f t="shared" si="860"/>
        <v/>
      </c>
      <c r="FI100" s="71" t="str">
        <f t="shared" si="861"/>
        <v/>
      </c>
      <c r="FJ100" s="71" t="str">
        <f t="shared" si="862"/>
        <v/>
      </c>
      <c r="FK100" s="71" t="str">
        <f t="shared" si="863"/>
        <v/>
      </c>
      <c r="FL100" s="71" t="str">
        <f t="shared" si="864"/>
        <v/>
      </c>
      <c r="FM100" s="71" t="str">
        <f t="shared" si="865"/>
        <v/>
      </c>
      <c r="FN100" s="71" t="str">
        <f t="shared" si="866"/>
        <v/>
      </c>
      <c r="FO100" s="71" t="str">
        <f t="shared" si="867"/>
        <v/>
      </c>
      <c r="FP100" s="71" t="str">
        <f t="shared" si="868"/>
        <v/>
      </c>
      <c r="FQ100" s="71" t="str">
        <f t="shared" si="869"/>
        <v/>
      </c>
      <c r="FR100" s="71" t="str">
        <f t="shared" si="870"/>
        <v/>
      </c>
      <c r="FS100" s="71" t="str">
        <f t="shared" si="871"/>
        <v/>
      </c>
    </row>
    <row r="101" spans="1:175" ht="16.5">
      <c r="A101" s="72"/>
      <c r="B101" s="73" t="s">
        <v>424</v>
      </c>
      <c r="C101" s="72" t="s">
        <v>425</v>
      </c>
      <c r="E101" s="100"/>
      <c r="F101" s="99"/>
      <c r="S101" s="108"/>
      <c r="U101" s="106" t="s">
        <v>426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2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2"/>
        <v>|n攻击+141250</v>
      </c>
      <c r="DC101" s="71" t="str">
        <f t="shared" si="803"/>
        <v>|n业力+113000</v>
      </c>
      <c r="DD101" s="71" t="str">
        <f t="shared" si="804"/>
        <v/>
      </c>
      <c r="DE101" s="71" t="str">
        <f t="shared" si="805"/>
        <v/>
      </c>
      <c r="DF101" s="71" t="str">
        <f t="shared" si="806"/>
        <v>|n生命值+2825000</v>
      </c>
      <c r="DG101" s="71" t="str">
        <f t="shared" si="807"/>
        <v/>
      </c>
      <c r="DH101" s="71" t="str">
        <f t="shared" si="808"/>
        <v>|n生命回复+56500</v>
      </c>
      <c r="DI101" s="71" t="str">
        <f t="shared" si="809"/>
        <v/>
      </c>
      <c r="DJ101" s="71" t="str">
        <f t="shared" si="810"/>
        <v/>
      </c>
      <c r="DK101" s="71" t="str">
        <f t="shared" si="811"/>
        <v/>
      </c>
      <c r="DL101" s="71" t="str">
        <f t="shared" si="812"/>
        <v/>
      </c>
      <c r="DM101" s="71" t="str">
        <f t="shared" si="813"/>
        <v/>
      </c>
      <c r="DN101" s="71" t="str">
        <f t="shared" si="814"/>
        <v/>
      </c>
      <c r="DO101" s="71" t="str">
        <f t="shared" si="815"/>
        <v/>
      </c>
      <c r="DP101" s="71" t="str">
        <f t="shared" si="816"/>
        <v>|n攻击伤害+24%</v>
      </c>
      <c r="DQ101" s="71" t="str">
        <f t="shared" si="817"/>
        <v>|n技能伤害+20%</v>
      </c>
      <c r="DR101" s="71" t="str">
        <f t="shared" si="818"/>
        <v/>
      </c>
      <c r="DS101" s="71" t="str">
        <f t="shared" si="819"/>
        <v/>
      </c>
      <c r="DT101" s="71" t="str">
        <f t="shared" si="820"/>
        <v/>
      </c>
      <c r="DU101" s="71" t="str">
        <f t="shared" si="821"/>
        <v/>
      </c>
      <c r="DV101" s="71" t="str">
        <f t="shared" si="822"/>
        <v/>
      </c>
      <c r="DW101" s="71" t="str">
        <f t="shared" si="823"/>
        <v/>
      </c>
      <c r="DX101" s="71" t="str">
        <f t="shared" si="824"/>
        <v/>
      </c>
      <c r="DY101" s="71" t="str">
        <f t="shared" si="825"/>
        <v/>
      </c>
      <c r="DZ101" s="71" t="str">
        <f t="shared" si="826"/>
        <v/>
      </c>
      <c r="EA101" s="71" t="str">
        <f t="shared" si="827"/>
        <v/>
      </c>
      <c r="EB101" s="71" t="str">
        <f t="shared" si="828"/>
        <v/>
      </c>
      <c r="EC101" s="71" t="str">
        <f t="shared" si="829"/>
        <v/>
      </c>
      <c r="ED101" s="71" t="str">
        <f t="shared" si="830"/>
        <v/>
      </c>
      <c r="EE101" s="71" t="str">
        <f t="shared" si="831"/>
        <v/>
      </c>
      <c r="EF101" s="71" t="str">
        <f t="shared" si="832"/>
        <v/>
      </c>
      <c r="EG101" s="71" t="str">
        <f t="shared" si="833"/>
        <v/>
      </c>
      <c r="EH101" s="71" t="str">
        <f t="shared" si="834"/>
        <v/>
      </c>
      <c r="EI101" s="71" t="str">
        <f t="shared" si="835"/>
        <v/>
      </c>
      <c r="EJ101" s="71" t="str">
        <f t="shared" si="836"/>
        <v/>
      </c>
      <c r="EK101" s="71" t="str">
        <f t="shared" si="837"/>
        <v/>
      </c>
      <c r="EL101" s="71" t="str">
        <f t="shared" si="838"/>
        <v/>
      </c>
      <c r="EM101" s="71" t="str">
        <f t="shared" si="839"/>
        <v/>
      </c>
      <c r="EN101" s="71" t="str">
        <f t="shared" si="840"/>
        <v/>
      </c>
      <c r="EO101" s="71" t="str">
        <f t="shared" si="841"/>
        <v/>
      </c>
      <c r="EP101" s="71" t="str">
        <f t="shared" si="842"/>
        <v/>
      </c>
      <c r="EQ101" s="71" t="str">
        <f t="shared" si="843"/>
        <v/>
      </c>
      <c r="ER101" s="71" t="str">
        <f t="shared" si="844"/>
        <v/>
      </c>
      <c r="ES101" s="71" t="str">
        <f t="shared" si="845"/>
        <v/>
      </c>
      <c r="ET101" s="71" t="str">
        <f t="shared" si="846"/>
        <v/>
      </c>
      <c r="EU101" s="71" t="str">
        <f t="shared" si="847"/>
        <v/>
      </c>
      <c r="EV101" s="71" t="str">
        <f t="shared" si="848"/>
        <v/>
      </c>
      <c r="EW101" s="71" t="str">
        <f t="shared" si="849"/>
        <v/>
      </c>
      <c r="EX101" s="71" t="str">
        <f t="shared" si="850"/>
        <v/>
      </c>
      <c r="EY101" s="71" t="str">
        <f t="shared" si="851"/>
        <v/>
      </c>
      <c r="EZ101" s="71" t="str">
        <f t="shared" si="852"/>
        <v/>
      </c>
      <c r="FA101" s="71" t="str">
        <f t="shared" si="853"/>
        <v/>
      </c>
      <c r="FB101" s="71" t="str">
        <f t="shared" si="854"/>
        <v/>
      </c>
      <c r="FC101" s="71" t="str">
        <f t="shared" si="855"/>
        <v/>
      </c>
      <c r="FD101" s="71" t="str">
        <f t="shared" si="856"/>
        <v/>
      </c>
      <c r="FE101" s="71" t="str">
        <f t="shared" si="857"/>
        <v/>
      </c>
      <c r="FF101" s="71" t="str">
        <f t="shared" si="858"/>
        <v/>
      </c>
      <c r="FG101" s="71" t="str">
        <f t="shared" si="859"/>
        <v/>
      </c>
      <c r="FH101" s="71" t="str">
        <f t="shared" si="860"/>
        <v/>
      </c>
      <c r="FI101" s="71" t="str">
        <f t="shared" si="861"/>
        <v/>
      </c>
      <c r="FJ101" s="71" t="str">
        <f t="shared" si="862"/>
        <v/>
      </c>
      <c r="FK101" s="71" t="str">
        <f t="shared" si="863"/>
        <v/>
      </c>
      <c r="FL101" s="71" t="str">
        <f t="shared" si="864"/>
        <v/>
      </c>
      <c r="FM101" s="71" t="str">
        <f t="shared" si="865"/>
        <v/>
      </c>
      <c r="FN101" s="71" t="str">
        <f t="shared" si="866"/>
        <v/>
      </c>
      <c r="FO101" s="71" t="str">
        <f t="shared" si="867"/>
        <v/>
      </c>
      <c r="FP101" s="71" t="str">
        <f t="shared" si="868"/>
        <v/>
      </c>
      <c r="FQ101" s="71" t="str">
        <f t="shared" si="869"/>
        <v/>
      </c>
      <c r="FR101" s="71" t="str">
        <f t="shared" si="870"/>
        <v/>
      </c>
      <c r="FS101" s="71" t="str">
        <f t="shared" si="871"/>
        <v/>
      </c>
    </row>
    <row r="102" spans="1:175" ht="16.5">
      <c r="A102" s="72"/>
      <c r="B102" s="73" t="s">
        <v>427</v>
      </c>
      <c r="C102" s="72" t="s">
        <v>428</v>
      </c>
      <c r="E102" s="100"/>
      <c r="F102" s="99"/>
      <c r="S102" s="108"/>
      <c r="U102" s="106" t="s">
        <v>429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2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2"/>
        <v>|n攻击+191250</v>
      </c>
      <c r="DC102" s="71" t="str">
        <f t="shared" si="803"/>
        <v>|n业力+153000</v>
      </c>
      <c r="DD102" s="71" t="str">
        <f t="shared" si="804"/>
        <v/>
      </c>
      <c r="DE102" s="71" t="str">
        <f t="shared" si="805"/>
        <v/>
      </c>
      <c r="DF102" s="71" t="str">
        <f t="shared" si="806"/>
        <v>|n生命值+3825000</v>
      </c>
      <c r="DG102" s="71" t="str">
        <f t="shared" si="807"/>
        <v/>
      </c>
      <c r="DH102" s="71" t="str">
        <f t="shared" si="808"/>
        <v>|n生命回复+76500</v>
      </c>
      <c r="DI102" s="71" t="str">
        <f t="shared" si="809"/>
        <v/>
      </c>
      <c r="DJ102" s="71" t="str">
        <f t="shared" si="810"/>
        <v/>
      </c>
      <c r="DK102" s="71" t="str">
        <f t="shared" si="811"/>
        <v/>
      </c>
      <c r="DL102" s="71" t="str">
        <f t="shared" si="812"/>
        <v/>
      </c>
      <c r="DM102" s="71" t="str">
        <f t="shared" si="813"/>
        <v/>
      </c>
      <c r="DN102" s="71" t="str">
        <f t="shared" si="814"/>
        <v/>
      </c>
      <c r="DO102" s="71" t="str">
        <f t="shared" si="815"/>
        <v/>
      </c>
      <c r="DP102" s="71" t="str">
        <f t="shared" si="816"/>
        <v>|n攻击伤害+36%</v>
      </c>
      <c r="DQ102" s="71" t="str">
        <f t="shared" si="817"/>
        <v>|n技能伤害+30%</v>
      </c>
      <c r="DR102" s="71" t="str">
        <f t="shared" si="818"/>
        <v/>
      </c>
      <c r="DS102" s="71" t="str">
        <f t="shared" si="819"/>
        <v/>
      </c>
      <c r="DT102" s="71" t="str">
        <f t="shared" si="820"/>
        <v/>
      </c>
      <c r="DU102" s="71" t="str">
        <f t="shared" si="821"/>
        <v/>
      </c>
      <c r="DV102" s="71" t="str">
        <f t="shared" si="822"/>
        <v/>
      </c>
      <c r="DW102" s="71" t="str">
        <f t="shared" si="823"/>
        <v/>
      </c>
      <c r="DX102" s="71" t="str">
        <f t="shared" si="824"/>
        <v/>
      </c>
      <c r="DY102" s="71" t="str">
        <f t="shared" si="825"/>
        <v/>
      </c>
      <c r="DZ102" s="71" t="str">
        <f t="shared" si="826"/>
        <v/>
      </c>
      <c r="EA102" s="71" t="str">
        <f t="shared" si="827"/>
        <v/>
      </c>
      <c r="EB102" s="71" t="str">
        <f t="shared" si="828"/>
        <v/>
      </c>
      <c r="EC102" s="71" t="str">
        <f t="shared" si="829"/>
        <v/>
      </c>
      <c r="ED102" s="71" t="str">
        <f t="shared" si="830"/>
        <v/>
      </c>
      <c r="EE102" s="71" t="str">
        <f t="shared" si="831"/>
        <v/>
      </c>
      <c r="EF102" s="71" t="str">
        <f t="shared" si="832"/>
        <v/>
      </c>
      <c r="EG102" s="71" t="str">
        <f t="shared" si="833"/>
        <v/>
      </c>
      <c r="EH102" s="71" t="str">
        <f t="shared" si="834"/>
        <v/>
      </c>
      <c r="EI102" s="71" t="str">
        <f t="shared" si="835"/>
        <v/>
      </c>
      <c r="EJ102" s="71" t="str">
        <f t="shared" si="836"/>
        <v/>
      </c>
      <c r="EK102" s="71" t="str">
        <f t="shared" si="837"/>
        <v/>
      </c>
      <c r="EL102" s="71" t="str">
        <f t="shared" si="838"/>
        <v/>
      </c>
      <c r="EM102" s="71" t="str">
        <f t="shared" si="839"/>
        <v/>
      </c>
      <c r="EN102" s="71" t="str">
        <f t="shared" si="840"/>
        <v/>
      </c>
      <c r="EO102" s="71" t="str">
        <f t="shared" si="841"/>
        <v/>
      </c>
      <c r="EP102" s="71" t="str">
        <f t="shared" si="842"/>
        <v/>
      </c>
      <c r="EQ102" s="71" t="str">
        <f t="shared" si="843"/>
        <v/>
      </c>
      <c r="ER102" s="71" t="str">
        <f t="shared" si="844"/>
        <v/>
      </c>
      <c r="ES102" s="71" t="str">
        <f t="shared" si="845"/>
        <v/>
      </c>
      <c r="ET102" s="71" t="str">
        <f t="shared" si="846"/>
        <v/>
      </c>
      <c r="EU102" s="71" t="str">
        <f t="shared" si="847"/>
        <v/>
      </c>
      <c r="EV102" s="71" t="str">
        <f t="shared" si="848"/>
        <v/>
      </c>
      <c r="EW102" s="71" t="str">
        <f t="shared" si="849"/>
        <v/>
      </c>
      <c r="EX102" s="71" t="str">
        <f t="shared" si="850"/>
        <v/>
      </c>
      <c r="EY102" s="71" t="str">
        <f t="shared" si="851"/>
        <v/>
      </c>
      <c r="EZ102" s="71" t="str">
        <f t="shared" si="852"/>
        <v/>
      </c>
      <c r="FA102" s="71" t="str">
        <f t="shared" si="853"/>
        <v/>
      </c>
      <c r="FB102" s="71" t="str">
        <f t="shared" si="854"/>
        <v/>
      </c>
      <c r="FC102" s="71" t="str">
        <f t="shared" si="855"/>
        <v/>
      </c>
      <c r="FD102" s="71" t="str">
        <f t="shared" si="856"/>
        <v/>
      </c>
      <c r="FE102" s="71" t="str">
        <f t="shared" si="857"/>
        <v/>
      </c>
      <c r="FF102" s="71" t="str">
        <f t="shared" si="858"/>
        <v/>
      </c>
      <c r="FG102" s="71" t="str">
        <f t="shared" si="859"/>
        <v/>
      </c>
      <c r="FH102" s="71" t="str">
        <f t="shared" si="860"/>
        <v/>
      </c>
      <c r="FI102" s="71" t="str">
        <f t="shared" si="861"/>
        <v/>
      </c>
      <c r="FJ102" s="71" t="str">
        <f t="shared" si="862"/>
        <v/>
      </c>
      <c r="FK102" s="71" t="str">
        <f t="shared" si="863"/>
        <v/>
      </c>
      <c r="FL102" s="71" t="str">
        <f t="shared" si="864"/>
        <v/>
      </c>
      <c r="FM102" s="71" t="str">
        <f t="shared" si="865"/>
        <v/>
      </c>
      <c r="FN102" s="71" t="str">
        <f t="shared" si="866"/>
        <v/>
      </c>
      <c r="FO102" s="71" t="str">
        <f t="shared" si="867"/>
        <v/>
      </c>
      <c r="FP102" s="71" t="str">
        <f t="shared" si="868"/>
        <v/>
      </c>
      <c r="FQ102" s="71" t="str">
        <f t="shared" si="869"/>
        <v/>
      </c>
      <c r="FR102" s="71" t="str">
        <f t="shared" si="870"/>
        <v/>
      </c>
      <c r="FS102" s="71" t="str">
        <f t="shared" si="871"/>
        <v/>
      </c>
    </row>
    <row r="103" spans="1:175" ht="15.75" customHeight="1">
      <c r="A103" s="101"/>
      <c r="B103" s="101" t="s">
        <v>430</v>
      </c>
      <c r="C103" s="61" t="s">
        <v>431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432</v>
      </c>
      <c r="CN103" s="69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9">IF(V103="","","|n"&amp;DB$2&amp;"+"&amp;V103&amp;DB$1)</f>
        <v/>
      </c>
      <c r="DC103" s="71" t="str">
        <f t="shared" ref="DC103:DC106" si="1170">IF(W103="","","|n"&amp;DC$2&amp;"+"&amp;W103&amp;DC$1)</f>
        <v/>
      </c>
      <c r="DD103" s="71" t="str">
        <f t="shared" ref="DD103:DD106" si="1171">IF(X103="","","|n"&amp;DD$2&amp;"+"&amp;X103&amp;DD$1)</f>
        <v/>
      </c>
      <c r="DE103" s="71" t="str">
        <f t="shared" ref="DE103:DE106" si="1172">IF(Y103="","","|n"&amp;DE$2&amp;"+"&amp;Y103&amp;DE$1)</f>
        <v/>
      </c>
      <c r="DF103" s="71" t="str">
        <f t="shared" ref="DF103:DF106" si="1173">IF(Z103="","","|n"&amp;DF$2&amp;"+"&amp;Z103&amp;DF$1)</f>
        <v/>
      </c>
      <c r="DG103" s="71" t="str">
        <f t="shared" ref="DG103:DG106" si="1174">IF(AA103="","","|n"&amp;DG$2&amp;"+"&amp;AA103&amp;DG$1)</f>
        <v/>
      </c>
      <c r="DH103" s="71" t="str">
        <f t="shared" ref="DH103:DH106" si="1175">IF(AB103="","","|n"&amp;DH$2&amp;"+"&amp;AB103&amp;DH$1)</f>
        <v/>
      </c>
      <c r="DI103" s="71" t="str">
        <f t="shared" ref="DI103:DI106" si="1176">IF(AC103="","","|n"&amp;DI$2&amp;"+"&amp;AC103&amp;DI$1)</f>
        <v/>
      </c>
      <c r="DJ103" s="71" t="str">
        <f t="shared" ref="DJ103:DJ106" si="1177">IF(AD103="","","|n"&amp;DJ$2&amp;"+"&amp;AD103&amp;DJ$1)</f>
        <v/>
      </c>
      <c r="DK103" s="71" t="str">
        <f t="shared" ref="DK103:DK106" si="1178">IF(AE103="","","|n"&amp;DK$2&amp;"+"&amp;AE103&amp;DK$1)</f>
        <v/>
      </c>
      <c r="DL103" s="71" t="str">
        <f t="shared" ref="DL103:DL106" si="1179">IF(AF103="","","|n"&amp;DL$2&amp;"+"&amp;AF103&amp;DL$1)</f>
        <v/>
      </c>
      <c r="DM103" s="71" t="str">
        <f t="shared" ref="DM103:DM106" si="1180">IF(AG103="","","|n"&amp;DM$2&amp;"+"&amp;AG103&amp;DM$1)</f>
        <v/>
      </c>
      <c r="DN103" s="71" t="str">
        <f t="shared" ref="DN103:DN106" si="1181">IF(AH103="","","|n"&amp;DN$2&amp;"+"&amp;AH103&amp;DN$1)</f>
        <v/>
      </c>
      <c r="DO103" s="71" t="str">
        <f t="shared" ref="DO103:DO106" si="1182">IF(AI103="","","|n"&amp;DO$2&amp;"+"&amp;AI103&amp;DO$1)</f>
        <v/>
      </c>
      <c r="DP103" s="71" t="str">
        <f t="shared" ref="DP103:DP106" si="1183">IF(AJ103="","","|n"&amp;DP$2&amp;"+"&amp;AJ103&amp;DP$1)</f>
        <v/>
      </c>
      <c r="DQ103" s="71" t="str">
        <f t="shared" ref="DQ103:DQ106" si="1184">IF(AK103="","","|n"&amp;DQ$2&amp;"+"&amp;AK103&amp;DQ$1)</f>
        <v/>
      </c>
      <c r="DR103" s="71" t="str">
        <f t="shared" ref="DR103:DR106" si="1185">IF(AL103="","","|n"&amp;DR$2&amp;"+"&amp;AL103&amp;DR$1)</f>
        <v/>
      </c>
      <c r="DS103" s="71" t="str">
        <f t="shared" ref="DS103:DS106" si="1186">IF(AM103="","","|n"&amp;DS$2&amp;"+"&amp;AM103&amp;DS$1)</f>
        <v/>
      </c>
      <c r="DT103" s="71" t="str">
        <f t="shared" ref="DT103:DT106" si="1187">IF(AN103="","","|n"&amp;DT$2&amp;"+"&amp;AN103&amp;DT$1)</f>
        <v/>
      </c>
      <c r="DU103" s="71" t="str">
        <f t="shared" ref="DU103:DU106" si="1188">IF(AO103="","","|n"&amp;DU$2&amp;"+"&amp;AO103&amp;DU$1)</f>
        <v/>
      </c>
      <c r="DV103" s="71" t="str">
        <f t="shared" ref="DV103:DV106" si="1189">IF(AP103="","","|n"&amp;DV$2&amp;"+"&amp;AP103&amp;DV$1)</f>
        <v/>
      </c>
      <c r="DW103" s="71" t="str">
        <f t="shared" ref="DW103:DW106" si="1190">IF(AQ103="","","|n"&amp;DW$2&amp;"+"&amp;AQ103&amp;DW$1)</f>
        <v/>
      </c>
      <c r="DX103" s="71" t="str">
        <f t="shared" ref="DX103:DX106" si="1191">IF(AR103="","","|n"&amp;DX$2&amp;"+"&amp;AR103&amp;DX$1)</f>
        <v/>
      </c>
      <c r="DY103" s="71" t="str">
        <f t="shared" ref="DY103:DY106" si="1192">IF(AS103="","","|n"&amp;DY$2&amp;"+"&amp;AS103&amp;DY$1)</f>
        <v/>
      </c>
      <c r="DZ103" s="71" t="str">
        <f t="shared" ref="DZ103:DZ106" si="1193">IF(AT103="","","|n"&amp;DZ$2&amp;"+"&amp;AT103&amp;DZ$1)</f>
        <v/>
      </c>
      <c r="EA103" s="71" t="str">
        <f t="shared" ref="EA103:EA106" si="1194">IF(AU103="","","|n"&amp;EA$2&amp;"+"&amp;AU103&amp;EA$1)</f>
        <v/>
      </c>
      <c r="EB103" s="71" t="str">
        <f t="shared" ref="EB103:EB106" si="1195">IF(AV103="","","|n"&amp;EB$2&amp;"+"&amp;AV103&amp;EB$1)</f>
        <v/>
      </c>
      <c r="EC103" s="71" t="str">
        <f t="shared" ref="EC103:EC106" si="1196">IF(AW103="","","|n"&amp;EC$2&amp;"+"&amp;AW103&amp;EC$1)</f>
        <v/>
      </c>
      <c r="ED103" s="71" t="str">
        <f t="shared" ref="ED103:ED106" si="1197">IF(AX103="","","|n"&amp;ED$2&amp;"+"&amp;AX103&amp;ED$1)</f>
        <v/>
      </c>
      <c r="EE103" s="71" t="str">
        <f t="shared" ref="EE103:EE106" si="1198">IF(AY103="","","|n"&amp;EE$2&amp;"+"&amp;AY103&amp;EE$1)</f>
        <v/>
      </c>
      <c r="EF103" s="71" t="str">
        <f t="shared" ref="EF103:EF106" si="1199">IF(AZ103="","","|n"&amp;EF$2&amp;"+"&amp;AZ103&amp;EF$1)</f>
        <v/>
      </c>
      <c r="EG103" s="71" t="str">
        <f t="shared" ref="EG103:EG106" si="1200">IF(BA103="","","|n"&amp;EG$2&amp;"+"&amp;BA103&amp;EG$1)</f>
        <v/>
      </c>
      <c r="EH103" s="71" t="str">
        <f t="shared" ref="EH103:EH106" si="1201">IF(BB103="","","|n"&amp;EH$2&amp;"+"&amp;BB103&amp;EH$1)</f>
        <v/>
      </c>
      <c r="EI103" s="71" t="str">
        <f t="shared" ref="EI103:EI106" si="1202">IF(BC103="","","|n"&amp;EI$2&amp;"+"&amp;BC103&amp;EI$1)</f>
        <v/>
      </c>
      <c r="EJ103" s="71" t="str">
        <f t="shared" ref="EJ103:EJ106" si="1203">IF(BD103="","","|n"&amp;EJ$2&amp;"+"&amp;BD103&amp;EJ$1)</f>
        <v/>
      </c>
      <c r="EK103" s="71" t="str">
        <f t="shared" ref="EK103:EK106" si="1204">IF(BE103="","","|n"&amp;EK$2&amp;"+"&amp;BE103&amp;EK$1)</f>
        <v/>
      </c>
      <c r="EL103" s="71" t="str">
        <f t="shared" ref="EL103:EL106" si="1205">IF(BF103="","","|n"&amp;EL$2&amp;"+"&amp;BF103&amp;EL$1)</f>
        <v/>
      </c>
      <c r="EM103" s="71" t="str">
        <f t="shared" ref="EM103:EM106" si="1206">IF(BG103="","","|n"&amp;EM$2&amp;"+"&amp;BG103&amp;EM$1)</f>
        <v/>
      </c>
      <c r="EN103" s="71" t="str">
        <f t="shared" ref="EN103:EN106" si="1207">IF(BH103="","","|n"&amp;EN$2&amp;"+"&amp;BH103&amp;EN$1)</f>
        <v/>
      </c>
      <c r="EO103" s="71" t="str">
        <f t="shared" ref="EO103:EO106" si="1208">IF(BI103="","","|n"&amp;EO$2&amp;"+"&amp;BI103&amp;EO$1)</f>
        <v/>
      </c>
      <c r="EP103" s="71" t="str">
        <f t="shared" ref="EP103:EP106" si="1209">IF(BJ103="","","|n"&amp;EP$2&amp;"+"&amp;BJ103&amp;EP$1)</f>
        <v/>
      </c>
      <c r="EQ103" s="71" t="str">
        <f t="shared" ref="EQ103:EQ106" si="1210">IF(BK103="","","|n"&amp;EQ$2&amp;"+"&amp;BK103&amp;EQ$1)</f>
        <v/>
      </c>
      <c r="ER103" s="71" t="str">
        <f t="shared" ref="ER103:ER106" si="1211">IF(BL103="","","|n"&amp;ER$2&amp;"+"&amp;BL103&amp;ER$1)</f>
        <v/>
      </c>
      <c r="ES103" s="71" t="str">
        <f t="shared" ref="ES103:ES106" si="1212">IF(BM103="","","|n"&amp;ES$2&amp;"+"&amp;BM103&amp;ES$1)</f>
        <v/>
      </c>
      <c r="ET103" s="71" t="str">
        <f t="shared" ref="ET103:ET106" si="1213">IF(BN103="","","|n"&amp;ET$2&amp;"+"&amp;BN103&amp;ET$1)</f>
        <v/>
      </c>
      <c r="EU103" s="71" t="str">
        <f t="shared" ref="EU103:EU106" si="1214">IF(BO103="","","|n"&amp;EU$2&amp;"+"&amp;BO103&amp;EU$1)</f>
        <v/>
      </c>
      <c r="EV103" s="71" t="str">
        <f t="shared" ref="EV103:EV106" si="1215">IF(BP103="","","|n"&amp;EV$2&amp;"+"&amp;BP103&amp;EV$1)</f>
        <v/>
      </c>
      <c r="EW103" s="71" t="str">
        <f t="shared" ref="EW103:EW106" si="1216">IF(BQ103="","","|n"&amp;EW$2&amp;"+"&amp;BQ103&amp;EW$1)</f>
        <v/>
      </c>
      <c r="EX103" s="71" t="str">
        <f t="shared" ref="EX103:EX106" si="1217">IF(BR103="","","|n"&amp;EX$2&amp;"+"&amp;BR103&amp;EX$1)</f>
        <v/>
      </c>
      <c r="EY103" s="71" t="str">
        <f t="shared" ref="EY103:EY106" si="1218">IF(BS103="","","|n"&amp;EY$2&amp;"+"&amp;BS103&amp;EY$1)</f>
        <v/>
      </c>
      <c r="EZ103" s="71" t="str">
        <f t="shared" ref="EZ103:EZ106" si="1219">IF(BT103="","","|n"&amp;EZ$2&amp;"+"&amp;BT103&amp;EZ$1)</f>
        <v/>
      </c>
      <c r="FA103" s="71" t="str">
        <f t="shared" ref="FA103:FA106" si="1220">IF(BU103="","","|n"&amp;FA$2&amp;"+"&amp;BU103&amp;FA$1)</f>
        <v/>
      </c>
      <c r="FB103" s="71" t="str">
        <f t="shared" ref="FB103:FB106" si="1221">IF(BV103="","","|n"&amp;FB$2&amp;"+"&amp;BV103&amp;FB$1)</f>
        <v/>
      </c>
      <c r="FC103" s="71" t="str">
        <f t="shared" ref="FC103:FC106" si="1222">IF(BW103="","","|n"&amp;FC$2&amp;"+"&amp;BW103&amp;FC$1)</f>
        <v/>
      </c>
      <c r="FD103" s="71" t="str">
        <f t="shared" ref="FD103:FD106" si="1223">IF(BX103="","","|n"&amp;FD$2&amp;"+"&amp;BX103&amp;FD$1)</f>
        <v/>
      </c>
      <c r="FE103" s="71" t="str">
        <f t="shared" ref="FE103:FE106" si="1224">IF(BY103="","","|n"&amp;FE$2&amp;"+"&amp;BY103&amp;FE$1)</f>
        <v/>
      </c>
      <c r="FF103" s="71" t="str">
        <f t="shared" ref="FF103:FF106" si="1225">IF(BZ103="","","|n"&amp;FF$2&amp;"+"&amp;BZ103&amp;FF$1)</f>
        <v/>
      </c>
      <c r="FG103" s="71" t="str">
        <f t="shared" ref="FG103:FG106" si="1226">IF(CA103="","","|n"&amp;FG$2&amp;"+"&amp;CA103&amp;FG$1)</f>
        <v/>
      </c>
      <c r="FH103" s="71" t="str">
        <f t="shared" ref="FH103:FH106" si="1227">IF(CB103="","","|n"&amp;FH$2&amp;"+"&amp;CB103&amp;FH$1)</f>
        <v/>
      </c>
      <c r="FI103" s="71" t="str">
        <f t="shared" ref="FI103:FI106" si="1228">IF(CC103="","","|n"&amp;FI$2&amp;"+"&amp;CC103&amp;FI$1)</f>
        <v/>
      </c>
      <c r="FJ103" s="71" t="str">
        <f t="shared" ref="FJ103:FJ106" si="1229">IF(CD103="","","|n"&amp;FJ$2&amp;"+"&amp;CD103&amp;FJ$1)</f>
        <v/>
      </c>
      <c r="FK103" s="71" t="str">
        <f t="shared" ref="FK103:FK106" si="1230">IF(CE103="","","|n"&amp;FK$2&amp;"+"&amp;CE103&amp;FK$1)</f>
        <v/>
      </c>
      <c r="FL103" s="71" t="str">
        <f t="shared" ref="FL103:FL106" si="1231">IF(CF103="","","|n"&amp;FL$2&amp;"+"&amp;CF103&amp;FL$1)</f>
        <v/>
      </c>
      <c r="FM103" s="71" t="str">
        <f t="shared" ref="FM103:FM106" si="1232">IF(CG103="","","|n"&amp;FM$2&amp;"+"&amp;CG103&amp;FM$1)</f>
        <v/>
      </c>
      <c r="FN103" s="71" t="str">
        <f t="shared" ref="FN103:FN106" si="1233">IF(CH103="","","|n"&amp;FN$2&amp;"+"&amp;CH103&amp;FN$1)</f>
        <v/>
      </c>
      <c r="FO103" s="71" t="str">
        <f t="shared" ref="FO103:FO106" si="1234">IF(CI103="","","|n"&amp;FO$2&amp;"+"&amp;CI103&amp;FO$1)</f>
        <v/>
      </c>
      <c r="FP103" s="71" t="str">
        <f t="shared" ref="FP103:FP106" si="1235">IF(CJ103="","","|n"&amp;FP$2&amp;"+"&amp;CJ103&amp;FP$1)</f>
        <v/>
      </c>
      <c r="FQ103" s="71" t="str">
        <f t="shared" ref="FQ103:FQ106" si="1236">IF(CK103="","","|n"&amp;FQ$2&amp;"+"&amp;CK103&amp;FQ$1)</f>
        <v/>
      </c>
      <c r="FR103" s="71" t="str">
        <f t="shared" ref="FR103:FR106" si="1237">IF(CL103="","","|n"&amp;FR$2&amp;"+"&amp;CL103&amp;FR$1)</f>
        <v/>
      </c>
      <c r="FS103" s="71" t="str">
        <f t="shared" ref="FS103:FS106" si="1238">IF(CM103="","","|n"&amp;FS$2&amp;"+"&amp;CM103&amp;FS$1)</f>
        <v/>
      </c>
    </row>
    <row r="104" spans="1:175" ht="16.5">
      <c r="A104" s="101"/>
      <c r="B104" s="101" t="s">
        <v>433</v>
      </c>
      <c r="C104" s="61" t="s">
        <v>434</v>
      </c>
      <c r="T104" s="101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435</v>
      </c>
      <c r="CN104" s="69" t="str">
        <f t="shared" si="1163"/>
        <v>InitUnitState('ID02',,,,,,,,,,)</v>
      </c>
      <c r="CO104" s="69" t="str">
        <f t="shared" si="1164"/>
        <v>InitUnitNormal('ID02',,,,,,,,,,)</v>
      </c>
      <c r="CP104" s="69" t="str">
        <f t="shared" si="1165"/>
        <v>InitUnitMagic('ID02',,,,,,,,,,)</v>
      </c>
      <c r="CQ104" s="69" t="str">
        <f t="shared" si="1166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7"/>
        <v>|n</v>
      </c>
      <c r="CV104" s="70" t="str">
        <f t="shared" si="1168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9"/>
        <v/>
      </c>
      <c r="DC104" s="71" t="str">
        <f t="shared" si="1170"/>
        <v/>
      </c>
      <c r="DD104" s="71" t="str">
        <f t="shared" si="1171"/>
        <v/>
      </c>
      <c r="DE104" s="71" t="str">
        <f t="shared" si="1172"/>
        <v/>
      </c>
      <c r="DF104" s="71" t="str">
        <f t="shared" si="1173"/>
        <v/>
      </c>
      <c r="DG104" s="71" t="str">
        <f t="shared" si="1174"/>
        <v/>
      </c>
      <c r="DH104" s="71" t="str">
        <f t="shared" si="1175"/>
        <v/>
      </c>
      <c r="DI104" s="71" t="str">
        <f t="shared" si="1176"/>
        <v/>
      </c>
      <c r="DJ104" s="71" t="str">
        <f t="shared" si="1177"/>
        <v/>
      </c>
      <c r="DK104" s="71" t="str">
        <f t="shared" si="1178"/>
        <v/>
      </c>
      <c r="DL104" s="71" t="str">
        <f t="shared" si="1179"/>
        <v/>
      </c>
      <c r="DM104" s="71" t="str">
        <f t="shared" si="1180"/>
        <v/>
      </c>
      <c r="DN104" s="71" t="str">
        <f t="shared" si="1181"/>
        <v/>
      </c>
      <c r="DO104" s="71" t="str">
        <f t="shared" si="1182"/>
        <v/>
      </c>
      <c r="DP104" s="71" t="str">
        <f t="shared" si="1183"/>
        <v/>
      </c>
      <c r="DQ104" s="71" t="str">
        <f t="shared" si="1184"/>
        <v/>
      </c>
      <c r="DR104" s="71" t="str">
        <f t="shared" si="1185"/>
        <v/>
      </c>
      <c r="DS104" s="71" t="str">
        <f t="shared" si="1186"/>
        <v/>
      </c>
      <c r="DT104" s="71" t="str">
        <f t="shared" si="1187"/>
        <v/>
      </c>
      <c r="DU104" s="71" t="str">
        <f t="shared" si="1188"/>
        <v/>
      </c>
      <c r="DV104" s="71" t="str">
        <f t="shared" si="1189"/>
        <v/>
      </c>
      <c r="DW104" s="71" t="str">
        <f t="shared" si="1190"/>
        <v/>
      </c>
      <c r="DX104" s="71" t="str">
        <f t="shared" si="1191"/>
        <v/>
      </c>
      <c r="DY104" s="71" t="str">
        <f t="shared" si="1192"/>
        <v/>
      </c>
      <c r="DZ104" s="71" t="str">
        <f t="shared" si="1193"/>
        <v/>
      </c>
      <c r="EA104" s="71" t="str">
        <f t="shared" si="1194"/>
        <v/>
      </c>
      <c r="EB104" s="71" t="str">
        <f t="shared" si="1195"/>
        <v/>
      </c>
      <c r="EC104" s="71" t="str">
        <f t="shared" si="1196"/>
        <v/>
      </c>
      <c r="ED104" s="71" t="str">
        <f t="shared" si="1197"/>
        <v/>
      </c>
      <c r="EE104" s="71" t="str">
        <f t="shared" si="1198"/>
        <v/>
      </c>
      <c r="EF104" s="71" t="str">
        <f t="shared" si="1199"/>
        <v/>
      </c>
      <c r="EG104" s="71" t="str">
        <f t="shared" si="1200"/>
        <v/>
      </c>
      <c r="EH104" s="71" t="str">
        <f t="shared" si="1201"/>
        <v/>
      </c>
      <c r="EI104" s="71" t="str">
        <f t="shared" si="1202"/>
        <v/>
      </c>
      <c r="EJ104" s="71" t="str">
        <f t="shared" si="1203"/>
        <v/>
      </c>
      <c r="EK104" s="71" t="str">
        <f t="shared" si="1204"/>
        <v/>
      </c>
      <c r="EL104" s="71" t="str">
        <f t="shared" si="1205"/>
        <v/>
      </c>
      <c r="EM104" s="71" t="str">
        <f t="shared" si="1206"/>
        <v/>
      </c>
      <c r="EN104" s="71" t="str">
        <f t="shared" si="1207"/>
        <v/>
      </c>
      <c r="EO104" s="71" t="str">
        <f t="shared" si="1208"/>
        <v/>
      </c>
      <c r="EP104" s="71" t="str">
        <f t="shared" si="1209"/>
        <v/>
      </c>
      <c r="EQ104" s="71" t="str">
        <f t="shared" si="1210"/>
        <v/>
      </c>
      <c r="ER104" s="71" t="str">
        <f t="shared" si="1211"/>
        <v/>
      </c>
      <c r="ES104" s="71" t="str">
        <f t="shared" si="1212"/>
        <v/>
      </c>
      <c r="ET104" s="71" t="str">
        <f t="shared" si="1213"/>
        <v/>
      </c>
      <c r="EU104" s="71" t="str">
        <f t="shared" si="1214"/>
        <v/>
      </c>
      <c r="EV104" s="71" t="str">
        <f t="shared" si="1215"/>
        <v/>
      </c>
      <c r="EW104" s="71" t="str">
        <f t="shared" si="1216"/>
        <v/>
      </c>
      <c r="EX104" s="71" t="str">
        <f t="shared" si="1217"/>
        <v/>
      </c>
      <c r="EY104" s="71" t="str">
        <f t="shared" si="1218"/>
        <v/>
      </c>
      <c r="EZ104" s="71" t="str">
        <f t="shared" si="1219"/>
        <v/>
      </c>
      <c r="FA104" s="71" t="str">
        <f t="shared" si="1220"/>
        <v/>
      </c>
      <c r="FB104" s="71" t="str">
        <f t="shared" si="1221"/>
        <v/>
      </c>
      <c r="FC104" s="71" t="str">
        <f t="shared" si="1222"/>
        <v/>
      </c>
      <c r="FD104" s="71" t="str">
        <f t="shared" si="1223"/>
        <v/>
      </c>
      <c r="FE104" s="71" t="str">
        <f t="shared" si="1224"/>
        <v/>
      </c>
      <c r="FF104" s="71" t="str">
        <f t="shared" si="1225"/>
        <v/>
      </c>
      <c r="FG104" s="71" t="str">
        <f t="shared" si="1226"/>
        <v/>
      </c>
      <c r="FH104" s="71" t="str">
        <f t="shared" si="1227"/>
        <v/>
      </c>
      <c r="FI104" s="71" t="str">
        <f t="shared" si="1228"/>
        <v/>
      </c>
      <c r="FJ104" s="71" t="str">
        <f t="shared" si="1229"/>
        <v/>
      </c>
      <c r="FK104" s="71" t="str">
        <f t="shared" si="1230"/>
        <v/>
      </c>
      <c r="FL104" s="71" t="str">
        <f t="shared" si="1231"/>
        <v/>
      </c>
      <c r="FM104" s="71" t="str">
        <f t="shared" si="1232"/>
        <v/>
      </c>
      <c r="FN104" s="71" t="str">
        <f t="shared" si="1233"/>
        <v/>
      </c>
      <c r="FO104" s="71" t="str">
        <f t="shared" si="1234"/>
        <v/>
      </c>
      <c r="FP104" s="71" t="str">
        <f t="shared" si="1235"/>
        <v/>
      </c>
      <c r="FQ104" s="71" t="str">
        <f t="shared" si="1236"/>
        <v/>
      </c>
      <c r="FR104" s="71" t="str">
        <f t="shared" si="1237"/>
        <v/>
      </c>
      <c r="FS104" s="71" t="str">
        <f t="shared" si="1238"/>
        <v/>
      </c>
    </row>
    <row r="105" spans="1:175" ht="16.5">
      <c r="A105" s="101"/>
      <c r="B105" s="101" t="s">
        <v>436</v>
      </c>
      <c r="C105" s="98" t="s">
        <v>437</v>
      </c>
      <c r="T105" s="101" t="str">
        <f t="shared" si="1239"/>
        <v>|CffCCCCCC道果属性：|r|n攻击+12500|n业力+10000|n生命值+250000|n生命回复+5000|n攻击伤害+9%|n技能伤害+8%|n|n|Cff00FF7F点击吸收道果，强行突破境界。|r</v>
      </c>
      <c r="U105" s="85" t="s">
        <v>438</v>
      </c>
      <c r="CN105" s="69" t="str">
        <f t="shared" si="1163"/>
        <v>InitUnitState('ID03',,,,,,,,,,)</v>
      </c>
      <c r="CO105" s="69" t="str">
        <f t="shared" si="1164"/>
        <v>InitUnitNormal('ID03',,,,,,,,,,)</v>
      </c>
      <c r="CP105" s="69" t="str">
        <f t="shared" si="1165"/>
        <v>InitUnitMagic('ID03',,,,,,,,,,)</v>
      </c>
      <c r="CQ105" s="69" t="str">
        <f t="shared" si="1166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7"/>
        <v>|n</v>
      </c>
      <c r="CV105" s="70" t="str">
        <f t="shared" si="1168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9"/>
        <v/>
      </c>
      <c r="DC105" s="71" t="str">
        <f t="shared" si="1170"/>
        <v/>
      </c>
      <c r="DD105" s="71" t="str">
        <f t="shared" si="1171"/>
        <v/>
      </c>
      <c r="DE105" s="71" t="str">
        <f t="shared" si="1172"/>
        <v/>
      </c>
      <c r="DF105" s="71" t="str">
        <f t="shared" si="1173"/>
        <v/>
      </c>
      <c r="DG105" s="71" t="str">
        <f t="shared" si="1174"/>
        <v/>
      </c>
      <c r="DH105" s="71" t="str">
        <f t="shared" si="1175"/>
        <v/>
      </c>
      <c r="DI105" s="71" t="str">
        <f t="shared" si="1176"/>
        <v/>
      </c>
      <c r="DJ105" s="71" t="str">
        <f t="shared" si="1177"/>
        <v/>
      </c>
      <c r="DK105" s="71" t="str">
        <f t="shared" si="1178"/>
        <v/>
      </c>
      <c r="DL105" s="71" t="str">
        <f t="shared" si="1179"/>
        <v/>
      </c>
      <c r="DM105" s="71" t="str">
        <f t="shared" si="1180"/>
        <v/>
      </c>
      <c r="DN105" s="71" t="str">
        <f t="shared" si="1181"/>
        <v/>
      </c>
      <c r="DO105" s="71" t="str">
        <f t="shared" si="1182"/>
        <v/>
      </c>
      <c r="DP105" s="71" t="str">
        <f t="shared" si="1183"/>
        <v/>
      </c>
      <c r="DQ105" s="71" t="str">
        <f t="shared" si="1184"/>
        <v/>
      </c>
      <c r="DR105" s="71" t="str">
        <f t="shared" si="1185"/>
        <v/>
      </c>
      <c r="DS105" s="71" t="str">
        <f t="shared" si="1186"/>
        <v/>
      </c>
      <c r="DT105" s="71" t="str">
        <f t="shared" si="1187"/>
        <v/>
      </c>
      <c r="DU105" s="71" t="str">
        <f t="shared" si="1188"/>
        <v/>
      </c>
      <c r="DV105" s="71" t="str">
        <f t="shared" si="1189"/>
        <v/>
      </c>
      <c r="DW105" s="71" t="str">
        <f t="shared" si="1190"/>
        <v/>
      </c>
      <c r="DX105" s="71" t="str">
        <f t="shared" si="1191"/>
        <v/>
      </c>
      <c r="DY105" s="71" t="str">
        <f t="shared" si="1192"/>
        <v/>
      </c>
      <c r="DZ105" s="71" t="str">
        <f t="shared" si="1193"/>
        <v/>
      </c>
      <c r="EA105" s="71" t="str">
        <f t="shared" si="1194"/>
        <v/>
      </c>
      <c r="EB105" s="71" t="str">
        <f t="shared" si="1195"/>
        <v/>
      </c>
      <c r="EC105" s="71" t="str">
        <f t="shared" si="1196"/>
        <v/>
      </c>
      <c r="ED105" s="71" t="str">
        <f t="shared" si="1197"/>
        <v/>
      </c>
      <c r="EE105" s="71" t="str">
        <f t="shared" si="1198"/>
        <v/>
      </c>
      <c r="EF105" s="71" t="str">
        <f t="shared" si="1199"/>
        <v/>
      </c>
      <c r="EG105" s="71" t="str">
        <f t="shared" si="1200"/>
        <v/>
      </c>
      <c r="EH105" s="71" t="str">
        <f t="shared" si="1201"/>
        <v/>
      </c>
      <c r="EI105" s="71" t="str">
        <f t="shared" si="1202"/>
        <v/>
      </c>
      <c r="EJ105" s="71" t="str">
        <f t="shared" si="1203"/>
        <v/>
      </c>
      <c r="EK105" s="71" t="str">
        <f t="shared" si="1204"/>
        <v/>
      </c>
      <c r="EL105" s="71" t="str">
        <f t="shared" si="1205"/>
        <v/>
      </c>
      <c r="EM105" s="71" t="str">
        <f t="shared" si="1206"/>
        <v/>
      </c>
      <c r="EN105" s="71" t="str">
        <f t="shared" si="1207"/>
        <v/>
      </c>
      <c r="EO105" s="71" t="str">
        <f t="shared" si="1208"/>
        <v/>
      </c>
      <c r="EP105" s="71" t="str">
        <f t="shared" si="1209"/>
        <v/>
      </c>
      <c r="EQ105" s="71" t="str">
        <f t="shared" si="1210"/>
        <v/>
      </c>
      <c r="ER105" s="71" t="str">
        <f t="shared" si="1211"/>
        <v/>
      </c>
      <c r="ES105" s="71" t="str">
        <f t="shared" si="1212"/>
        <v/>
      </c>
      <c r="ET105" s="71" t="str">
        <f t="shared" si="1213"/>
        <v/>
      </c>
      <c r="EU105" s="71" t="str">
        <f t="shared" si="1214"/>
        <v/>
      </c>
      <c r="EV105" s="71" t="str">
        <f t="shared" si="1215"/>
        <v/>
      </c>
      <c r="EW105" s="71" t="str">
        <f t="shared" si="1216"/>
        <v/>
      </c>
      <c r="EX105" s="71" t="str">
        <f t="shared" si="1217"/>
        <v/>
      </c>
      <c r="EY105" s="71" t="str">
        <f t="shared" si="1218"/>
        <v/>
      </c>
      <c r="EZ105" s="71" t="str">
        <f t="shared" si="1219"/>
        <v/>
      </c>
      <c r="FA105" s="71" t="str">
        <f t="shared" si="1220"/>
        <v/>
      </c>
      <c r="FB105" s="71" t="str">
        <f t="shared" si="1221"/>
        <v/>
      </c>
      <c r="FC105" s="71" t="str">
        <f t="shared" si="1222"/>
        <v/>
      </c>
      <c r="FD105" s="71" t="str">
        <f t="shared" si="1223"/>
        <v/>
      </c>
      <c r="FE105" s="71" t="str">
        <f t="shared" si="1224"/>
        <v/>
      </c>
      <c r="FF105" s="71" t="str">
        <f t="shared" si="1225"/>
        <v/>
      </c>
      <c r="FG105" s="71" t="str">
        <f t="shared" si="1226"/>
        <v/>
      </c>
      <c r="FH105" s="71" t="str">
        <f t="shared" si="1227"/>
        <v/>
      </c>
      <c r="FI105" s="71" t="str">
        <f t="shared" si="1228"/>
        <v/>
      </c>
      <c r="FJ105" s="71" t="str">
        <f t="shared" si="1229"/>
        <v/>
      </c>
      <c r="FK105" s="71" t="str">
        <f t="shared" si="1230"/>
        <v/>
      </c>
      <c r="FL105" s="71" t="str">
        <f t="shared" si="1231"/>
        <v/>
      </c>
      <c r="FM105" s="71" t="str">
        <f t="shared" si="1232"/>
        <v/>
      </c>
      <c r="FN105" s="71" t="str">
        <f t="shared" si="1233"/>
        <v/>
      </c>
      <c r="FO105" s="71" t="str">
        <f t="shared" si="1234"/>
        <v/>
      </c>
      <c r="FP105" s="71" t="str">
        <f t="shared" si="1235"/>
        <v/>
      </c>
      <c r="FQ105" s="71" t="str">
        <f t="shared" si="1236"/>
        <v/>
      </c>
      <c r="FR105" s="71" t="str">
        <f t="shared" si="1237"/>
        <v/>
      </c>
      <c r="FS105" s="71" t="str">
        <f t="shared" si="1238"/>
        <v/>
      </c>
    </row>
    <row r="106" spans="1:175" ht="16.5">
      <c r="A106" s="101"/>
      <c r="B106" s="101" t="s">
        <v>439</v>
      </c>
      <c r="C106" s="98" t="s">
        <v>440</v>
      </c>
      <c r="T106" s="101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5" t="s">
        <v>441</v>
      </c>
      <c r="CN106" s="69" t="str">
        <f t="shared" si="1163"/>
        <v>InitUnitState('ID04',,,,,,,,,,)</v>
      </c>
      <c r="CO106" s="69" t="str">
        <f t="shared" si="1164"/>
        <v>InitUnitNormal('ID04',,,,,,,,,,)</v>
      </c>
      <c r="CP106" s="69" t="str">
        <f t="shared" si="1165"/>
        <v>InitUnitMagic('ID04',,,,,,,,,,)</v>
      </c>
      <c r="CQ106" s="69" t="str">
        <f t="shared" si="1166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7"/>
        <v>|n</v>
      </c>
      <c r="CV106" s="70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9"/>
        <v/>
      </c>
      <c r="DC106" s="71" t="str">
        <f t="shared" si="1170"/>
        <v/>
      </c>
      <c r="DD106" s="71" t="str">
        <f t="shared" si="1171"/>
        <v/>
      </c>
      <c r="DE106" s="71" t="str">
        <f t="shared" si="1172"/>
        <v/>
      </c>
      <c r="DF106" s="71" t="str">
        <f t="shared" si="1173"/>
        <v/>
      </c>
      <c r="DG106" s="71" t="str">
        <f t="shared" si="1174"/>
        <v/>
      </c>
      <c r="DH106" s="71" t="str">
        <f t="shared" si="1175"/>
        <v/>
      </c>
      <c r="DI106" s="71" t="str">
        <f t="shared" si="1176"/>
        <v/>
      </c>
      <c r="DJ106" s="71" t="str">
        <f t="shared" si="1177"/>
        <v/>
      </c>
      <c r="DK106" s="71" t="str">
        <f t="shared" si="1178"/>
        <v/>
      </c>
      <c r="DL106" s="71" t="str">
        <f t="shared" si="1179"/>
        <v/>
      </c>
      <c r="DM106" s="71" t="str">
        <f t="shared" si="1180"/>
        <v/>
      </c>
      <c r="DN106" s="71" t="str">
        <f t="shared" si="1181"/>
        <v/>
      </c>
      <c r="DO106" s="71" t="str">
        <f t="shared" si="1182"/>
        <v/>
      </c>
      <c r="DP106" s="71" t="str">
        <f t="shared" si="1183"/>
        <v/>
      </c>
      <c r="DQ106" s="71" t="str">
        <f t="shared" si="1184"/>
        <v/>
      </c>
      <c r="DR106" s="71" t="str">
        <f t="shared" si="1185"/>
        <v/>
      </c>
      <c r="DS106" s="71" t="str">
        <f t="shared" si="1186"/>
        <v/>
      </c>
      <c r="DT106" s="71" t="str">
        <f t="shared" si="1187"/>
        <v/>
      </c>
      <c r="DU106" s="71" t="str">
        <f t="shared" si="1188"/>
        <v/>
      </c>
      <c r="DV106" s="71" t="str">
        <f t="shared" si="1189"/>
        <v/>
      </c>
      <c r="DW106" s="71" t="str">
        <f t="shared" si="1190"/>
        <v/>
      </c>
      <c r="DX106" s="71" t="str">
        <f t="shared" si="1191"/>
        <v/>
      </c>
      <c r="DY106" s="71" t="str">
        <f t="shared" si="1192"/>
        <v/>
      </c>
      <c r="DZ106" s="71" t="str">
        <f t="shared" si="1193"/>
        <v/>
      </c>
      <c r="EA106" s="71" t="str">
        <f t="shared" si="1194"/>
        <v/>
      </c>
      <c r="EB106" s="71" t="str">
        <f t="shared" si="1195"/>
        <v/>
      </c>
      <c r="EC106" s="71" t="str">
        <f t="shared" si="1196"/>
        <v/>
      </c>
      <c r="ED106" s="71" t="str">
        <f t="shared" si="1197"/>
        <v/>
      </c>
      <c r="EE106" s="71" t="str">
        <f t="shared" si="1198"/>
        <v/>
      </c>
      <c r="EF106" s="71" t="str">
        <f t="shared" si="1199"/>
        <v/>
      </c>
      <c r="EG106" s="71" t="str">
        <f t="shared" si="1200"/>
        <v/>
      </c>
      <c r="EH106" s="71" t="str">
        <f t="shared" si="1201"/>
        <v/>
      </c>
      <c r="EI106" s="71" t="str">
        <f t="shared" si="1202"/>
        <v/>
      </c>
      <c r="EJ106" s="71" t="str">
        <f t="shared" si="1203"/>
        <v/>
      </c>
      <c r="EK106" s="71" t="str">
        <f t="shared" si="1204"/>
        <v/>
      </c>
      <c r="EL106" s="71" t="str">
        <f t="shared" si="1205"/>
        <v/>
      </c>
      <c r="EM106" s="71" t="str">
        <f t="shared" si="1206"/>
        <v/>
      </c>
      <c r="EN106" s="71" t="str">
        <f t="shared" si="1207"/>
        <v/>
      </c>
      <c r="EO106" s="71" t="str">
        <f t="shared" si="1208"/>
        <v/>
      </c>
      <c r="EP106" s="71" t="str">
        <f t="shared" si="1209"/>
        <v/>
      </c>
      <c r="EQ106" s="71" t="str">
        <f t="shared" si="1210"/>
        <v/>
      </c>
      <c r="ER106" s="71" t="str">
        <f t="shared" si="1211"/>
        <v/>
      </c>
      <c r="ES106" s="71" t="str">
        <f t="shared" si="1212"/>
        <v/>
      </c>
      <c r="ET106" s="71" t="str">
        <f t="shared" si="1213"/>
        <v/>
      </c>
      <c r="EU106" s="71" t="str">
        <f t="shared" si="1214"/>
        <v/>
      </c>
      <c r="EV106" s="71" t="str">
        <f t="shared" si="1215"/>
        <v/>
      </c>
      <c r="EW106" s="71" t="str">
        <f t="shared" si="1216"/>
        <v/>
      </c>
      <c r="EX106" s="71" t="str">
        <f t="shared" si="1217"/>
        <v/>
      </c>
      <c r="EY106" s="71" t="str">
        <f t="shared" si="1218"/>
        <v/>
      </c>
      <c r="EZ106" s="71" t="str">
        <f t="shared" si="1219"/>
        <v/>
      </c>
      <c r="FA106" s="71" t="str">
        <f t="shared" si="1220"/>
        <v/>
      </c>
      <c r="FB106" s="71" t="str">
        <f t="shared" si="1221"/>
        <v/>
      </c>
      <c r="FC106" s="71" t="str">
        <f t="shared" si="1222"/>
        <v/>
      </c>
      <c r="FD106" s="71" t="str">
        <f t="shared" si="1223"/>
        <v/>
      </c>
      <c r="FE106" s="71" t="str">
        <f t="shared" si="1224"/>
        <v/>
      </c>
      <c r="FF106" s="71" t="str">
        <f t="shared" si="1225"/>
        <v/>
      </c>
      <c r="FG106" s="71" t="str">
        <f t="shared" si="1226"/>
        <v/>
      </c>
      <c r="FH106" s="71" t="str">
        <f t="shared" si="1227"/>
        <v/>
      </c>
      <c r="FI106" s="71" t="str">
        <f t="shared" si="1228"/>
        <v/>
      </c>
      <c r="FJ106" s="71" t="str">
        <f t="shared" si="1229"/>
        <v/>
      </c>
      <c r="FK106" s="71" t="str">
        <f t="shared" si="1230"/>
        <v/>
      </c>
      <c r="FL106" s="71" t="str">
        <f t="shared" si="1231"/>
        <v/>
      </c>
      <c r="FM106" s="71" t="str">
        <f t="shared" si="1232"/>
        <v/>
      </c>
      <c r="FN106" s="71" t="str">
        <f t="shared" si="1233"/>
        <v/>
      </c>
      <c r="FO106" s="71" t="str">
        <f t="shared" si="1234"/>
        <v/>
      </c>
      <c r="FP106" s="71" t="str">
        <f t="shared" si="1235"/>
        <v/>
      </c>
      <c r="FQ106" s="71" t="str">
        <f t="shared" si="1236"/>
        <v/>
      </c>
      <c r="FR106" s="71" t="str">
        <f t="shared" si="1237"/>
        <v/>
      </c>
      <c r="FS106" s="71" t="str">
        <f t="shared" si="1238"/>
        <v/>
      </c>
    </row>
    <row r="107" spans="1:175" ht="16.5">
      <c r="A107" s="101"/>
      <c r="B107" s="101" t="s">
        <v>442</v>
      </c>
      <c r="C107" s="98" t="s">
        <v>443</v>
      </c>
      <c r="T107" s="101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5" t="s">
        <v>444</v>
      </c>
      <c r="CN107" s="69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2"/>
        <v/>
      </c>
      <c r="DC107" s="71" t="str">
        <f t="shared" si="803"/>
        <v/>
      </c>
      <c r="DD107" s="71" t="str">
        <f t="shared" si="804"/>
        <v/>
      </c>
      <c r="DE107" s="71" t="str">
        <f t="shared" si="805"/>
        <v/>
      </c>
      <c r="DF107" s="71" t="str">
        <f t="shared" si="806"/>
        <v/>
      </c>
      <c r="DG107" s="71" t="str">
        <f t="shared" si="807"/>
        <v/>
      </c>
      <c r="DH107" s="71" t="str">
        <f t="shared" si="808"/>
        <v/>
      </c>
      <c r="DI107" s="71" t="str">
        <f t="shared" si="809"/>
        <v/>
      </c>
      <c r="DJ107" s="71" t="str">
        <f t="shared" si="810"/>
        <v/>
      </c>
      <c r="DK107" s="71" t="str">
        <f t="shared" si="811"/>
        <v/>
      </c>
      <c r="DL107" s="71" t="str">
        <f t="shared" si="812"/>
        <v/>
      </c>
      <c r="DM107" s="71" t="str">
        <f t="shared" si="813"/>
        <v/>
      </c>
      <c r="DN107" s="71" t="str">
        <f t="shared" si="814"/>
        <v/>
      </c>
      <c r="DO107" s="71" t="str">
        <f t="shared" si="815"/>
        <v/>
      </c>
      <c r="DP107" s="71" t="str">
        <f t="shared" si="816"/>
        <v/>
      </c>
      <c r="DQ107" s="71" t="str">
        <f t="shared" si="817"/>
        <v/>
      </c>
      <c r="DR107" s="71" t="str">
        <f t="shared" si="818"/>
        <v/>
      </c>
      <c r="DS107" s="71" t="str">
        <f t="shared" si="819"/>
        <v/>
      </c>
      <c r="DT107" s="71" t="str">
        <f t="shared" si="820"/>
        <v/>
      </c>
      <c r="DU107" s="71" t="str">
        <f t="shared" si="821"/>
        <v/>
      </c>
      <c r="DV107" s="71" t="str">
        <f t="shared" si="822"/>
        <v/>
      </c>
      <c r="DW107" s="71" t="str">
        <f t="shared" si="823"/>
        <v/>
      </c>
      <c r="DX107" s="71" t="str">
        <f t="shared" si="824"/>
        <v/>
      </c>
      <c r="DY107" s="71" t="str">
        <f t="shared" si="825"/>
        <v/>
      </c>
      <c r="DZ107" s="71" t="str">
        <f t="shared" si="826"/>
        <v/>
      </c>
      <c r="EA107" s="71" t="str">
        <f t="shared" si="827"/>
        <v/>
      </c>
      <c r="EB107" s="71" t="str">
        <f t="shared" si="828"/>
        <v/>
      </c>
      <c r="EC107" s="71" t="str">
        <f t="shared" si="829"/>
        <v/>
      </c>
      <c r="ED107" s="71" t="str">
        <f t="shared" si="830"/>
        <v/>
      </c>
      <c r="EE107" s="71" t="str">
        <f t="shared" si="831"/>
        <v/>
      </c>
      <c r="EF107" s="71" t="str">
        <f t="shared" si="832"/>
        <v/>
      </c>
      <c r="EG107" s="71" t="str">
        <f t="shared" si="833"/>
        <v/>
      </c>
      <c r="EH107" s="71" t="str">
        <f t="shared" si="834"/>
        <v/>
      </c>
      <c r="EI107" s="71" t="str">
        <f t="shared" si="835"/>
        <v/>
      </c>
      <c r="EJ107" s="71" t="str">
        <f t="shared" si="836"/>
        <v/>
      </c>
      <c r="EK107" s="71" t="str">
        <f t="shared" si="837"/>
        <v/>
      </c>
      <c r="EL107" s="71" t="str">
        <f t="shared" si="838"/>
        <v/>
      </c>
      <c r="EM107" s="71" t="str">
        <f t="shared" si="839"/>
        <v/>
      </c>
      <c r="EN107" s="71" t="str">
        <f t="shared" si="840"/>
        <v/>
      </c>
      <c r="EO107" s="71" t="str">
        <f t="shared" si="841"/>
        <v/>
      </c>
      <c r="EP107" s="71" t="str">
        <f t="shared" si="842"/>
        <v/>
      </c>
      <c r="EQ107" s="71" t="str">
        <f t="shared" si="843"/>
        <v/>
      </c>
      <c r="ER107" s="71" t="str">
        <f t="shared" si="844"/>
        <v/>
      </c>
      <c r="ES107" s="71" t="str">
        <f t="shared" si="845"/>
        <v/>
      </c>
      <c r="ET107" s="71" t="str">
        <f t="shared" si="846"/>
        <v/>
      </c>
      <c r="EU107" s="71" t="str">
        <f t="shared" si="847"/>
        <v/>
      </c>
      <c r="EV107" s="71" t="str">
        <f t="shared" si="848"/>
        <v/>
      </c>
      <c r="EW107" s="71" t="str">
        <f t="shared" si="849"/>
        <v/>
      </c>
      <c r="EX107" s="71" t="str">
        <f t="shared" si="850"/>
        <v/>
      </c>
      <c r="EY107" s="71" t="str">
        <f t="shared" si="851"/>
        <v/>
      </c>
      <c r="EZ107" s="71" t="str">
        <f t="shared" si="852"/>
        <v/>
      </c>
      <c r="FA107" s="71" t="str">
        <f t="shared" si="853"/>
        <v/>
      </c>
      <c r="FB107" s="71" t="str">
        <f t="shared" si="854"/>
        <v/>
      </c>
      <c r="FC107" s="71" t="str">
        <f t="shared" si="855"/>
        <v/>
      </c>
      <c r="FD107" s="71" t="str">
        <f t="shared" si="856"/>
        <v/>
      </c>
      <c r="FE107" s="71" t="str">
        <f t="shared" si="857"/>
        <v/>
      </c>
      <c r="FF107" s="71" t="str">
        <f t="shared" si="858"/>
        <v/>
      </c>
      <c r="FG107" s="71" t="str">
        <f t="shared" si="859"/>
        <v/>
      </c>
      <c r="FH107" s="71" t="str">
        <f t="shared" si="860"/>
        <v/>
      </c>
      <c r="FI107" s="71" t="str">
        <f t="shared" si="861"/>
        <v/>
      </c>
      <c r="FJ107" s="71" t="str">
        <f t="shared" si="862"/>
        <v/>
      </c>
      <c r="FK107" s="71" t="str">
        <f t="shared" si="863"/>
        <v/>
      </c>
      <c r="FL107" s="71" t="str">
        <f t="shared" si="864"/>
        <v/>
      </c>
      <c r="FM107" s="71" t="str">
        <f t="shared" si="865"/>
        <v/>
      </c>
      <c r="FN107" s="71" t="str">
        <f t="shared" si="866"/>
        <v/>
      </c>
      <c r="FO107" s="71" t="str">
        <f t="shared" si="867"/>
        <v/>
      </c>
      <c r="FP107" s="71" t="str">
        <f t="shared" si="868"/>
        <v/>
      </c>
      <c r="FQ107" s="71" t="str">
        <f t="shared" si="869"/>
        <v/>
      </c>
      <c r="FR107" s="71" t="str">
        <f t="shared" si="870"/>
        <v/>
      </c>
      <c r="FS107" s="71" t="str">
        <f t="shared" si="871"/>
        <v/>
      </c>
    </row>
    <row r="108" spans="1:175" ht="16.5">
      <c r="A108" s="101"/>
      <c r="B108" s="101" t="s">
        <v>445</v>
      </c>
      <c r="C108" s="72" t="s">
        <v>446</v>
      </c>
      <c r="T108" s="101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5" t="s">
        <v>447</v>
      </c>
      <c r="CN108" s="69" t="str">
        <f t="shared" si="1240"/>
        <v>InitUnitState('ID06',,,,,,,,,,)</v>
      </c>
      <c r="CO108" s="69" t="str">
        <f t="shared" si="1241"/>
        <v>InitUnitNormal('ID06',,,,,,,,,,)</v>
      </c>
      <c r="CP108" s="69" t="str">
        <f t="shared" si="1242"/>
        <v>InitUnitMagic('ID06',,,,,,,,,,)</v>
      </c>
      <c r="CQ108" s="69" t="str">
        <f t="shared" si="1243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4"/>
        <v>|n</v>
      </c>
      <c r="CV108" s="70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2"/>
        <v/>
      </c>
      <c r="DC108" s="71" t="str">
        <f t="shared" si="803"/>
        <v/>
      </c>
      <c r="DD108" s="71" t="str">
        <f t="shared" si="804"/>
        <v/>
      </c>
      <c r="DE108" s="71" t="str">
        <f t="shared" si="805"/>
        <v/>
      </c>
      <c r="DF108" s="71" t="str">
        <f t="shared" si="806"/>
        <v/>
      </c>
      <c r="DG108" s="71" t="str">
        <f t="shared" si="807"/>
        <v/>
      </c>
      <c r="DH108" s="71" t="str">
        <f t="shared" si="808"/>
        <v/>
      </c>
      <c r="DI108" s="71" t="str">
        <f t="shared" si="809"/>
        <v/>
      </c>
      <c r="DJ108" s="71" t="str">
        <f t="shared" si="810"/>
        <v/>
      </c>
      <c r="DK108" s="71" t="str">
        <f t="shared" si="811"/>
        <v/>
      </c>
      <c r="DL108" s="71" t="str">
        <f t="shared" si="812"/>
        <v/>
      </c>
      <c r="DM108" s="71" t="str">
        <f t="shared" si="813"/>
        <v/>
      </c>
      <c r="DN108" s="71" t="str">
        <f t="shared" si="814"/>
        <v/>
      </c>
      <c r="DO108" s="71" t="str">
        <f t="shared" si="815"/>
        <v/>
      </c>
      <c r="DP108" s="71" t="str">
        <f t="shared" si="816"/>
        <v/>
      </c>
      <c r="DQ108" s="71" t="str">
        <f t="shared" si="817"/>
        <v/>
      </c>
      <c r="DR108" s="71" t="str">
        <f t="shared" si="818"/>
        <v/>
      </c>
      <c r="DS108" s="71" t="str">
        <f t="shared" si="819"/>
        <v/>
      </c>
      <c r="DT108" s="71" t="str">
        <f t="shared" si="820"/>
        <v/>
      </c>
      <c r="DU108" s="71" t="str">
        <f t="shared" si="821"/>
        <v/>
      </c>
      <c r="DV108" s="71" t="str">
        <f t="shared" si="822"/>
        <v/>
      </c>
      <c r="DW108" s="71" t="str">
        <f t="shared" si="823"/>
        <v/>
      </c>
      <c r="DX108" s="71" t="str">
        <f t="shared" si="824"/>
        <v/>
      </c>
      <c r="DY108" s="71" t="str">
        <f t="shared" si="825"/>
        <v/>
      </c>
      <c r="DZ108" s="71" t="str">
        <f t="shared" si="826"/>
        <v/>
      </c>
      <c r="EA108" s="71" t="str">
        <f t="shared" si="827"/>
        <v/>
      </c>
      <c r="EB108" s="71" t="str">
        <f t="shared" si="828"/>
        <v/>
      </c>
      <c r="EC108" s="71" t="str">
        <f t="shared" si="829"/>
        <v/>
      </c>
      <c r="ED108" s="71" t="str">
        <f t="shared" si="830"/>
        <v/>
      </c>
      <c r="EE108" s="71" t="str">
        <f t="shared" si="831"/>
        <v/>
      </c>
      <c r="EF108" s="71" t="str">
        <f t="shared" si="832"/>
        <v/>
      </c>
      <c r="EG108" s="71" t="str">
        <f t="shared" si="833"/>
        <v/>
      </c>
      <c r="EH108" s="71" t="str">
        <f t="shared" si="834"/>
        <v/>
      </c>
      <c r="EI108" s="71" t="str">
        <f t="shared" si="835"/>
        <v/>
      </c>
      <c r="EJ108" s="71" t="str">
        <f t="shared" si="836"/>
        <v/>
      </c>
      <c r="EK108" s="71" t="str">
        <f t="shared" si="837"/>
        <v/>
      </c>
      <c r="EL108" s="71" t="str">
        <f t="shared" si="838"/>
        <v/>
      </c>
      <c r="EM108" s="71" t="str">
        <f t="shared" si="839"/>
        <v/>
      </c>
      <c r="EN108" s="71" t="str">
        <f t="shared" si="840"/>
        <v/>
      </c>
      <c r="EO108" s="71" t="str">
        <f t="shared" si="841"/>
        <v/>
      </c>
      <c r="EP108" s="71" t="str">
        <f t="shared" si="842"/>
        <v/>
      </c>
      <c r="EQ108" s="71" t="str">
        <f t="shared" si="843"/>
        <v/>
      </c>
      <c r="ER108" s="71" t="str">
        <f t="shared" si="844"/>
        <v/>
      </c>
      <c r="ES108" s="71" t="str">
        <f t="shared" si="845"/>
        <v/>
      </c>
      <c r="ET108" s="71" t="str">
        <f t="shared" si="846"/>
        <v/>
      </c>
      <c r="EU108" s="71" t="str">
        <f t="shared" si="847"/>
        <v/>
      </c>
      <c r="EV108" s="71" t="str">
        <f t="shared" si="848"/>
        <v/>
      </c>
      <c r="EW108" s="71" t="str">
        <f t="shared" si="849"/>
        <v/>
      </c>
      <c r="EX108" s="71" t="str">
        <f t="shared" si="850"/>
        <v/>
      </c>
      <c r="EY108" s="71" t="str">
        <f t="shared" si="851"/>
        <v/>
      </c>
      <c r="EZ108" s="71" t="str">
        <f t="shared" si="852"/>
        <v/>
      </c>
      <c r="FA108" s="71" t="str">
        <f t="shared" si="853"/>
        <v/>
      </c>
      <c r="FB108" s="71" t="str">
        <f t="shared" si="854"/>
        <v/>
      </c>
      <c r="FC108" s="71" t="str">
        <f t="shared" si="855"/>
        <v/>
      </c>
      <c r="FD108" s="71" t="str">
        <f t="shared" si="856"/>
        <v/>
      </c>
      <c r="FE108" s="71" t="str">
        <f t="shared" si="857"/>
        <v/>
      </c>
      <c r="FF108" s="71" t="str">
        <f t="shared" si="858"/>
        <v/>
      </c>
      <c r="FG108" s="71" t="str">
        <f t="shared" si="859"/>
        <v/>
      </c>
      <c r="FH108" s="71" t="str">
        <f t="shared" si="860"/>
        <v/>
      </c>
      <c r="FI108" s="71" t="str">
        <f t="shared" si="861"/>
        <v/>
      </c>
      <c r="FJ108" s="71" t="str">
        <f t="shared" si="862"/>
        <v/>
      </c>
      <c r="FK108" s="71" t="str">
        <f t="shared" si="863"/>
        <v/>
      </c>
      <c r="FL108" s="71" t="str">
        <f t="shared" si="864"/>
        <v/>
      </c>
      <c r="FM108" s="71" t="str">
        <f t="shared" si="865"/>
        <v/>
      </c>
      <c r="FN108" s="71" t="str">
        <f t="shared" si="866"/>
        <v/>
      </c>
      <c r="FO108" s="71" t="str">
        <f t="shared" si="867"/>
        <v/>
      </c>
      <c r="FP108" s="71" t="str">
        <f t="shared" si="868"/>
        <v/>
      </c>
      <c r="FQ108" s="71" t="str">
        <f t="shared" si="869"/>
        <v/>
      </c>
      <c r="FR108" s="71" t="str">
        <f t="shared" si="870"/>
        <v/>
      </c>
      <c r="FS108" s="71" t="str">
        <f t="shared" si="871"/>
        <v/>
      </c>
    </row>
    <row r="109" spans="1:175" ht="16.5">
      <c r="A109" s="101"/>
      <c r="B109" s="101" t="s">
        <v>448</v>
      </c>
      <c r="C109" s="72" t="s">
        <v>449</v>
      </c>
      <c r="T109" s="101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5" t="s">
        <v>450</v>
      </c>
      <c r="CN109" s="69" t="str">
        <f t="shared" si="1240"/>
        <v>InitUnitState('ID07',,,,,,,,,,)</v>
      </c>
      <c r="CO109" s="69" t="str">
        <f t="shared" si="1241"/>
        <v>InitUnitNormal('ID07',,,,,,,,,,)</v>
      </c>
      <c r="CP109" s="69" t="str">
        <f t="shared" si="1242"/>
        <v>InitUnitMagic('ID07',,,,,,,,,,)</v>
      </c>
      <c r="CQ109" s="69" t="str">
        <f t="shared" si="1243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4"/>
        <v>|n</v>
      </c>
      <c r="CV109" s="70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6">IF(V109="","","|n"&amp;DB$2&amp;"+"&amp;V109&amp;DB$1)</f>
        <v/>
      </c>
      <c r="DC109" s="71" t="str">
        <f t="shared" ref="DC109" si="1247">IF(W109="","","|n"&amp;DC$2&amp;"+"&amp;W109&amp;DC$1)</f>
        <v/>
      </c>
      <c r="DD109" s="71" t="str">
        <f t="shared" ref="DD109" si="1248">IF(X109="","","|n"&amp;DD$2&amp;"+"&amp;X109&amp;DD$1)</f>
        <v/>
      </c>
      <c r="DE109" s="71" t="str">
        <f t="shared" ref="DE109" si="1249">IF(Y109="","","|n"&amp;DE$2&amp;"+"&amp;Y109&amp;DE$1)</f>
        <v/>
      </c>
      <c r="DF109" s="71" t="str">
        <f t="shared" ref="DF109" si="1250">IF(Z109="","","|n"&amp;DF$2&amp;"+"&amp;Z109&amp;DF$1)</f>
        <v/>
      </c>
      <c r="DG109" s="71" t="str">
        <f t="shared" ref="DG109" si="1251">IF(AA109="","","|n"&amp;DG$2&amp;"+"&amp;AA109&amp;DG$1)</f>
        <v/>
      </c>
      <c r="DH109" s="71" t="str">
        <f t="shared" ref="DH109" si="1252">IF(AB109="","","|n"&amp;DH$2&amp;"+"&amp;AB109&amp;DH$1)</f>
        <v/>
      </c>
      <c r="DI109" s="71" t="str">
        <f t="shared" ref="DI109" si="1253">IF(AC109="","","|n"&amp;DI$2&amp;"+"&amp;AC109&amp;DI$1)</f>
        <v/>
      </c>
      <c r="DJ109" s="71" t="str">
        <f t="shared" ref="DJ109" si="1254">IF(AD109="","","|n"&amp;DJ$2&amp;"+"&amp;AD109&amp;DJ$1)</f>
        <v/>
      </c>
      <c r="DK109" s="71" t="str">
        <f t="shared" ref="DK109" si="1255">IF(AE109="","","|n"&amp;DK$2&amp;"+"&amp;AE109&amp;DK$1)</f>
        <v/>
      </c>
      <c r="DL109" s="71" t="str">
        <f t="shared" ref="DL109" si="1256">IF(AF109="","","|n"&amp;DL$2&amp;"+"&amp;AF109&amp;DL$1)</f>
        <v/>
      </c>
      <c r="DM109" s="71" t="str">
        <f t="shared" ref="DM109" si="1257">IF(AG109="","","|n"&amp;DM$2&amp;"+"&amp;AG109&amp;DM$1)</f>
        <v/>
      </c>
      <c r="DN109" s="71" t="str">
        <f t="shared" ref="DN109" si="1258">IF(AH109="","","|n"&amp;DN$2&amp;"+"&amp;AH109&amp;DN$1)</f>
        <v/>
      </c>
      <c r="DO109" s="71" t="str">
        <f t="shared" ref="DO109" si="1259">IF(AI109="","","|n"&amp;DO$2&amp;"+"&amp;AI109&amp;DO$1)</f>
        <v/>
      </c>
      <c r="DP109" s="71" t="str">
        <f t="shared" ref="DP109" si="1260">IF(AJ109="","","|n"&amp;DP$2&amp;"+"&amp;AJ109&amp;DP$1)</f>
        <v/>
      </c>
      <c r="DQ109" s="71" t="str">
        <f t="shared" ref="DQ109" si="1261">IF(AK109="","","|n"&amp;DQ$2&amp;"+"&amp;AK109&amp;DQ$1)</f>
        <v/>
      </c>
      <c r="DR109" s="71" t="str">
        <f t="shared" ref="DR109" si="1262">IF(AL109="","","|n"&amp;DR$2&amp;"+"&amp;AL109&amp;DR$1)</f>
        <v/>
      </c>
      <c r="DS109" s="71" t="str">
        <f t="shared" ref="DS109" si="1263">IF(AM109="","","|n"&amp;DS$2&amp;"+"&amp;AM109&amp;DS$1)</f>
        <v/>
      </c>
      <c r="DT109" s="71" t="str">
        <f t="shared" ref="DT109" si="1264">IF(AN109="","","|n"&amp;DT$2&amp;"+"&amp;AN109&amp;DT$1)</f>
        <v/>
      </c>
      <c r="DU109" s="71" t="str">
        <f t="shared" ref="DU109" si="1265">IF(AO109="","","|n"&amp;DU$2&amp;"+"&amp;AO109&amp;DU$1)</f>
        <v/>
      </c>
      <c r="DV109" s="71" t="str">
        <f t="shared" ref="DV109" si="1266">IF(AP109="","","|n"&amp;DV$2&amp;"+"&amp;AP109&amp;DV$1)</f>
        <v/>
      </c>
      <c r="DW109" s="71" t="str">
        <f t="shared" ref="DW109" si="1267">IF(AQ109="","","|n"&amp;DW$2&amp;"+"&amp;AQ109&amp;DW$1)</f>
        <v/>
      </c>
      <c r="DX109" s="71" t="str">
        <f t="shared" ref="DX109" si="1268">IF(AR109="","","|n"&amp;DX$2&amp;"+"&amp;AR109&amp;DX$1)</f>
        <v/>
      </c>
      <c r="DY109" s="71" t="str">
        <f t="shared" ref="DY109" si="1269">IF(AS109="","","|n"&amp;DY$2&amp;"+"&amp;AS109&amp;DY$1)</f>
        <v/>
      </c>
      <c r="DZ109" s="71" t="str">
        <f t="shared" ref="DZ109" si="1270">IF(AT109="","","|n"&amp;DZ$2&amp;"+"&amp;AT109&amp;DZ$1)</f>
        <v/>
      </c>
      <c r="EA109" s="71" t="str">
        <f t="shared" ref="EA109" si="1271">IF(AU109="","","|n"&amp;EA$2&amp;"+"&amp;AU109&amp;EA$1)</f>
        <v/>
      </c>
      <c r="EB109" s="71" t="str">
        <f t="shared" ref="EB109" si="1272">IF(AV109="","","|n"&amp;EB$2&amp;"+"&amp;AV109&amp;EB$1)</f>
        <v/>
      </c>
      <c r="EC109" s="71" t="str">
        <f t="shared" ref="EC109" si="1273">IF(AW109="","","|n"&amp;EC$2&amp;"+"&amp;AW109&amp;EC$1)</f>
        <v/>
      </c>
      <c r="ED109" s="71" t="str">
        <f t="shared" ref="ED109" si="1274">IF(AX109="","","|n"&amp;ED$2&amp;"+"&amp;AX109&amp;ED$1)</f>
        <v/>
      </c>
      <c r="EE109" s="71" t="str">
        <f t="shared" ref="EE109" si="1275">IF(AY109="","","|n"&amp;EE$2&amp;"+"&amp;AY109&amp;EE$1)</f>
        <v/>
      </c>
      <c r="EF109" s="71" t="str">
        <f t="shared" ref="EF109" si="1276">IF(AZ109="","","|n"&amp;EF$2&amp;"+"&amp;AZ109&amp;EF$1)</f>
        <v/>
      </c>
      <c r="EG109" s="71" t="str">
        <f t="shared" ref="EG109" si="1277">IF(BA109="","","|n"&amp;EG$2&amp;"+"&amp;BA109&amp;EG$1)</f>
        <v/>
      </c>
      <c r="EH109" s="71" t="str">
        <f t="shared" ref="EH109" si="1278">IF(BB109="","","|n"&amp;EH$2&amp;"+"&amp;BB109&amp;EH$1)</f>
        <v/>
      </c>
      <c r="EI109" s="71" t="str">
        <f t="shared" ref="EI109" si="1279">IF(BC109="","","|n"&amp;EI$2&amp;"+"&amp;BC109&amp;EI$1)</f>
        <v/>
      </c>
      <c r="EJ109" s="71" t="str">
        <f t="shared" ref="EJ109" si="1280">IF(BD109="","","|n"&amp;EJ$2&amp;"+"&amp;BD109&amp;EJ$1)</f>
        <v/>
      </c>
      <c r="EK109" s="71" t="str">
        <f t="shared" ref="EK109" si="1281">IF(BE109="","","|n"&amp;EK$2&amp;"+"&amp;BE109&amp;EK$1)</f>
        <v/>
      </c>
      <c r="EL109" s="71" t="str">
        <f t="shared" ref="EL109" si="1282">IF(BF109="","","|n"&amp;EL$2&amp;"+"&amp;BF109&amp;EL$1)</f>
        <v/>
      </c>
      <c r="EM109" s="71" t="str">
        <f t="shared" ref="EM109" si="1283">IF(BG109="","","|n"&amp;EM$2&amp;"+"&amp;BG109&amp;EM$1)</f>
        <v/>
      </c>
      <c r="EN109" s="71" t="str">
        <f t="shared" ref="EN109" si="1284">IF(BH109="","","|n"&amp;EN$2&amp;"+"&amp;BH109&amp;EN$1)</f>
        <v/>
      </c>
      <c r="EO109" s="71" t="str">
        <f t="shared" ref="EO109" si="1285">IF(BI109="","","|n"&amp;EO$2&amp;"+"&amp;BI109&amp;EO$1)</f>
        <v/>
      </c>
      <c r="EP109" s="71" t="str">
        <f t="shared" ref="EP109" si="1286">IF(BJ109="","","|n"&amp;EP$2&amp;"+"&amp;BJ109&amp;EP$1)</f>
        <v/>
      </c>
      <c r="EQ109" s="71" t="str">
        <f t="shared" ref="EQ109" si="1287">IF(BK109="","","|n"&amp;EQ$2&amp;"+"&amp;BK109&amp;EQ$1)</f>
        <v/>
      </c>
      <c r="ER109" s="71" t="str">
        <f t="shared" ref="ER109" si="1288">IF(BL109="","","|n"&amp;ER$2&amp;"+"&amp;BL109&amp;ER$1)</f>
        <v/>
      </c>
      <c r="ES109" s="71" t="str">
        <f t="shared" ref="ES109" si="1289">IF(BM109="","","|n"&amp;ES$2&amp;"+"&amp;BM109&amp;ES$1)</f>
        <v/>
      </c>
      <c r="ET109" s="71" t="str">
        <f t="shared" ref="ET109" si="1290">IF(BN109="","","|n"&amp;ET$2&amp;"+"&amp;BN109&amp;ET$1)</f>
        <v/>
      </c>
      <c r="EU109" s="71" t="str">
        <f t="shared" ref="EU109" si="1291">IF(BO109="","","|n"&amp;EU$2&amp;"+"&amp;BO109&amp;EU$1)</f>
        <v/>
      </c>
      <c r="EV109" s="71" t="str">
        <f t="shared" ref="EV109" si="1292">IF(BP109="","","|n"&amp;EV$2&amp;"+"&amp;BP109&amp;EV$1)</f>
        <v/>
      </c>
      <c r="EW109" s="71" t="str">
        <f t="shared" ref="EW109" si="1293">IF(BQ109="","","|n"&amp;EW$2&amp;"+"&amp;BQ109&amp;EW$1)</f>
        <v/>
      </c>
      <c r="EX109" s="71" t="str">
        <f t="shared" ref="EX109" si="1294">IF(BR109="","","|n"&amp;EX$2&amp;"+"&amp;BR109&amp;EX$1)</f>
        <v/>
      </c>
      <c r="EY109" s="71" t="str">
        <f t="shared" ref="EY109" si="1295">IF(BS109="","","|n"&amp;EY$2&amp;"+"&amp;BS109&amp;EY$1)</f>
        <v/>
      </c>
      <c r="EZ109" s="71" t="str">
        <f t="shared" ref="EZ109" si="1296">IF(BT109="","","|n"&amp;EZ$2&amp;"+"&amp;BT109&amp;EZ$1)</f>
        <v/>
      </c>
      <c r="FA109" s="71" t="str">
        <f t="shared" ref="FA109" si="1297">IF(BU109="","","|n"&amp;FA$2&amp;"+"&amp;BU109&amp;FA$1)</f>
        <v/>
      </c>
      <c r="FB109" s="71" t="str">
        <f t="shared" ref="FB109" si="1298">IF(BV109="","","|n"&amp;FB$2&amp;"+"&amp;BV109&amp;FB$1)</f>
        <v/>
      </c>
      <c r="FC109" s="71" t="str">
        <f t="shared" ref="FC109" si="1299">IF(BW109="","","|n"&amp;FC$2&amp;"+"&amp;BW109&amp;FC$1)</f>
        <v/>
      </c>
      <c r="FD109" s="71" t="str">
        <f t="shared" ref="FD109" si="1300">IF(BX109="","","|n"&amp;FD$2&amp;"+"&amp;BX109&amp;FD$1)</f>
        <v/>
      </c>
      <c r="FE109" s="71" t="str">
        <f t="shared" ref="FE109" si="1301">IF(BY109="","","|n"&amp;FE$2&amp;"+"&amp;BY109&amp;FE$1)</f>
        <v/>
      </c>
      <c r="FF109" s="71" t="str">
        <f t="shared" ref="FF109" si="1302">IF(BZ109="","","|n"&amp;FF$2&amp;"+"&amp;BZ109&amp;FF$1)</f>
        <v/>
      </c>
      <c r="FG109" s="71" t="str">
        <f t="shared" ref="FG109" si="1303">IF(CA109="","","|n"&amp;FG$2&amp;"+"&amp;CA109&amp;FG$1)</f>
        <v/>
      </c>
      <c r="FH109" s="71" t="str">
        <f t="shared" ref="FH109" si="1304">IF(CB109="","","|n"&amp;FH$2&amp;"+"&amp;CB109&amp;FH$1)</f>
        <v/>
      </c>
      <c r="FI109" s="71" t="str">
        <f t="shared" ref="FI109" si="1305">IF(CC109="","","|n"&amp;FI$2&amp;"+"&amp;CC109&amp;FI$1)</f>
        <v/>
      </c>
      <c r="FJ109" s="71" t="str">
        <f t="shared" ref="FJ109" si="1306">IF(CD109="","","|n"&amp;FJ$2&amp;"+"&amp;CD109&amp;FJ$1)</f>
        <v/>
      </c>
      <c r="FK109" s="71" t="str">
        <f t="shared" ref="FK109" si="1307">IF(CE109="","","|n"&amp;FK$2&amp;"+"&amp;CE109&amp;FK$1)</f>
        <v/>
      </c>
      <c r="FL109" s="71" t="str">
        <f t="shared" ref="FL109" si="1308">IF(CF109="","","|n"&amp;FL$2&amp;"+"&amp;CF109&amp;FL$1)</f>
        <v/>
      </c>
      <c r="FM109" s="71" t="str">
        <f t="shared" ref="FM109" si="1309">IF(CG109="","","|n"&amp;FM$2&amp;"+"&amp;CG109&amp;FM$1)</f>
        <v/>
      </c>
      <c r="FN109" s="71" t="str">
        <f t="shared" ref="FN109" si="1310">IF(CH109="","","|n"&amp;FN$2&amp;"+"&amp;CH109&amp;FN$1)</f>
        <v/>
      </c>
      <c r="FO109" s="71" t="str">
        <f t="shared" ref="FO109" si="1311">IF(CI109="","","|n"&amp;FO$2&amp;"+"&amp;CI109&amp;FO$1)</f>
        <v/>
      </c>
      <c r="FP109" s="71" t="str">
        <f t="shared" ref="FP109" si="1312">IF(CJ109="","","|n"&amp;FP$2&amp;"+"&amp;CJ109&amp;FP$1)</f>
        <v/>
      </c>
      <c r="FQ109" s="71" t="str">
        <f t="shared" ref="FQ109" si="1313">IF(CK109="","","|n"&amp;FQ$2&amp;"+"&amp;CK109&amp;FQ$1)</f>
        <v/>
      </c>
      <c r="FR109" s="71" t="str">
        <f t="shared" ref="FR109" si="1314">IF(CL109="","","|n"&amp;FR$2&amp;"+"&amp;CL109&amp;FR$1)</f>
        <v/>
      </c>
      <c r="FS109" s="71" t="str">
        <f t="shared" ref="FS109" si="1315">IF(CM109="","","|n"&amp;FS$2&amp;"+"&amp;CM109&amp;FS$1)</f>
        <v/>
      </c>
    </row>
    <row r="110" spans="1:175" ht="16.5">
      <c r="A110" s="101"/>
      <c r="B110" s="101" t="s">
        <v>451</v>
      </c>
      <c r="C110" s="72" t="s">
        <v>452</v>
      </c>
      <c r="T110" s="101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5" t="s">
        <v>453</v>
      </c>
      <c r="CN110" s="69" t="str">
        <f t="shared" si="1240"/>
        <v>InitUnitState('ID08',,,,,,,,,,)</v>
      </c>
      <c r="CO110" s="69" t="str">
        <f t="shared" si="1241"/>
        <v>InitUnitNormal('ID08',,,,,,,,,,)</v>
      </c>
      <c r="CP110" s="69" t="str">
        <f t="shared" si="1242"/>
        <v>InitUnitMagic('ID08',,,,,,,,,,)</v>
      </c>
      <c r="CQ110" s="69" t="str">
        <f t="shared" si="1243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4"/>
        <v>|n</v>
      </c>
      <c r="CV110" s="70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6">IF(V110="","","|n"&amp;DB$2&amp;"+"&amp;V110&amp;DB$1)</f>
        <v/>
      </c>
      <c r="DC110" s="71" t="str">
        <f t="shared" ref="DC110" si="1317">IF(W110="","","|n"&amp;DC$2&amp;"+"&amp;W110&amp;DC$1)</f>
        <v/>
      </c>
      <c r="DD110" s="71" t="str">
        <f t="shared" ref="DD110" si="1318">IF(X110="","","|n"&amp;DD$2&amp;"+"&amp;X110&amp;DD$1)</f>
        <v/>
      </c>
      <c r="DE110" s="71" t="str">
        <f t="shared" ref="DE110" si="1319">IF(Y110="","","|n"&amp;DE$2&amp;"+"&amp;Y110&amp;DE$1)</f>
        <v/>
      </c>
      <c r="DF110" s="71" t="str">
        <f t="shared" ref="DF110" si="1320">IF(Z110="","","|n"&amp;DF$2&amp;"+"&amp;Z110&amp;DF$1)</f>
        <v/>
      </c>
      <c r="DG110" s="71" t="str">
        <f t="shared" ref="DG110" si="1321">IF(AA110="","","|n"&amp;DG$2&amp;"+"&amp;AA110&amp;DG$1)</f>
        <v/>
      </c>
      <c r="DH110" s="71" t="str">
        <f t="shared" ref="DH110" si="1322">IF(AB110="","","|n"&amp;DH$2&amp;"+"&amp;AB110&amp;DH$1)</f>
        <v/>
      </c>
      <c r="DI110" s="71" t="str">
        <f t="shared" ref="DI110" si="1323">IF(AC110="","","|n"&amp;DI$2&amp;"+"&amp;AC110&amp;DI$1)</f>
        <v/>
      </c>
      <c r="DJ110" s="71" t="str">
        <f t="shared" ref="DJ110" si="1324">IF(AD110="","","|n"&amp;DJ$2&amp;"+"&amp;AD110&amp;DJ$1)</f>
        <v/>
      </c>
      <c r="DK110" s="71" t="str">
        <f t="shared" ref="DK110" si="1325">IF(AE110="","","|n"&amp;DK$2&amp;"+"&amp;AE110&amp;DK$1)</f>
        <v/>
      </c>
      <c r="DL110" s="71" t="str">
        <f t="shared" ref="DL110" si="1326">IF(AF110="","","|n"&amp;DL$2&amp;"+"&amp;AF110&amp;DL$1)</f>
        <v/>
      </c>
      <c r="DM110" s="71" t="str">
        <f t="shared" ref="DM110" si="1327">IF(AG110="","","|n"&amp;DM$2&amp;"+"&amp;AG110&amp;DM$1)</f>
        <v/>
      </c>
      <c r="DN110" s="71" t="str">
        <f t="shared" ref="DN110" si="1328">IF(AH110="","","|n"&amp;DN$2&amp;"+"&amp;AH110&amp;DN$1)</f>
        <v/>
      </c>
      <c r="DO110" s="71" t="str">
        <f t="shared" ref="DO110" si="1329">IF(AI110="","","|n"&amp;DO$2&amp;"+"&amp;AI110&amp;DO$1)</f>
        <v/>
      </c>
      <c r="DP110" s="71" t="str">
        <f t="shared" ref="DP110" si="1330">IF(AJ110="","","|n"&amp;DP$2&amp;"+"&amp;AJ110&amp;DP$1)</f>
        <v/>
      </c>
      <c r="DQ110" s="71" t="str">
        <f t="shared" ref="DQ110" si="1331">IF(AK110="","","|n"&amp;DQ$2&amp;"+"&amp;AK110&amp;DQ$1)</f>
        <v/>
      </c>
      <c r="DR110" s="71" t="str">
        <f t="shared" ref="DR110" si="1332">IF(AL110="","","|n"&amp;DR$2&amp;"+"&amp;AL110&amp;DR$1)</f>
        <v/>
      </c>
      <c r="DS110" s="71" t="str">
        <f t="shared" ref="DS110" si="1333">IF(AM110="","","|n"&amp;DS$2&amp;"+"&amp;AM110&amp;DS$1)</f>
        <v/>
      </c>
      <c r="DT110" s="71" t="str">
        <f t="shared" ref="DT110" si="1334">IF(AN110="","","|n"&amp;DT$2&amp;"+"&amp;AN110&amp;DT$1)</f>
        <v/>
      </c>
      <c r="DU110" s="71" t="str">
        <f t="shared" ref="DU110" si="1335">IF(AO110="","","|n"&amp;DU$2&amp;"+"&amp;AO110&amp;DU$1)</f>
        <v/>
      </c>
      <c r="DV110" s="71" t="str">
        <f t="shared" ref="DV110" si="1336">IF(AP110="","","|n"&amp;DV$2&amp;"+"&amp;AP110&amp;DV$1)</f>
        <v/>
      </c>
      <c r="DW110" s="71" t="str">
        <f t="shared" ref="DW110" si="1337">IF(AQ110="","","|n"&amp;DW$2&amp;"+"&amp;AQ110&amp;DW$1)</f>
        <v/>
      </c>
      <c r="DX110" s="71" t="str">
        <f t="shared" ref="DX110" si="1338">IF(AR110="","","|n"&amp;DX$2&amp;"+"&amp;AR110&amp;DX$1)</f>
        <v/>
      </c>
      <c r="DY110" s="71" t="str">
        <f t="shared" ref="DY110" si="1339">IF(AS110="","","|n"&amp;DY$2&amp;"+"&amp;AS110&amp;DY$1)</f>
        <v/>
      </c>
      <c r="DZ110" s="71" t="str">
        <f t="shared" ref="DZ110" si="1340">IF(AT110="","","|n"&amp;DZ$2&amp;"+"&amp;AT110&amp;DZ$1)</f>
        <v/>
      </c>
      <c r="EA110" s="71" t="str">
        <f t="shared" ref="EA110" si="1341">IF(AU110="","","|n"&amp;EA$2&amp;"+"&amp;AU110&amp;EA$1)</f>
        <v/>
      </c>
      <c r="EB110" s="71" t="str">
        <f t="shared" ref="EB110" si="1342">IF(AV110="","","|n"&amp;EB$2&amp;"+"&amp;AV110&amp;EB$1)</f>
        <v/>
      </c>
      <c r="EC110" s="71" t="str">
        <f t="shared" ref="EC110" si="1343">IF(AW110="","","|n"&amp;EC$2&amp;"+"&amp;AW110&amp;EC$1)</f>
        <v/>
      </c>
      <c r="ED110" s="71" t="str">
        <f t="shared" ref="ED110" si="1344">IF(AX110="","","|n"&amp;ED$2&amp;"+"&amp;AX110&amp;ED$1)</f>
        <v/>
      </c>
      <c r="EE110" s="71" t="str">
        <f t="shared" ref="EE110" si="1345">IF(AY110="","","|n"&amp;EE$2&amp;"+"&amp;AY110&amp;EE$1)</f>
        <v/>
      </c>
      <c r="EF110" s="71" t="str">
        <f t="shared" ref="EF110" si="1346">IF(AZ110="","","|n"&amp;EF$2&amp;"+"&amp;AZ110&amp;EF$1)</f>
        <v/>
      </c>
      <c r="EG110" s="71" t="str">
        <f t="shared" ref="EG110" si="1347">IF(BA110="","","|n"&amp;EG$2&amp;"+"&amp;BA110&amp;EG$1)</f>
        <v/>
      </c>
      <c r="EH110" s="71" t="str">
        <f t="shared" ref="EH110" si="1348">IF(BB110="","","|n"&amp;EH$2&amp;"+"&amp;BB110&amp;EH$1)</f>
        <v/>
      </c>
      <c r="EI110" s="71" t="str">
        <f t="shared" ref="EI110" si="1349">IF(BC110="","","|n"&amp;EI$2&amp;"+"&amp;BC110&amp;EI$1)</f>
        <v/>
      </c>
      <c r="EJ110" s="71" t="str">
        <f t="shared" ref="EJ110" si="1350">IF(BD110="","","|n"&amp;EJ$2&amp;"+"&amp;BD110&amp;EJ$1)</f>
        <v/>
      </c>
      <c r="EK110" s="71" t="str">
        <f t="shared" ref="EK110" si="1351">IF(BE110="","","|n"&amp;EK$2&amp;"+"&amp;BE110&amp;EK$1)</f>
        <v/>
      </c>
      <c r="EL110" s="71" t="str">
        <f t="shared" ref="EL110" si="1352">IF(BF110="","","|n"&amp;EL$2&amp;"+"&amp;BF110&amp;EL$1)</f>
        <v/>
      </c>
      <c r="EM110" s="71" t="str">
        <f t="shared" ref="EM110" si="1353">IF(BG110="","","|n"&amp;EM$2&amp;"+"&amp;BG110&amp;EM$1)</f>
        <v/>
      </c>
      <c r="EN110" s="71" t="str">
        <f t="shared" ref="EN110" si="1354">IF(BH110="","","|n"&amp;EN$2&amp;"+"&amp;BH110&amp;EN$1)</f>
        <v/>
      </c>
      <c r="EO110" s="71" t="str">
        <f t="shared" ref="EO110" si="1355">IF(BI110="","","|n"&amp;EO$2&amp;"+"&amp;BI110&amp;EO$1)</f>
        <v/>
      </c>
      <c r="EP110" s="71" t="str">
        <f t="shared" ref="EP110" si="1356">IF(BJ110="","","|n"&amp;EP$2&amp;"+"&amp;BJ110&amp;EP$1)</f>
        <v/>
      </c>
      <c r="EQ110" s="71" t="str">
        <f t="shared" ref="EQ110" si="1357">IF(BK110="","","|n"&amp;EQ$2&amp;"+"&amp;BK110&amp;EQ$1)</f>
        <v/>
      </c>
      <c r="ER110" s="71" t="str">
        <f t="shared" ref="ER110" si="1358">IF(BL110="","","|n"&amp;ER$2&amp;"+"&amp;BL110&amp;ER$1)</f>
        <v/>
      </c>
      <c r="ES110" s="71" t="str">
        <f t="shared" ref="ES110" si="1359">IF(BM110="","","|n"&amp;ES$2&amp;"+"&amp;BM110&amp;ES$1)</f>
        <v/>
      </c>
      <c r="ET110" s="71" t="str">
        <f t="shared" ref="ET110" si="1360">IF(BN110="","","|n"&amp;ET$2&amp;"+"&amp;BN110&amp;ET$1)</f>
        <v/>
      </c>
      <c r="EU110" s="71" t="str">
        <f t="shared" ref="EU110" si="1361">IF(BO110="","","|n"&amp;EU$2&amp;"+"&amp;BO110&amp;EU$1)</f>
        <v/>
      </c>
      <c r="EV110" s="71" t="str">
        <f t="shared" ref="EV110" si="1362">IF(BP110="","","|n"&amp;EV$2&amp;"+"&amp;BP110&amp;EV$1)</f>
        <v/>
      </c>
      <c r="EW110" s="71" t="str">
        <f t="shared" ref="EW110" si="1363">IF(BQ110="","","|n"&amp;EW$2&amp;"+"&amp;BQ110&amp;EW$1)</f>
        <v/>
      </c>
      <c r="EX110" s="71" t="str">
        <f t="shared" ref="EX110" si="1364">IF(BR110="","","|n"&amp;EX$2&amp;"+"&amp;BR110&amp;EX$1)</f>
        <v/>
      </c>
      <c r="EY110" s="71" t="str">
        <f t="shared" ref="EY110" si="1365">IF(BS110="","","|n"&amp;EY$2&amp;"+"&amp;BS110&amp;EY$1)</f>
        <v/>
      </c>
      <c r="EZ110" s="71" t="str">
        <f t="shared" ref="EZ110" si="1366">IF(BT110="","","|n"&amp;EZ$2&amp;"+"&amp;BT110&amp;EZ$1)</f>
        <v/>
      </c>
      <c r="FA110" s="71" t="str">
        <f t="shared" ref="FA110" si="1367">IF(BU110="","","|n"&amp;FA$2&amp;"+"&amp;BU110&amp;FA$1)</f>
        <v/>
      </c>
      <c r="FB110" s="71" t="str">
        <f t="shared" ref="FB110" si="1368">IF(BV110="","","|n"&amp;FB$2&amp;"+"&amp;BV110&amp;FB$1)</f>
        <v/>
      </c>
      <c r="FC110" s="71" t="str">
        <f t="shared" ref="FC110" si="1369">IF(BW110="","","|n"&amp;FC$2&amp;"+"&amp;BW110&amp;FC$1)</f>
        <v/>
      </c>
      <c r="FD110" s="71" t="str">
        <f t="shared" ref="FD110" si="1370">IF(BX110="","","|n"&amp;FD$2&amp;"+"&amp;BX110&amp;FD$1)</f>
        <v/>
      </c>
      <c r="FE110" s="71" t="str">
        <f t="shared" ref="FE110" si="1371">IF(BY110="","","|n"&amp;FE$2&amp;"+"&amp;BY110&amp;FE$1)</f>
        <v/>
      </c>
      <c r="FF110" s="71" t="str">
        <f t="shared" ref="FF110" si="1372">IF(BZ110="","","|n"&amp;FF$2&amp;"+"&amp;BZ110&amp;FF$1)</f>
        <v/>
      </c>
      <c r="FG110" s="71" t="str">
        <f t="shared" ref="FG110" si="1373">IF(CA110="","","|n"&amp;FG$2&amp;"+"&amp;CA110&amp;FG$1)</f>
        <v/>
      </c>
      <c r="FH110" s="71" t="str">
        <f t="shared" ref="FH110" si="1374">IF(CB110="","","|n"&amp;FH$2&amp;"+"&amp;CB110&amp;FH$1)</f>
        <v/>
      </c>
      <c r="FI110" s="71" t="str">
        <f t="shared" ref="FI110" si="1375">IF(CC110="","","|n"&amp;FI$2&amp;"+"&amp;CC110&amp;FI$1)</f>
        <v/>
      </c>
      <c r="FJ110" s="71" t="str">
        <f t="shared" ref="FJ110" si="1376">IF(CD110="","","|n"&amp;FJ$2&amp;"+"&amp;CD110&amp;FJ$1)</f>
        <v/>
      </c>
      <c r="FK110" s="71" t="str">
        <f t="shared" ref="FK110" si="1377">IF(CE110="","","|n"&amp;FK$2&amp;"+"&amp;CE110&amp;FK$1)</f>
        <v/>
      </c>
      <c r="FL110" s="71" t="str">
        <f t="shared" ref="FL110" si="1378">IF(CF110="","","|n"&amp;FL$2&amp;"+"&amp;CF110&amp;FL$1)</f>
        <v/>
      </c>
      <c r="FM110" s="71" t="str">
        <f t="shared" ref="FM110" si="1379">IF(CG110="","","|n"&amp;FM$2&amp;"+"&amp;CG110&amp;FM$1)</f>
        <v/>
      </c>
      <c r="FN110" s="71" t="str">
        <f t="shared" ref="FN110" si="1380">IF(CH110="","","|n"&amp;FN$2&amp;"+"&amp;CH110&amp;FN$1)</f>
        <v/>
      </c>
      <c r="FO110" s="71" t="str">
        <f t="shared" ref="FO110" si="1381">IF(CI110="","","|n"&amp;FO$2&amp;"+"&amp;CI110&amp;FO$1)</f>
        <v/>
      </c>
      <c r="FP110" s="71" t="str">
        <f t="shared" ref="FP110" si="1382">IF(CJ110="","","|n"&amp;FP$2&amp;"+"&amp;CJ110&amp;FP$1)</f>
        <v/>
      </c>
      <c r="FQ110" s="71" t="str">
        <f t="shared" ref="FQ110" si="1383">IF(CK110="","","|n"&amp;FQ$2&amp;"+"&amp;CK110&amp;FQ$1)</f>
        <v/>
      </c>
      <c r="FR110" s="71" t="str">
        <f t="shared" ref="FR110" si="1384">IF(CL110="","","|n"&amp;FR$2&amp;"+"&amp;CL110&amp;FR$1)</f>
        <v/>
      </c>
      <c r="FS110" s="71" t="str">
        <f t="shared" ref="FS110" si="1385">IF(CM110="","","|n"&amp;FS$2&amp;"+"&amp;CM110&amp;FS$1)</f>
        <v/>
      </c>
    </row>
    <row r="111" spans="1:175" ht="16.5">
      <c r="A111" s="101"/>
      <c r="B111" s="101" t="s">
        <v>454</v>
      </c>
      <c r="C111" s="72" t="s">
        <v>455</v>
      </c>
      <c r="T111" s="101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5" t="s">
        <v>456</v>
      </c>
      <c r="CN111" s="69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2">IF(V111="","","|n"&amp;DB$2&amp;"+"&amp;V111&amp;DB$1)</f>
        <v/>
      </c>
      <c r="DC111" s="71" t="str">
        <f t="shared" ref="DC111" si="1393">IF(W111="","","|n"&amp;DC$2&amp;"+"&amp;W111&amp;DC$1)</f>
        <v/>
      </c>
      <c r="DD111" s="71" t="str">
        <f t="shared" ref="DD111" si="1394">IF(X111="","","|n"&amp;DD$2&amp;"+"&amp;X111&amp;DD$1)</f>
        <v/>
      </c>
      <c r="DE111" s="71" t="str">
        <f t="shared" ref="DE111" si="1395">IF(Y111="","","|n"&amp;DE$2&amp;"+"&amp;Y111&amp;DE$1)</f>
        <v/>
      </c>
      <c r="DF111" s="71" t="str">
        <f t="shared" ref="DF111" si="1396">IF(Z111="","","|n"&amp;DF$2&amp;"+"&amp;Z111&amp;DF$1)</f>
        <v/>
      </c>
      <c r="DG111" s="71" t="str">
        <f t="shared" ref="DG111" si="1397">IF(AA111="","","|n"&amp;DG$2&amp;"+"&amp;AA111&amp;DG$1)</f>
        <v/>
      </c>
      <c r="DH111" s="71" t="str">
        <f t="shared" ref="DH111" si="1398">IF(AB111="","","|n"&amp;DH$2&amp;"+"&amp;AB111&amp;DH$1)</f>
        <v/>
      </c>
      <c r="DI111" s="71" t="str">
        <f t="shared" ref="DI111" si="1399">IF(AC111="","","|n"&amp;DI$2&amp;"+"&amp;AC111&amp;DI$1)</f>
        <v/>
      </c>
      <c r="DJ111" s="71" t="str">
        <f t="shared" ref="DJ111" si="1400">IF(AD111="","","|n"&amp;DJ$2&amp;"+"&amp;AD111&amp;DJ$1)</f>
        <v/>
      </c>
      <c r="DK111" s="71" t="str">
        <f t="shared" ref="DK111" si="1401">IF(AE111="","","|n"&amp;DK$2&amp;"+"&amp;AE111&amp;DK$1)</f>
        <v/>
      </c>
      <c r="DL111" s="71" t="str">
        <f t="shared" ref="DL111" si="1402">IF(AF111="","","|n"&amp;DL$2&amp;"+"&amp;AF111&amp;DL$1)</f>
        <v/>
      </c>
      <c r="DM111" s="71" t="str">
        <f t="shared" ref="DM111" si="1403">IF(AG111="","","|n"&amp;DM$2&amp;"+"&amp;AG111&amp;DM$1)</f>
        <v/>
      </c>
      <c r="DN111" s="71" t="str">
        <f t="shared" ref="DN111" si="1404">IF(AH111="","","|n"&amp;DN$2&amp;"+"&amp;AH111&amp;DN$1)</f>
        <v/>
      </c>
      <c r="DO111" s="71" t="str">
        <f t="shared" ref="DO111" si="1405">IF(AI111="","","|n"&amp;DO$2&amp;"+"&amp;AI111&amp;DO$1)</f>
        <v/>
      </c>
      <c r="DP111" s="71" t="str">
        <f t="shared" ref="DP111" si="1406">IF(AJ111="","","|n"&amp;DP$2&amp;"+"&amp;AJ111&amp;DP$1)</f>
        <v/>
      </c>
      <c r="DQ111" s="71" t="str">
        <f t="shared" ref="DQ111" si="1407">IF(AK111="","","|n"&amp;DQ$2&amp;"+"&amp;AK111&amp;DQ$1)</f>
        <v/>
      </c>
      <c r="DR111" s="71" t="str">
        <f t="shared" ref="DR111" si="1408">IF(AL111="","","|n"&amp;DR$2&amp;"+"&amp;AL111&amp;DR$1)</f>
        <v/>
      </c>
      <c r="DS111" s="71" t="str">
        <f t="shared" ref="DS111" si="1409">IF(AM111="","","|n"&amp;DS$2&amp;"+"&amp;AM111&amp;DS$1)</f>
        <v/>
      </c>
      <c r="DT111" s="71" t="str">
        <f t="shared" ref="DT111" si="1410">IF(AN111="","","|n"&amp;DT$2&amp;"+"&amp;AN111&amp;DT$1)</f>
        <v/>
      </c>
      <c r="DU111" s="71" t="str">
        <f t="shared" ref="DU111" si="1411">IF(AO111="","","|n"&amp;DU$2&amp;"+"&amp;AO111&amp;DU$1)</f>
        <v/>
      </c>
      <c r="DV111" s="71" t="str">
        <f t="shared" ref="DV111" si="1412">IF(AP111="","","|n"&amp;DV$2&amp;"+"&amp;AP111&amp;DV$1)</f>
        <v/>
      </c>
      <c r="DW111" s="71" t="str">
        <f t="shared" ref="DW111" si="1413">IF(AQ111="","","|n"&amp;DW$2&amp;"+"&amp;AQ111&amp;DW$1)</f>
        <v/>
      </c>
      <c r="DX111" s="71" t="str">
        <f t="shared" ref="DX111" si="1414">IF(AR111="","","|n"&amp;DX$2&amp;"+"&amp;AR111&amp;DX$1)</f>
        <v/>
      </c>
      <c r="DY111" s="71" t="str">
        <f t="shared" ref="DY111" si="1415">IF(AS111="","","|n"&amp;DY$2&amp;"+"&amp;AS111&amp;DY$1)</f>
        <v/>
      </c>
      <c r="DZ111" s="71" t="str">
        <f t="shared" ref="DZ111" si="1416">IF(AT111="","","|n"&amp;DZ$2&amp;"+"&amp;AT111&amp;DZ$1)</f>
        <v/>
      </c>
      <c r="EA111" s="71" t="str">
        <f t="shared" ref="EA111" si="1417">IF(AU111="","","|n"&amp;EA$2&amp;"+"&amp;AU111&amp;EA$1)</f>
        <v/>
      </c>
      <c r="EB111" s="71" t="str">
        <f t="shared" ref="EB111" si="1418">IF(AV111="","","|n"&amp;EB$2&amp;"+"&amp;AV111&amp;EB$1)</f>
        <v/>
      </c>
      <c r="EC111" s="71" t="str">
        <f t="shared" ref="EC111" si="1419">IF(AW111="","","|n"&amp;EC$2&amp;"+"&amp;AW111&amp;EC$1)</f>
        <v/>
      </c>
      <c r="ED111" s="71" t="str">
        <f t="shared" ref="ED111" si="1420">IF(AX111="","","|n"&amp;ED$2&amp;"+"&amp;AX111&amp;ED$1)</f>
        <v/>
      </c>
      <c r="EE111" s="71" t="str">
        <f t="shared" ref="EE111" si="1421">IF(AY111="","","|n"&amp;EE$2&amp;"+"&amp;AY111&amp;EE$1)</f>
        <v/>
      </c>
      <c r="EF111" s="71" t="str">
        <f t="shared" ref="EF111" si="1422">IF(AZ111="","","|n"&amp;EF$2&amp;"+"&amp;AZ111&amp;EF$1)</f>
        <v/>
      </c>
      <c r="EG111" s="71" t="str">
        <f t="shared" ref="EG111" si="1423">IF(BA111="","","|n"&amp;EG$2&amp;"+"&amp;BA111&amp;EG$1)</f>
        <v/>
      </c>
      <c r="EH111" s="71" t="str">
        <f t="shared" ref="EH111" si="1424">IF(BB111="","","|n"&amp;EH$2&amp;"+"&amp;BB111&amp;EH$1)</f>
        <v/>
      </c>
      <c r="EI111" s="71" t="str">
        <f t="shared" ref="EI111" si="1425">IF(BC111="","","|n"&amp;EI$2&amp;"+"&amp;BC111&amp;EI$1)</f>
        <v/>
      </c>
      <c r="EJ111" s="71" t="str">
        <f t="shared" ref="EJ111" si="1426">IF(BD111="","","|n"&amp;EJ$2&amp;"+"&amp;BD111&amp;EJ$1)</f>
        <v/>
      </c>
      <c r="EK111" s="71" t="str">
        <f t="shared" ref="EK111" si="1427">IF(BE111="","","|n"&amp;EK$2&amp;"+"&amp;BE111&amp;EK$1)</f>
        <v/>
      </c>
      <c r="EL111" s="71" t="str">
        <f t="shared" ref="EL111" si="1428">IF(BF111="","","|n"&amp;EL$2&amp;"+"&amp;BF111&amp;EL$1)</f>
        <v/>
      </c>
      <c r="EM111" s="71" t="str">
        <f t="shared" ref="EM111" si="1429">IF(BG111="","","|n"&amp;EM$2&amp;"+"&amp;BG111&amp;EM$1)</f>
        <v/>
      </c>
      <c r="EN111" s="71" t="str">
        <f t="shared" ref="EN111" si="1430">IF(BH111="","","|n"&amp;EN$2&amp;"+"&amp;BH111&amp;EN$1)</f>
        <v/>
      </c>
      <c r="EO111" s="71" t="str">
        <f t="shared" ref="EO111" si="1431">IF(BI111="","","|n"&amp;EO$2&amp;"+"&amp;BI111&amp;EO$1)</f>
        <v/>
      </c>
      <c r="EP111" s="71" t="str">
        <f t="shared" ref="EP111" si="1432">IF(BJ111="","","|n"&amp;EP$2&amp;"+"&amp;BJ111&amp;EP$1)</f>
        <v/>
      </c>
      <c r="EQ111" s="71" t="str">
        <f t="shared" ref="EQ111" si="1433">IF(BK111="","","|n"&amp;EQ$2&amp;"+"&amp;BK111&amp;EQ$1)</f>
        <v/>
      </c>
      <c r="ER111" s="71" t="str">
        <f t="shared" ref="ER111" si="1434">IF(BL111="","","|n"&amp;ER$2&amp;"+"&amp;BL111&amp;ER$1)</f>
        <v/>
      </c>
      <c r="ES111" s="71" t="str">
        <f t="shared" ref="ES111" si="1435">IF(BM111="","","|n"&amp;ES$2&amp;"+"&amp;BM111&amp;ES$1)</f>
        <v/>
      </c>
      <c r="ET111" s="71" t="str">
        <f t="shared" ref="ET111" si="1436">IF(BN111="","","|n"&amp;ET$2&amp;"+"&amp;BN111&amp;ET$1)</f>
        <v/>
      </c>
      <c r="EU111" s="71" t="str">
        <f t="shared" ref="EU111" si="1437">IF(BO111="","","|n"&amp;EU$2&amp;"+"&amp;BO111&amp;EU$1)</f>
        <v/>
      </c>
      <c r="EV111" s="71" t="str">
        <f t="shared" ref="EV111" si="1438">IF(BP111="","","|n"&amp;EV$2&amp;"+"&amp;BP111&amp;EV$1)</f>
        <v/>
      </c>
      <c r="EW111" s="71" t="str">
        <f t="shared" ref="EW111" si="1439">IF(BQ111="","","|n"&amp;EW$2&amp;"+"&amp;BQ111&amp;EW$1)</f>
        <v/>
      </c>
      <c r="EX111" s="71" t="str">
        <f t="shared" ref="EX111" si="1440">IF(BR111="","","|n"&amp;EX$2&amp;"+"&amp;BR111&amp;EX$1)</f>
        <v/>
      </c>
      <c r="EY111" s="71" t="str">
        <f t="shared" ref="EY111" si="1441">IF(BS111="","","|n"&amp;EY$2&amp;"+"&amp;BS111&amp;EY$1)</f>
        <v/>
      </c>
      <c r="EZ111" s="71" t="str">
        <f t="shared" ref="EZ111" si="1442">IF(BT111="","","|n"&amp;EZ$2&amp;"+"&amp;BT111&amp;EZ$1)</f>
        <v/>
      </c>
      <c r="FA111" s="71" t="str">
        <f t="shared" ref="FA111" si="1443">IF(BU111="","","|n"&amp;FA$2&amp;"+"&amp;BU111&amp;FA$1)</f>
        <v/>
      </c>
      <c r="FB111" s="71" t="str">
        <f t="shared" ref="FB111" si="1444">IF(BV111="","","|n"&amp;FB$2&amp;"+"&amp;BV111&amp;FB$1)</f>
        <v/>
      </c>
      <c r="FC111" s="71" t="str">
        <f t="shared" ref="FC111" si="1445">IF(BW111="","","|n"&amp;FC$2&amp;"+"&amp;BW111&amp;FC$1)</f>
        <v/>
      </c>
      <c r="FD111" s="71" t="str">
        <f t="shared" ref="FD111" si="1446">IF(BX111="","","|n"&amp;FD$2&amp;"+"&amp;BX111&amp;FD$1)</f>
        <v/>
      </c>
      <c r="FE111" s="71" t="str">
        <f t="shared" ref="FE111" si="1447">IF(BY111="","","|n"&amp;FE$2&amp;"+"&amp;BY111&amp;FE$1)</f>
        <v/>
      </c>
      <c r="FF111" s="71" t="str">
        <f t="shared" ref="FF111" si="1448">IF(BZ111="","","|n"&amp;FF$2&amp;"+"&amp;BZ111&amp;FF$1)</f>
        <v/>
      </c>
      <c r="FG111" s="71" t="str">
        <f t="shared" ref="FG111" si="1449">IF(CA111="","","|n"&amp;FG$2&amp;"+"&amp;CA111&amp;FG$1)</f>
        <v/>
      </c>
      <c r="FH111" s="71" t="str">
        <f t="shared" ref="FH111" si="1450">IF(CB111="","","|n"&amp;FH$2&amp;"+"&amp;CB111&amp;FH$1)</f>
        <v/>
      </c>
      <c r="FI111" s="71" t="str">
        <f t="shared" ref="FI111" si="1451">IF(CC111="","","|n"&amp;FI$2&amp;"+"&amp;CC111&amp;FI$1)</f>
        <v/>
      </c>
      <c r="FJ111" s="71" t="str">
        <f t="shared" ref="FJ111" si="1452">IF(CD111="","","|n"&amp;FJ$2&amp;"+"&amp;CD111&amp;FJ$1)</f>
        <v/>
      </c>
      <c r="FK111" s="71" t="str">
        <f t="shared" ref="FK111" si="1453">IF(CE111="","","|n"&amp;FK$2&amp;"+"&amp;CE111&amp;FK$1)</f>
        <v/>
      </c>
      <c r="FL111" s="71" t="str">
        <f t="shared" ref="FL111" si="1454">IF(CF111="","","|n"&amp;FL$2&amp;"+"&amp;CF111&amp;FL$1)</f>
        <v/>
      </c>
      <c r="FM111" s="71" t="str">
        <f t="shared" ref="FM111" si="1455">IF(CG111="","","|n"&amp;FM$2&amp;"+"&amp;CG111&amp;FM$1)</f>
        <v/>
      </c>
      <c r="FN111" s="71" t="str">
        <f t="shared" ref="FN111" si="1456">IF(CH111="","","|n"&amp;FN$2&amp;"+"&amp;CH111&amp;FN$1)</f>
        <v/>
      </c>
      <c r="FO111" s="71" t="str">
        <f t="shared" ref="FO111" si="1457">IF(CI111="","","|n"&amp;FO$2&amp;"+"&amp;CI111&amp;FO$1)</f>
        <v/>
      </c>
      <c r="FP111" s="71" t="str">
        <f t="shared" ref="FP111" si="1458">IF(CJ111="","","|n"&amp;FP$2&amp;"+"&amp;CJ111&amp;FP$1)</f>
        <v/>
      </c>
      <c r="FQ111" s="71" t="str">
        <f t="shared" ref="FQ111" si="1459">IF(CK111="","","|n"&amp;FQ$2&amp;"+"&amp;CK111&amp;FQ$1)</f>
        <v/>
      </c>
      <c r="FR111" s="71" t="str">
        <f t="shared" ref="FR111" si="1460">IF(CL111="","","|n"&amp;FR$2&amp;"+"&amp;CL111&amp;FR$1)</f>
        <v/>
      </c>
      <c r="FS111" s="71" t="str">
        <f t="shared" ref="FS111" si="1461">IF(CM111="","","|n"&amp;FS$2&amp;"+"&amp;CM111&amp;FS$1)</f>
        <v/>
      </c>
    </row>
    <row r="112" spans="1:175" ht="16.5">
      <c r="A112" s="101"/>
      <c r="B112" s="101" t="s">
        <v>457</v>
      </c>
      <c r="C112" s="72" t="s">
        <v>458</v>
      </c>
      <c r="T112" s="101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5" t="s">
        <v>459</v>
      </c>
      <c r="CN112" s="69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2"/>
        <v/>
      </c>
      <c r="DC112" s="71" t="str">
        <f t="shared" si="803"/>
        <v/>
      </c>
      <c r="DD112" s="71" t="str">
        <f t="shared" si="804"/>
        <v/>
      </c>
      <c r="DE112" s="71" t="str">
        <f t="shared" si="805"/>
        <v/>
      </c>
      <c r="DF112" s="71" t="str">
        <f t="shared" si="806"/>
        <v/>
      </c>
      <c r="DG112" s="71" t="str">
        <f t="shared" si="807"/>
        <v/>
      </c>
      <c r="DH112" s="71" t="str">
        <f t="shared" si="808"/>
        <v/>
      </c>
      <c r="DI112" s="71" t="str">
        <f t="shared" si="809"/>
        <v/>
      </c>
      <c r="DJ112" s="71" t="str">
        <f t="shared" si="810"/>
        <v/>
      </c>
      <c r="DK112" s="71" t="str">
        <f t="shared" si="811"/>
        <v/>
      </c>
      <c r="DL112" s="71" t="str">
        <f t="shared" si="812"/>
        <v/>
      </c>
      <c r="DM112" s="71" t="str">
        <f t="shared" si="813"/>
        <v/>
      </c>
      <c r="DN112" s="71" t="str">
        <f t="shared" si="814"/>
        <v/>
      </c>
      <c r="DO112" s="71" t="str">
        <f t="shared" si="815"/>
        <v/>
      </c>
      <c r="DP112" s="71" t="str">
        <f t="shared" si="816"/>
        <v/>
      </c>
      <c r="DQ112" s="71" t="str">
        <f t="shared" si="817"/>
        <v/>
      </c>
      <c r="DR112" s="71" t="str">
        <f t="shared" si="818"/>
        <v/>
      </c>
      <c r="DS112" s="71" t="str">
        <f t="shared" si="819"/>
        <v/>
      </c>
      <c r="DT112" s="71" t="str">
        <f t="shared" si="820"/>
        <v/>
      </c>
      <c r="DU112" s="71" t="str">
        <f t="shared" si="821"/>
        <v/>
      </c>
      <c r="DV112" s="71" t="str">
        <f t="shared" si="822"/>
        <v/>
      </c>
      <c r="DW112" s="71" t="str">
        <f t="shared" si="823"/>
        <v/>
      </c>
      <c r="DX112" s="71" t="str">
        <f t="shared" si="824"/>
        <v/>
      </c>
      <c r="DY112" s="71" t="str">
        <f t="shared" si="825"/>
        <v/>
      </c>
      <c r="DZ112" s="71" t="str">
        <f t="shared" si="826"/>
        <v/>
      </c>
      <c r="EA112" s="71" t="str">
        <f t="shared" si="827"/>
        <v/>
      </c>
      <c r="EB112" s="71" t="str">
        <f t="shared" si="828"/>
        <v/>
      </c>
      <c r="EC112" s="71" t="str">
        <f t="shared" si="829"/>
        <v/>
      </c>
      <c r="ED112" s="71" t="str">
        <f t="shared" si="830"/>
        <v/>
      </c>
      <c r="EE112" s="71" t="str">
        <f t="shared" si="831"/>
        <v/>
      </c>
      <c r="EF112" s="71" t="str">
        <f t="shared" si="832"/>
        <v/>
      </c>
      <c r="EG112" s="71" t="str">
        <f t="shared" si="833"/>
        <v/>
      </c>
      <c r="EH112" s="71" t="str">
        <f t="shared" si="834"/>
        <v/>
      </c>
      <c r="EI112" s="71" t="str">
        <f t="shared" si="835"/>
        <v/>
      </c>
      <c r="EJ112" s="71" t="str">
        <f t="shared" si="836"/>
        <v/>
      </c>
      <c r="EK112" s="71" t="str">
        <f t="shared" si="837"/>
        <v/>
      </c>
      <c r="EL112" s="71" t="str">
        <f t="shared" si="838"/>
        <v/>
      </c>
      <c r="EM112" s="71" t="str">
        <f t="shared" si="839"/>
        <v/>
      </c>
      <c r="EN112" s="71" t="str">
        <f t="shared" si="840"/>
        <v/>
      </c>
      <c r="EO112" s="71" t="str">
        <f t="shared" si="841"/>
        <v/>
      </c>
      <c r="EP112" s="71" t="str">
        <f t="shared" si="842"/>
        <v/>
      </c>
      <c r="EQ112" s="71" t="str">
        <f t="shared" si="843"/>
        <v/>
      </c>
      <c r="ER112" s="71" t="str">
        <f t="shared" si="844"/>
        <v/>
      </c>
      <c r="ES112" s="71" t="str">
        <f t="shared" si="845"/>
        <v/>
      </c>
      <c r="ET112" s="71" t="str">
        <f t="shared" si="846"/>
        <v/>
      </c>
      <c r="EU112" s="71" t="str">
        <f t="shared" si="847"/>
        <v/>
      </c>
      <c r="EV112" s="71" t="str">
        <f t="shared" si="848"/>
        <v/>
      </c>
      <c r="EW112" s="71" t="str">
        <f t="shared" si="849"/>
        <v/>
      </c>
      <c r="EX112" s="71" t="str">
        <f t="shared" si="850"/>
        <v/>
      </c>
      <c r="EY112" s="71" t="str">
        <f t="shared" si="851"/>
        <v/>
      </c>
      <c r="EZ112" s="71" t="str">
        <f t="shared" si="852"/>
        <v/>
      </c>
      <c r="FA112" s="71" t="str">
        <f t="shared" si="853"/>
        <v/>
      </c>
      <c r="FB112" s="71" t="str">
        <f t="shared" si="854"/>
        <v/>
      </c>
      <c r="FC112" s="71" t="str">
        <f t="shared" si="855"/>
        <v/>
      </c>
      <c r="FD112" s="71" t="str">
        <f t="shared" si="856"/>
        <v/>
      </c>
      <c r="FE112" s="71" t="str">
        <f t="shared" si="857"/>
        <v/>
      </c>
      <c r="FF112" s="71" t="str">
        <f t="shared" si="858"/>
        <v/>
      </c>
      <c r="FG112" s="71" t="str">
        <f t="shared" si="859"/>
        <v/>
      </c>
      <c r="FH112" s="71" t="str">
        <f t="shared" si="860"/>
        <v/>
      </c>
      <c r="FI112" s="71" t="str">
        <f t="shared" si="861"/>
        <v/>
      </c>
      <c r="FJ112" s="71" t="str">
        <f t="shared" si="862"/>
        <v/>
      </c>
      <c r="FK112" s="71" t="str">
        <f t="shared" si="863"/>
        <v/>
      </c>
      <c r="FL112" s="71" t="str">
        <f t="shared" si="864"/>
        <v/>
      </c>
      <c r="FM112" s="71" t="str">
        <f t="shared" si="865"/>
        <v/>
      </c>
      <c r="FN112" s="71" t="str">
        <f t="shared" si="866"/>
        <v/>
      </c>
      <c r="FO112" s="71" t="str">
        <f t="shared" si="867"/>
        <v/>
      </c>
      <c r="FP112" s="71" t="str">
        <f t="shared" si="868"/>
        <v/>
      </c>
      <c r="FQ112" s="71" t="str">
        <f t="shared" si="869"/>
        <v/>
      </c>
      <c r="FR112" s="71" t="str">
        <f t="shared" si="870"/>
        <v/>
      </c>
      <c r="FS112" s="71" t="str">
        <f t="shared" si="871"/>
        <v/>
      </c>
    </row>
    <row r="113" spans="1:175" ht="16.5">
      <c r="A113" s="101"/>
      <c r="B113" s="101" t="s">
        <v>460</v>
      </c>
      <c r="C113" s="61" t="s">
        <v>401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461</v>
      </c>
      <c r="CN113" s="69" t="str">
        <f t="shared" si="1462"/>
        <v>InitUnitState('ID11',,,,,,,,,,)</v>
      </c>
      <c r="CO113" s="69" t="str">
        <f t="shared" si="1463"/>
        <v>InitUnitNormal('ID11',,,,,,,,,,)</v>
      </c>
      <c r="CP113" s="69" t="str">
        <f t="shared" si="1464"/>
        <v>InitUnitMagic('ID11',,,,,,,,,,)</v>
      </c>
      <c r="CQ113" s="69" t="str">
        <f t="shared" si="1465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6"/>
        <v>|n</v>
      </c>
      <c r="CV113" s="70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2"/>
        <v/>
      </c>
      <c r="DC113" s="71" t="str">
        <f t="shared" si="803"/>
        <v/>
      </c>
      <c r="DD113" s="71" t="str">
        <f t="shared" si="804"/>
        <v/>
      </c>
      <c r="DE113" s="71" t="str">
        <f t="shared" si="805"/>
        <v/>
      </c>
      <c r="DF113" s="71" t="str">
        <f t="shared" si="806"/>
        <v/>
      </c>
      <c r="DG113" s="71" t="str">
        <f t="shared" si="807"/>
        <v/>
      </c>
      <c r="DH113" s="71" t="str">
        <f t="shared" si="808"/>
        <v/>
      </c>
      <c r="DI113" s="71" t="str">
        <f t="shared" si="809"/>
        <v/>
      </c>
      <c r="DJ113" s="71" t="str">
        <f t="shared" si="810"/>
        <v/>
      </c>
      <c r="DK113" s="71" t="str">
        <f t="shared" si="811"/>
        <v/>
      </c>
      <c r="DL113" s="71" t="str">
        <f t="shared" si="812"/>
        <v/>
      </c>
      <c r="DM113" s="71" t="str">
        <f t="shared" si="813"/>
        <v/>
      </c>
      <c r="DN113" s="71" t="str">
        <f t="shared" si="814"/>
        <v/>
      </c>
      <c r="DO113" s="71" t="str">
        <f t="shared" si="815"/>
        <v/>
      </c>
      <c r="DP113" s="71" t="str">
        <f t="shared" si="816"/>
        <v/>
      </c>
      <c r="DQ113" s="71" t="str">
        <f t="shared" si="817"/>
        <v/>
      </c>
      <c r="DR113" s="71" t="str">
        <f t="shared" si="818"/>
        <v/>
      </c>
      <c r="DS113" s="71" t="str">
        <f t="shared" si="819"/>
        <v/>
      </c>
      <c r="DT113" s="71" t="str">
        <f t="shared" si="820"/>
        <v/>
      </c>
      <c r="DU113" s="71" t="str">
        <f t="shared" si="821"/>
        <v/>
      </c>
      <c r="DV113" s="71" t="str">
        <f t="shared" si="822"/>
        <v/>
      </c>
      <c r="DW113" s="71" t="str">
        <f t="shared" si="823"/>
        <v/>
      </c>
      <c r="DX113" s="71" t="str">
        <f t="shared" si="824"/>
        <v/>
      </c>
      <c r="DY113" s="71" t="str">
        <f t="shared" si="825"/>
        <v/>
      </c>
      <c r="DZ113" s="71" t="str">
        <f t="shared" si="826"/>
        <v/>
      </c>
      <c r="EA113" s="71" t="str">
        <f t="shared" si="827"/>
        <v/>
      </c>
      <c r="EB113" s="71" t="str">
        <f t="shared" si="828"/>
        <v/>
      </c>
      <c r="EC113" s="71" t="str">
        <f t="shared" si="829"/>
        <v/>
      </c>
      <c r="ED113" s="71" t="str">
        <f t="shared" si="830"/>
        <v/>
      </c>
      <c r="EE113" s="71" t="str">
        <f t="shared" si="831"/>
        <v/>
      </c>
      <c r="EF113" s="71" t="str">
        <f t="shared" si="832"/>
        <v/>
      </c>
      <c r="EG113" s="71" t="str">
        <f t="shared" si="833"/>
        <v/>
      </c>
      <c r="EH113" s="71" t="str">
        <f t="shared" si="834"/>
        <v/>
      </c>
      <c r="EI113" s="71" t="str">
        <f t="shared" si="835"/>
        <v/>
      </c>
      <c r="EJ113" s="71" t="str">
        <f t="shared" si="836"/>
        <v/>
      </c>
      <c r="EK113" s="71" t="str">
        <f t="shared" si="837"/>
        <v/>
      </c>
      <c r="EL113" s="71" t="str">
        <f t="shared" si="838"/>
        <v/>
      </c>
      <c r="EM113" s="71" t="str">
        <f t="shared" si="839"/>
        <v/>
      </c>
      <c r="EN113" s="71" t="str">
        <f t="shared" si="840"/>
        <v/>
      </c>
      <c r="EO113" s="71" t="str">
        <f t="shared" si="841"/>
        <v/>
      </c>
      <c r="EP113" s="71" t="str">
        <f t="shared" si="842"/>
        <v/>
      </c>
      <c r="EQ113" s="71" t="str">
        <f t="shared" si="843"/>
        <v/>
      </c>
      <c r="ER113" s="71" t="str">
        <f t="shared" si="844"/>
        <v/>
      </c>
      <c r="ES113" s="71" t="str">
        <f t="shared" si="845"/>
        <v/>
      </c>
      <c r="ET113" s="71" t="str">
        <f t="shared" si="846"/>
        <v/>
      </c>
      <c r="EU113" s="71" t="str">
        <f t="shared" si="847"/>
        <v/>
      </c>
      <c r="EV113" s="71" t="str">
        <f t="shared" si="848"/>
        <v/>
      </c>
      <c r="EW113" s="71" t="str">
        <f t="shared" si="849"/>
        <v/>
      </c>
      <c r="EX113" s="71" t="str">
        <f t="shared" si="850"/>
        <v/>
      </c>
      <c r="EY113" s="71" t="str">
        <f t="shared" si="851"/>
        <v/>
      </c>
      <c r="EZ113" s="71" t="str">
        <f t="shared" si="852"/>
        <v/>
      </c>
      <c r="FA113" s="71" t="str">
        <f t="shared" si="853"/>
        <v/>
      </c>
      <c r="FB113" s="71" t="str">
        <f t="shared" si="854"/>
        <v/>
      </c>
      <c r="FC113" s="71" t="str">
        <f t="shared" si="855"/>
        <v/>
      </c>
      <c r="FD113" s="71" t="str">
        <f t="shared" si="856"/>
        <v/>
      </c>
      <c r="FE113" s="71" t="str">
        <f t="shared" si="857"/>
        <v/>
      </c>
      <c r="FF113" s="71" t="str">
        <f t="shared" si="858"/>
        <v/>
      </c>
      <c r="FG113" s="71" t="str">
        <f t="shared" si="859"/>
        <v/>
      </c>
      <c r="FH113" s="71" t="str">
        <f t="shared" si="860"/>
        <v/>
      </c>
      <c r="FI113" s="71" t="str">
        <f t="shared" si="861"/>
        <v/>
      </c>
      <c r="FJ113" s="71" t="str">
        <f t="shared" si="862"/>
        <v/>
      </c>
      <c r="FK113" s="71" t="str">
        <f t="shared" si="863"/>
        <v/>
      </c>
      <c r="FL113" s="71" t="str">
        <f t="shared" si="864"/>
        <v/>
      </c>
      <c r="FM113" s="71" t="str">
        <f t="shared" si="865"/>
        <v/>
      </c>
      <c r="FN113" s="71" t="str">
        <f t="shared" si="866"/>
        <v/>
      </c>
      <c r="FO113" s="71" t="str">
        <f t="shared" si="867"/>
        <v/>
      </c>
      <c r="FP113" s="71" t="str">
        <f t="shared" si="868"/>
        <v/>
      </c>
      <c r="FQ113" s="71" t="str">
        <f t="shared" si="869"/>
        <v/>
      </c>
      <c r="FR113" s="71" t="str">
        <f t="shared" si="870"/>
        <v/>
      </c>
      <c r="FS113" s="71" t="str">
        <f t="shared" si="871"/>
        <v/>
      </c>
    </row>
    <row r="114" spans="1:175" ht="16.5">
      <c r="A114" s="101"/>
      <c r="B114" s="101" t="s">
        <v>462</v>
      </c>
      <c r="C114" s="61" t="s">
        <v>404</v>
      </c>
      <c r="T114" s="101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463</v>
      </c>
      <c r="CN114" s="69" t="str">
        <f t="shared" si="1462"/>
        <v>InitUnitState('ID12',,,,,,,,,,)</v>
      </c>
      <c r="CO114" s="69" t="str">
        <f t="shared" si="1463"/>
        <v>InitUnitNormal('ID12',,,,,,,,,,)</v>
      </c>
      <c r="CP114" s="69" t="str">
        <f t="shared" si="1464"/>
        <v>InitUnitMagic('ID12',,,,,,,,,,)</v>
      </c>
      <c r="CQ114" s="69" t="str">
        <f t="shared" si="1465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6"/>
        <v>|n</v>
      </c>
      <c r="CV114" s="70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2"/>
        <v/>
      </c>
      <c r="DC114" s="71" t="str">
        <f t="shared" si="803"/>
        <v/>
      </c>
      <c r="DD114" s="71" t="str">
        <f t="shared" si="804"/>
        <v/>
      </c>
      <c r="DE114" s="71" t="str">
        <f t="shared" si="805"/>
        <v/>
      </c>
      <c r="DF114" s="71" t="str">
        <f t="shared" si="806"/>
        <v/>
      </c>
      <c r="DG114" s="71" t="str">
        <f t="shared" si="807"/>
        <v/>
      </c>
      <c r="DH114" s="71" t="str">
        <f t="shared" si="808"/>
        <v/>
      </c>
      <c r="DI114" s="71" t="str">
        <f t="shared" si="809"/>
        <v/>
      </c>
      <c r="DJ114" s="71" t="str">
        <f t="shared" si="810"/>
        <v/>
      </c>
      <c r="DK114" s="71" t="str">
        <f t="shared" si="811"/>
        <v/>
      </c>
      <c r="DL114" s="71" t="str">
        <f t="shared" si="812"/>
        <v/>
      </c>
      <c r="DM114" s="71" t="str">
        <f t="shared" si="813"/>
        <v/>
      </c>
      <c r="DN114" s="71" t="str">
        <f t="shared" si="814"/>
        <v/>
      </c>
      <c r="DO114" s="71" t="str">
        <f t="shared" si="815"/>
        <v/>
      </c>
      <c r="DP114" s="71" t="str">
        <f t="shared" si="816"/>
        <v/>
      </c>
      <c r="DQ114" s="71" t="str">
        <f t="shared" si="817"/>
        <v/>
      </c>
      <c r="DR114" s="71" t="str">
        <f t="shared" si="818"/>
        <v/>
      </c>
      <c r="DS114" s="71" t="str">
        <f t="shared" si="819"/>
        <v/>
      </c>
      <c r="DT114" s="71" t="str">
        <f t="shared" si="820"/>
        <v/>
      </c>
      <c r="DU114" s="71" t="str">
        <f t="shared" si="821"/>
        <v/>
      </c>
      <c r="DV114" s="71" t="str">
        <f t="shared" si="822"/>
        <v/>
      </c>
      <c r="DW114" s="71" t="str">
        <f t="shared" si="823"/>
        <v/>
      </c>
      <c r="DX114" s="71" t="str">
        <f t="shared" si="824"/>
        <v/>
      </c>
      <c r="DY114" s="71" t="str">
        <f t="shared" si="825"/>
        <v/>
      </c>
      <c r="DZ114" s="71" t="str">
        <f t="shared" si="826"/>
        <v/>
      </c>
      <c r="EA114" s="71" t="str">
        <f t="shared" si="827"/>
        <v/>
      </c>
      <c r="EB114" s="71" t="str">
        <f t="shared" si="828"/>
        <v/>
      </c>
      <c r="EC114" s="71" t="str">
        <f t="shared" si="829"/>
        <v/>
      </c>
      <c r="ED114" s="71" t="str">
        <f t="shared" si="830"/>
        <v/>
      </c>
      <c r="EE114" s="71" t="str">
        <f t="shared" si="831"/>
        <v/>
      </c>
      <c r="EF114" s="71" t="str">
        <f t="shared" si="832"/>
        <v/>
      </c>
      <c r="EG114" s="71" t="str">
        <f t="shared" si="833"/>
        <v/>
      </c>
      <c r="EH114" s="71" t="str">
        <f t="shared" si="834"/>
        <v/>
      </c>
      <c r="EI114" s="71" t="str">
        <f t="shared" si="835"/>
        <v/>
      </c>
      <c r="EJ114" s="71" t="str">
        <f t="shared" si="836"/>
        <v/>
      </c>
      <c r="EK114" s="71" t="str">
        <f t="shared" si="837"/>
        <v/>
      </c>
      <c r="EL114" s="71" t="str">
        <f t="shared" si="838"/>
        <v/>
      </c>
      <c r="EM114" s="71" t="str">
        <f t="shared" si="839"/>
        <v/>
      </c>
      <c r="EN114" s="71" t="str">
        <f t="shared" si="840"/>
        <v/>
      </c>
      <c r="EO114" s="71" t="str">
        <f t="shared" si="841"/>
        <v/>
      </c>
      <c r="EP114" s="71" t="str">
        <f t="shared" si="842"/>
        <v/>
      </c>
      <c r="EQ114" s="71" t="str">
        <f t="shared" si="843"/>
        <v/>
      </c>
      <c r="ER114" s="71" t="str">
        <f t="shared" si="844"/>
        <v/>
      </c>
      <c r="ES114" s="71" t="str">
        <f t="shared" si="845"/>
        <v/>
      </c>
      <c r="ET114" s="71" t="str">
        <f t="shared" si="846"/>
        <v/>
      </c>
      <c r="EU114" s="71" t="str">
        <f t="shared" si="847"/>
        <v/>
      </c>
      <c r="EV114" s="71" t="str">
        <f t="shared" si="848"/>
        <v/>
      </c>
      <c r="EW114" s="71" t="str">
        <f t="shared" si="849"/>
        <v/>
      </c>
      <c r="EX114" s="71" t="str">
        <f t="shared" si="850"/>
        <v/>
      </c>
      <c r="EY114" s="71" t="str">
        <f t="shared" si="851"/>
        <v/>
      </c>
      <c r="EZ114" s="71" t="str">
        <f t="shared" si="852"/>
        <v/>
      </c>
      <c r="FA114" s="71" t="str">
        <f t="shared" si="853"/>
        <v/>
      </c>
      <c r="FB114" s="71" t="str">
        <f t="shared" si="854"/>
        <v/>
      </c>
      <c r="FC114" s="71" t="str">
        <f t="shared" si="855"/>
        <v/>
      </c>
      <c r="FD114" s="71" t="str">
        <f t="shared" si="856"/>
        <v/>
      </c>
      <c r="FE114" s="71" t="str">
        <f t="shared" si="857"/>
        <v/>
      </c>
      <c r="FF114" s="71" t="str">
        <f t="shared" si="858"/>
        <v/>
      </c>
      <c r="FG114" s="71" t="str">
        <f t="shared" si="859"/>
        <v/>
      </c>
      <c r="FH114" s="71" t="str">
        <f t="shared" si="860"/>
        <v/>
      </c>
      <c r="FI114" s="71" t="str">
        <f t="shared" si="861"/>
        <v/>
      </c>
      <c r="FJ114" s="71" t="str">
        <f t="shared" si="862"/>
        <v/>
      </c>
      <c r="FK114" s="71" t="str">
        <f t="shared" si="863"/>
        <v/>
      </c>
      <c r="FL114" s="71" t="str">
        <f t="shared" si="864"/>
        <v/>
      </c>
      <c r="FM114" s="71" t="str">
        <f t="shared" si="865"/>
        <v/>
      </c>
      <c r="FN114" s="71" t="str">
        <f t="shared" si="866"/>
        <v/>
      </c>
      <c r="FO114" s="71" t="str">
        <f t="shared" si="867"/>
        <v/>
      </c>
      <c r="FP114" s="71" t="str">
        <f t="shared" si="868"/>
        <v/>
      </c>
      <c r="FQ114" s="71" t="str">
        <f t="shared" si="869"/>
        <v/>
      </c>
      <c r="FR114" s="71" t="str">
        <f t="shared" si="870"/>
        <v/>
      </c>
      <c r="FS114" s="71" t="str">
        <f t="shared" si="871"/>
        <v/>
      </c>
    </row>
    <row r="115" spans="1:175" ht="16.5">
      <c r="A115" s="101"/>
      <c r="B115" s="101" t="s">
        <v>464</v>
      </c>
      <c r="C115" s="98" t="s">
        <v>407</v>
      </c>
      <c r="T115" s="101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465</v>
      </c>
      <c r="CN115" s="69" t="str">
        <f t="shared" si="1462"/>
        <v>InitUnitState('ID13',,,,,,,,,,)</v>
      </c>
      <c r="CO115" s="69" t="str">
        <f t="shared" si="1463"/>
        <v>InitUnitNormal('ID13',,,,,,,,,,)</v>
      </c>
      <c r="CP115" s="69" t="str">
        <f t="shared" si="1464"/>
        <v>InitUnitMagic('ID13',,,,,,,,,,)</v>
      </c>
      <c r="CQ115" s="69" t="str">
        <f t="shared" si="1465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6"/>
        <v>|n</v>
      </c>
      <c r="CV115" s="70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2"/>
        <v/>
      </c>
      <c r="DC115" s="71" t="str">
        <f t="shared" si="803"/>
        <v/>
      </c>
      <c r="DD115" s="71" t="str">
        <f t="shared" si="804"/>
        <v/>
      </c>
      <c r="DE115" s="71" t="str">
        <f t="shared" si="805"/>
        <v/>
      </c>
      <c r="DF115" s="71" t="str">
        <f t="shared" si="806"/>
        <v/>
      </c>
      <c r="DG115" s="71" t="str">
        <f t="shared" si="807"/>
        <v/>
      </c>
      <c r="DH115" s="71" t="str">
        <f t="shared" si="808"/>
        <v/>
      </c>
      <c r="DI115" s="71" t="str">
        <f t="shared" si="809"/>
        <v/>
      </c>
      <c r="DJ115" s="71" t="str">
        <f t="shared" si="810"/>
        <v/>
      </c>
      <c r="DK115" s="71" t="str">
        <f t="shared" si="811"/>
        <v/>
      </c>
      <c r="DL115" s="71" t="str">
        <f t="shared" si="812"/>
        <v/>
      </c>
      <c r="DM115" s="71" t="str">
        <f t="shared" si="813"/>
        <v/>
      </c>
      <c r="DN115" s="71" t="str">
        <f t="shared" si="814"/>
        <v/>
      </c>
      <c r="DO115" s="71" t="str">
        <f t="shared" si="815"/>
        <v/>
      </c>
      <c r="DP115" s="71" t="str">
        <f t="shared" si="816"/>
        <v/>
      </c>
      <c r="DQ115" s="71" t="str">
        <f t="shared" si="817"/>
        <v/>
      </c>
      <c r="DR115" s="71" t="str">
        <f t="shared" si="818"/>
        <v/>
      </c>
      <c r="DS115" s="71" t="str">
        <f t="shared" si="819"/>
        <v/>
      </c>
      <c r="DT115" s="71" t="str">
        <f t="shared" si="820"/>
        <v/>
      </c>
      <c r="DU115" s="71" t="str">
        <f t="shared" si="821"/>
        <v/>
      </c>
      <c r="DV115" s="71" t="str">
        <f t="shared" si="822"/>
        <v/>
      </c>
      <c r="DW115" s="71" t="str">
        <f t="shared" si="823"/>
        <v/>
      </c>
      <c r="DX115" s="71" t="str">
        <f t="shared" si="824"/>
        <v/>
      </c>
      <c r="DY115" s="71" t="str">
        <f t="shared" si="825"/>
        <v/>
      </c>
      <c r="DZ115" s="71" t="str">
        <f t="shared" si="826"/>
        <v/>
      </c>
      <c r="EA115" s="71" t="str">
        <f t="shared" si="827"/>
        <v/>
      </c>
      <c r="EB115" s="71" t="str">
        <f t="shared" si="828"/>
        <v/>
      </c>
      <c r="EC115" s="71" t="str">
        <f t="shared" si="829"/>
        <v/>
      </c>
      <c r="ED115" s="71" t="str">
        <f t="shared" si="830"/>
        <v/>
      </c>
      <c r="EE115" s="71" t="str">
        <f t="shared" si="831"/>
        <v/>
      </c>
      <c r="EF115" s="71" t="str">
        <f t="shared" si="832"/>
        <v/>
      </c>
      <c r="EG115" s="71" t="str">
        <f t="shared" si="833"/>
        <v/>
      </c>
      <c r="EH115" s="71" t="str">
        <f t="shared" si="834"/>
        <v/>
      </c>
      <c r="EI115" s="71" t="str">
        <f t="shared" si="835"/>
        <v/>
      </c>
      <c r="EJ115" s="71" t="str">
        <f t="shared" si="836"/>
        <v/>
      </c>
      <c r="EK115" s="71" t="str">
        <f t="shared" si="837"/>
        <v/>
      </c>
      <c r="EL115" s="71" t="str">
        <f t="shared" si="838"/>
        <v/>
      </c>
      <c r="EM115" s="71" t="str">
        <f t="shared" si="839"/>
        <v/>
      </c>
      <c r="EN115" s="71" t="str">
        <f t="shared" si="840"/>
        <v/>
      </c>
      <c r="EO115" s="71" t="str">
        <f t="shared" si="841"/>
        <v/>
      </c>
      <c r="EP115" s="71" t="str">
        <f t="shared" si="842"/>
        <v/>
      </c>
      <c r="EQ115" s="71" t="str">
        <f t="shared" si="843"/>
        <v/>
      </c>
      <c r="ER115" s="71" t="str">
        <f t="shared" si="844"/>
        <v/>
      </c>
      <c r="ES115" s="71" t="str">
        <f t="shared" si="845"/>
        <v/>
      </c>
      <c r="ET115" s="71" t="str">
        <f t="shared" si="846"/>
        <v/>
      </c>
      <c r="EU115" s="71" t="str">
        <f t="shared" si="847"/>
        <v/>
      </c>
      <c r="EV115" s="71" t="str">
        <f t="shared" si="848"/>
        <v/>
      </c>
      <c r="EW115" s="71" t="str">
        <f t="shared" si="849"/>
        <v/>
      </c>
      <c r="EX115" s="71" t="str">
        <f t="shared" si="850"/>
        <v/>
      </c>
      <c r="EY115" s="71" t="str">
        <f t="shared" si="851"/>
        <v/>
      </c>
      <c r="EZ115" s="71" t="str">
        <f t="shared" si="852"/>
        <v/>
      </c>
      <c r="FA115" s="71" t="str">
        <f t="shared" si="853"/>
        <v/>
      </c>
      <c r="FB115" s="71" t="str">
        <f t="shared" si="854"/>
        <v/>
      </c>
      <c r="FC115" s="71" t="str">
        <f t="shared" si="855"/>
        <v/>
      </c>
      <c r="FD115" s="71" t="str">
        <f t="shared" si="856"/>
        <v/>
      </c>
      <c r="FE115" s="71" t="str">
        <f t="shared" si="857"/>
        <v/>
      </c>
      <c r="FF115" s="71" t="str">
        <f t="shared" si="858"/>
        <v/>
      </c>
      <c r="FG115" s="71" t="str">
        <f t="shared" si="859"/>
        <v/>
      </c>
      <c r="FH115" s="71" t="str">
        <f t="shared" si="860"/>
        <v/>
      </c>
      <c r="FI115" s="71" t="str">
        <f t="shared" si="861"/>
        <v/>
      </c>
      <c r="FJ115" s="71" t="str">
        <f t="shared" si="862"/>
        <v/>
      </c>
      <c r="FK115" s="71" t="str">
        <f t="shared" si="863"/>
        <v/>
      </c>
      <c r="FL115" s="71" t="str">
        <f t="shared" si="864"/>
        <v/>
      </c>
      <c r="FM115" s="71" t="str">
        <f t="shared" si="865"/>
        <v/>
      </c>
      <c r="FN115" s="71" t="str">
        <f t="shared" si="866"/>
        <v/>
      </c>
      <c r="FO115" s="71" t="str">
        <f t="shared" si="867"/>
        <v/>
      </c>
      <c r="FP115" s="71" t="str">
        <f t="shared" si="868"/>
        <v/>
      </c>
      <c r="FQ115" s="71" t="str">
        <f t="shared" si="869"/>
        <v/>
      </c>
      <c r="FR115" s="71" t="str">
        <f t="shared" si="870"/>
        <v/>
      </c>
      <c r="FS115" s="71" t="str">
        <f t="shared" si="871"/>
        <v/>
      </c>
    </row>
    <row r="116" spans="1:175" ht="16.5">
      <c r="A116" s="101"/>
      <c r="B116" s="101" t="s">
        <v>466</v>
      </c>
      <c r="C116" s="98" t="s">
        <v>410</v>
      </c>
      <c r="T116" s="101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467</v>
      </c>
      <c r="CN116" s="69" t="str">
        <f t="shared" si="1462"/>
        <v>InitUnitState('ID14',,,,,,,,,,)</v>
      </c>
      <c r="CO116" s="69" t="str">
        <f t="shared" si="1463"/>
        <v>InitUnitNormal('ID14',,,,,,,,,,)</v>
      </c>
      <c r="CP116" s="69" t="str">
        <f t="shared" si="1464"/>
        <v>InitUnitMagic('ID14',,,,,,,,,,)</v>
      </c>
      <c r="CQ116" s="69" t="str">
        <f t="shared" si="1465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6"/>
        <v>|n</v>
      </c>
      <c r="CV116" s="70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2"/>
        <v/>
      </c>
      <c r="DC116" s="71" t="str">
        <f t="shared" si="803"/>
        <v/>
      </c>
      <c r="DD116" s="71" t="str">
        <f t="shared" si="804"/>
        <v/>
      </c>
      <c r="DE116" s="71" t="str">
        <f t="shared" si="805"/>
        <v/>
      </c>
      <c r="DF116" s="71" t="str">
        <f t="shared" si="806"/>
        <v/>
      </c>
      <c r="DG116" s="71" t="str">
        <f t="shared" si="807"/>
        <v/>
      </c>
      <c r="DH116" s="71" t="str">
        <f t="shared" si="808"/>
        <v/>
      </c>
      <c r="DI116" s="71" t="str">
        <f t="shared" si="809"/>
        <v/>
      </c>
      <c r="DJ116" s="71" t="str">
        <f t="shared" si="810"/>
        <v/>
      </c>
      <c r="DK116" s="71" t="str">
        <f t="shared" si="811"/>
        <v/>
      </c>
      <c r="DL116" s="71" t="str">
        <f t="shared" si="812"/>
        <v/>
      </c>
      <c r="DM116" s="71" t="str">
        <f t="shared" si="813"/>
        <v/>
      </c>
      <c r="DN116" s="71" t="str">
        <f t="shared" si="814"/>
        <v/>
      </c>
      <c r="DO116" s="71" t="str">
        <f t="shared" si="815"/>
        <v/>
      </c>
      <c r="DP116" s="71" t="str">
        <f t="shared" si="816"/>
        <v/>
      </c>
      <c r="DQ116" s="71" t="str">
        <f t="shared" si="817"/>
        <v/>
      </c>
      <c r="DR116" s="71" t="str">
        <f t="shared" si="818"/>
        <v/>
      </c>
      <c r="DS116" s="71" t="str">
        <f t="shared" si="819"/>
        <v/>
      </c>
      <c r="DT116" s="71" t="str">
        <f t="shared" si="820"/>
        <v/>
      </c>
      <c r="DU116" s="71" t="str">
        <f t="shared" si="821"/>
        <v/>
      </c>
      <c r="DV116" s="71" t="str">
        <f t="shared" si="822"/>
        <v/>
      </c>
      <c r="DW116" s="71" t="str">
        <f t="shared" si="823"/>
        <v/>
      </c>
      <c r="DX116" s="71" t="str">
        <f t="shared" si="824"/>
        <v/>
      </c>
      <c r="DY116" s="71" t="str">
        <f t="shared" si="825"/>
        <v/>
      </c>
      <c r="DZ116" s="71" t="str">
        <f t="shared" si="826"/>
        <v/>
      </c>
      <c r="EA116" s="71" t="str">
        <f t="shared" si="827"/>
        <v/>
      </c>
      <c r="EB116" s="71" t="str">
        <f t="shared" si="828"/>
        <v/>
      </c>
      <c r="EC116" s="71" t="str">
        <f t="shared" si="829"/>
        <v/>
      </c>
      <c r="ED116" s="71" t="str">
        <f t="shared" si="830"/>
        <v/>
      </c>
      <c r="EE116" s="71" t="str">
        <f t="shared" si="831"/>
        <v/>
      </c>
      <c r="EF116" s="71" t="str">
        <f t="shared" si="832"/>
        <v/>
      </c>
      <c r="EG116" s="71" t="str">
        <f t="shared" si="833"/>
        <v/>
      </c>
      <c r="EH116" s="71" t="str">
        <f t="shared" si="834"/>
        <v/>
      </c>
      <c r="EI116" s="71" t="str">
        <f t="shared" si="835"/>
        <v/>
      </c>
      <c r="EJ116" s="71" t="str">
        <f t="shared" si="836"/>
        <v/>
      </c>
      <c r="EK116" s="71" t="str">
        <f t="shared" si="837"/>
        <v/>
      </c>
      <c r="EL116" s="71" t="str">
        <f t="shared" si="838"/>
        <v/>
      </c>
      <c r="EM116" s="71" t="str">
        <f t="shared" si="839"/>
        <v/>
      </c>
      <c r="EN116" s="71" t="str">
        <f t="shared" si="840"/>
        <v/>
      </c>
      <c r="EO116" s="71" t="str">
        <f t="shared" si="841"/>
        <v/>
      </c>
      <c r="EP116" s="71" t="str">
        <f t="shared" si="842"/>
        <v/>
      </c>
      <c r="EQ116" s="71" t="str">
        <f t="shared" si="843"/>
        <v/>
      </c>
      <c r="ER116" s="71" t="str">
        <f t="shared" si="844"/>
        <v/>
      </c>
      <c r="ES116" s="71" t="str">
        <f t="shared" si="845"/>
        <v/>
      </c>
      <c r="ET116" s="71" t="str">
        <f t="shared" si="846"/>
        <v/>
      </c>
      <c r="EU116" s="71" t="str">
        <f t="shared" si="847"/>
        <v/>
      </c>
      <c r="EV116" s="71" t="str">
        <f t="shared" si="848"/>
        <v/>
      </c>
      <c r="EW116" s="71" t="str">
        <f t="shared" si="849"/>
        <v/>
      </c>
      <c r="EX116" s="71" t="str">
        <f t="shared" si="850"/>
        <v/>
      </c>
      <c r="EY116" s="71" t="str">
        <f t="shared" si="851"/>
        <v/>
      </c>
      <c r="EZ116" s="71" t="str">
        <f t="shared" si="852"/>
        <v/>
      </c>
      <c r="FA116" s="71" t="str">
        <f t="shared" si="853"/>
        <v/>
      </c>
      <c r="FB116" s="71" t="str">
        <f t="shared" si="854"/>
        <v/>
      </c>
      <c r="FC116" s="71" t="str">
        <f t="shared" si="855"/>
        <v/>
      </c>
      <c r="FD116" s="71" t="str">
        <f t="shared" si="856"/>
        <v/>
      </c>
      <c r="FE116" s="71" t="str">
        <f t="shared" si="857"/>
        <v/>
      </c>
      <c r="FF116" s="71" t="str">
        <f t="shared" si="858"/>
        <v/>
      </c>
      <c r="FG116" s="71" t="str">
        <f t="shared" si="859"/>
        <v/>
      </c>
      <c r="FH116" s="71" t="str">
        <f t="shared" si="860"/>
        <v/>
      </c>
      <c r="FI116" s="71" t="str">
        <f t="shared" si="861"/>
        <v/>
      </c>
      <c r="FJ116" s="71" t="str">
        <f t="shared" si="862"/>
        <v/>
      </c>
      <c r="FK116" s="71" t="str">
        <f t="shared" si="863"/>
        <v/>
      </c>
      <c r="FL116" s="71" t="str">
        <f t="shared" si="864"/>
        <v/>
      </c>
      <c r="FM116" s="71" t="str">
        <f t="shared" si="865"/>
        <v/>
      </c>
      <c r="FN116" s="71" t="str">
        <f t="shared" si="866"/>
        <v/>
      </c>
      <c r="FO116" s="71" t="str">
        <f t="shared" si="867"/>
        <v/>
      </c>
      <c r="FP116" s="71" t="str">
        <f t="shared" si="868"/>
        <v/>
      </c>
      <c r="FQ116" s="71" t="str">
        <f t="shared" si="869"/>
        <v/>
      </c>
      <c r="FR116" s="71" t="str">
        <f t="shared" si="870"/>
        <v/>
      </c>
      <c r="FS116" s="71" t="str">
        <f t="shared" si="871"/>
        <v/>
      </c>
    </row>
    <row r="117" spans="1:175" ht="16.5">
      <c r="A117" s="101"/>
      <c r="B117" s="101" t="s">
        <v>468</v>
      </c>
      <c r="C117" s="98" t="s">
        <v>413</v>
      </c>
      <c r="T117" s="101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469</v>
      </c>
      <c r="CN117" s="69" t="str">
        <f t="shared" si="1462"/>
        <v>InitUnitState('ID15',,,,,,,,,,)</v>
      </c>
      <c r="CO117" s="69" t="str">
        <f t="shared" si="1463"/>
        <v>InitUnitNormal('ID15',,,,,,,,,,)</v>
      </c>
      <c r="CP117" s="69" t="str">
        <f t="shared" si="1464"/>
        <v>InitUnitMagic('ID15',,,,,,,,,,)</v>
      </c>
      <c r="CQ117" s="69" t="str">
        <f t="shared" si="1465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6"/>
        <v>|n</v>
      </c>
      <c r="CV117" s="70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9">IF(V117="","","|n"&amp;DB$2&amp;"+"&amp;V117&amp;DB$1)</f>
        <v/>
      </c>
      <c r="DC117" s="71" t="str">
        <f t="shared" ref="DC117:DC132" si="1470">IF(W117="","","|n"&amp;DC$2&amp;"+"&amp;W117&amp;DC$1)</f>
        <v/>
      </c>
      <c r="DD117" s="71" t="str">
        <f t="shared" ref="DD117:DD132" si="1471">IF(X117="","","|n"&amp;DD$2&amp;"+"&amp;X117&amp;DD$1)</f>
        <v/>
      </c>
      <c r="DE117" s="71" t="str">
        <f t="shared" ref="DE117:DE132" si="1472">IF(Y117="","","|n"&amp;DE$2&amp;"+"&amp;Y117&amp;DE$1)</f>
        <v/>
      </c>
      <c r="DF117" s="71" t="str">
        <f t="shared" ref="DF117:DF132" si="1473">IF(Z117="","","|n"&amp;DF$2&amp;"+"&amp;Z117&amp;DF$1)</f>
        <v/>
      </c>
      <c r="DG117" s="71" t="str">
        <f t="shared" ref="DG117:DG132" si="1474">IF(AA117="","","|n"&amp;DG$2&amp;"+"&amp;AA117&amp;DG$1)</f>
        <v/>
      </c>
      <c r="DH117" s="71" t="str">
        <f t="shared" ref="DH117:DH132" si="1475">IF(AB117="","","|n"&amp;DH$2&amp;"+"&amp;AB117&amp;DH$1)</f>
        <v/>
      </c>
      <c r="DI117" s="71" t="str">
        <f t="shared" ref="DI117:DI132" si="1476">IF(AC117="","","|n"&amp;DI$2&amp;"+"&amp;AC117&amp;DI$1)</f>
        <v/>
      </c>
      <c r="DJ117" s="71" t="str">
        <f t="shared" ref="DJ117:DJ132" si="1477">IF(AD117="","","|n"&amp;DJ$2&amp;"+"&amp;AD117&amp;DJ$1)</f>
        <v/>
      </c>
      <c r="DK117" s="71" t="str">
        <f t="shared" ref="DK117:DK132" si="1478">IF(AE117="","","|n"&amp;DK$2&amp;"+"&amp;AE117&amp;DK$1)</f>
        <v/>
      </c>
      <c r="DL117" s="71" t="str">
        <f t="shared" ref="DL117:DL132" si="1479">IF(AF117="","","|n"&amp;DL$2&amp;"+"&amp;AF117&amp;DL$1)</f>
        <v/>
      </c>
      <c r="DM117" s="71" t="str">
        <f t="shared" ref="DM117:DM132" si="1480">IF(AG117="","","|n"&amp;DM$2&amp;"+"&amp;AG117&amp;DM$1)</f>
        <v/>
      </c>
      <c r="DN117" s="71" t="str">
        <f t="shared" ref="DN117:DN132" si="1481">IF(AH117="","","|n"&amp;DN$2&amp;"+"&amp;AH117&amp;DN$1)</f>
        <v/>
      </c>
      <c r="DO117" s="71" t="str">
        <f t="shared" ref="DO117:DO132" si="1482">IF(AI117="","","|n"&amp;DO$2&amp;"+"&amp;AI117&amp;DO$1)</f>
        <v/>
      </c>
      <c r="DP117" s="71" t="str">
        <f t="shared" ref="DP117:DP132" si="1483">IF(AJ117="","","|n"&amp;DP$2&amp;"+"&amp;AJ117&amp;DP$1)</f>
        <v/>
      </c>
      <c r="DQ117" s="71" t="str">
        <f t="shared" ref="DQ117:DQ132" si="1484">IF(AK117="","","|n"&amp;DQ$2&amp;"+"&amp;AK117&amp;DQ$1)</f>
        <v/>
      </c>
      <c r="DR117" s="71" t="str">
        <f t="shared" ref="DR117:DR132" si="1485">IF(AL117="","","|n"&amp;DR$2&amp;"+"&amp;AL117&amp;DR$1)</f>
        <v/>
      </c>
      <c r="DS117" s="71" t="str">
        <f t="shared" ref="DS117:DS132" si="1486">IF(AM117="","","|n"&amp;DS$2&amp;"+"&amp;AM117&amp;DS$1)</f>
        <v/>
      </c>
      <c r="DT117" s="71" t="str">
        <f t="shared" ref="DT117:DT132" si="1487">IF(AN117="","","|n"&amp;DT$2&amp;"+"&amp;AN117&amp;DT$1)</f>
        <v/>
      </c>
      <c r="DU117" s="71" t="str">
        <f t="shared" ref="DU117:DU132" si="1488">IF(AO117="","","|n"&amp;DU$2&amp;"+"&amp;AO117&amp;DU$1)</f>
        <v/>
      </c>
      <c r="DV117" s="71" t="str">
        <f t="shared" ref="DV117:DV132" si="1489">IF(AP117="","","|n"&amp;DV$2&amp;"+"&amp;AP117&amp;DV$1)</f>
        <v/>
      </c>
      <c r="DW117" s="71" t="str">
        <f t="shared" ref="DW117:DW132" si="1490">IF(AQ117="","","|n"&amp;DW$2&amp;"+"&amp;AQ117&amp;DW$1)</f>
        <v/>
      </c>
      <c r="DX117" s="71" t="str">
        <f t="shared" ref="DX117:DX132" si="1491">IF(AR117="","","|n"&amp;DX$2&amp;"+"&amp;AR117&amp;DX$1)</f>
        <v/>
      </c>
      <c r="DY117" s="71" t="str">
        <f t="shared" ref="DY117:DY132" si="1492">IF(AS117="","","|n"&amp;DY$2&amp;"+"&amp;AS117&amp;DY$1)</f>
        <v/>
      </c>
      <c r="DZ117" s="71" t="str">
        <f t="shared" ref="DZ117:DZ132" si="1493">IF(AT117="","","|n"&amp;DZ$2&amp;"+"&amp;AT117&amp;DZ$1)</f>
        <v/>
      </c>
      <c r="EA117" s="71" t="str">
        <f t="shared" ref="EA117:EA132" si="1494">IF(AU117="","","|n"&amp;EA$2&amp;"+"&amp;AU117&amp;EA$1)</f>
        <v/>
      </c>
      <c r="EB117" s="71" t="str">
        <f t="shared" ref="EB117:EB132" si="1495">IF(AV117="","","|n"&amp;EB$2&amp;"+"&amp;AV117&amp;EB$1)</f>
        <v/>
      </c>
      <c r="EC117" s="71" t="str">
        <f t="shared" ref="EC117:EC132" si="1496">IF(AW117="","","|n"&amp;EC$2&amp;"+"&amp;AW117&amp;EC$1)</f>
        <v/>
      </c>
      <c r="ED117" s="71" t="str">
        <f t="shared" ref="ED117:ED132" si="1497">IF(AX117="","","|n"&amp;ED$2&amp;"+"&amp;AX117&amp;ED$1)</f>
        <v/>
      </c>
      <c r="EE117" s="71" t="str">
        <f t="shared" ref="EE117:EE132" si="1498">IF(AY117="","","|n"&amp;EE$2&amp;"+"&amp;AY117&amp;EE$1)</f>
        <v/>
      </c>
      <c r="EF117" s="71" t="str">
        <f t="shared" ref="EF117:EF132" si="1499">IF(AZ117="","","|n"&amp;EF$2&amp;"+"&amp;AZ117&amp;EF$1)</f>
        <v/>
      </c>
      <c r="EG117" s="71" t="str">
        <f t="shared" ref="EG117:EG132" si="1500">IF(BA117="","","|n"&amp;EG$2&amp;"+"&amp;BA117&amp;EG$1)</f>
        <v/>
      </c>
      <c r="EH117" s="71" t="str">
        <f t="shared" ref="EH117:EH132" si="1501">IF(BB117="","","|n"&amp;EH$2&amp;"+"&amp;BB117&amp;EH$1)</f>
        <v/>
      </c>
      <c r="EI117" s="71" t="str">
        <f t="shared" ref="EI117:EI132" si="1502">IF(BC117="","","|n"&amp;EI$2&amp;"+"&amp;BC117&amp;EI$1)</f>
        <v/>
      </c>
      <c r="EJ117" s="71" t="str">
        <f t="shared" ref="EJ117:EJ132" si="1503">IF(BD117="","","|n"&amp;EJ$2&amp;"+"&amp;BD117&amp;EJ$1)</f>
        <v/>
      </c>
      <c r="EK117" s="71" t="str">
        <f t="shared" ref="EK117:EK132" si="1504">IF(BE117="","","|n"&amp;EK$2&amp;"+"&amp;BE117&amp;EK$1)</f>
        <v/>
      </c>
      <c r="EL117" s="71" t="str">
        <f t="shared" ref="EL117:EL132" si="1505">IF(BF117="","","|n"&amp;EL$2&amp;"+"&amp;BF117&amp;EL$1)</f>
        <v/>
      </c>
      <c r="EM117" s="71" t="str">
        <f t="shared" ref="EM117:EM132" si="1506">IF(BG117="","","|n"&amp;EM$2&amp;"+"&amp;BG117&amp;EM$1)</f>
        <v/>
      </c>
      <c r="EN117" s="71" t="str">
        <f t="shared" ref="EN117:EN132" si="1507">IF(BH117="","","|n"&amp;EN$2&amp;"+"&amp;BH117&amp;EN$1)</f>
        <v/>
      </c>
      <c r="EO117" s="71" t="str">
        <f t="shared" ref="EO117:EO132" si="1508">IF(BI117="","","|n"&amp;EO$2&amp;"+"&amp;BI117&amp;EO$1)</f>
        <v/>
      </c>
      <c r="EP117" s="71" t="str">
        <f t="shared" ref="EP117:EP132" si="1509">IF(BJ117="","","|n"&amp;EP$2&amp;"+"&amp;BJ117&amp;EP$1)</f>
        <v/>
      </c>
      <c r="EQ117" s="71" t="str">
        <f t="shared" ref="EQ117:EQ132" si="1510">IF(BK117="","","|n"&amp;EQ$2&amp;"+"&amp;BK117&amp;EQ$1)</f>
        <v/>
      </c>
      <c r="ER117" s="71" t="str">
        <f t="shared" ref="ER117:ER132" si="1511">IF(BL117="","","|n"&amp;ER$2&amp;"+"&amp;BL117&amp;ER$1)</f>
        <v/>
      </c>
      <c r="ES117" s="71" t="str">
        <f t="shared" ref="ES117:ES132" si="1512">IF(BM117="","","|n"&amp;ES$2&amp;"+"&amp;BM117&amp;ES$1)</f>
        <v/>
      </c>
      <c r="ET117" s="71" t="str">
        <f t="shared" ref="ET117:ET132" si="1513">IF(BN117="","","|n"&amp;ET$2&amp;"+"&amp;BN117&amp;ET$1)</f>
        <v/>
      </c>
      <c r="EU117" s="71" t="str">
        <f t="shared" ref="EU117:EU132" si="1514">IF(BO117="","","|n"&amp;EU$2&amp;"+"&amp;BO117&amp;EU$1)</f>
        <v/>
      </c>
      <c r="EV117" s="71" t="str">
        <f t="shared" ref="EV117:EV132" si="1515">IF(BP117="","","|n"&amp;EV$2&amp;"+"&amp;BP117&amp;EV$1)</f>
        <v/>
      </c>
      <c r="EW117" s="71" t="str">
        <f t="shared" ref="EW117:EW132" si="1516">IF(BQ117="","","|n"&amp;EW$2&amp;"+"&amp;BQ117&amp;EW$1)</f>
        <v/>
      </c>
      <c r="EX117" s="71" t="str">
        <f t="shared" ref="EX117:EX132" si="1517">IF(BR117="","","|n"&amp;EX$2&amp;"+"&amp;BR117&amp;EX$1)</f>
        <v/>
      </c>
      <c r="EY117" s="71" t="str">
        <f t="shared" ref="EY117:EY132" si="1518">IF(BS117="","","|n"&amp;EY$2&amp;"+"&amp;BS117&amp;EY$1)</f>
        <v/>
      </c>
      <c r="EZ117" s="71" t="str">
        <f t="shared" ref="EZ117:EZ132" si="1519">IF(BT117="","","|n"&amp;EZ$2&amp;"+"&amp;BT117&amp;EZ$1)</f>
        <v/>
      </c>
      <c r="FA117" s="71" t="str">
        <f t="shared" ref="FA117:FA132" si="1520">IF(BU117="","","|n"&amp;FA$2&amp;"+"&amp;BU117&amp;FA$1)</f>
        <v/>
      </c>
      <c r="FB117" s="71" t="str">
        <f t="shared" ref="FB117:FB132" si="1521">IF(BV117="","","|n"&amp;FB$2&amp;"+"&amp;BV117&amp;FB$1)</f>
        <v/>
      </c>
      <c r="FC117" s="71" t="str">
        <f t="shared" ref="FC117:FC132" si="1522">IF(BW117="","","|n"&amp;FC$2&amp;"+"&amp;BW117&amp;FC$1)</f>
        <v/>
      </c>
      <c r="FD117" s="71" t="str">
        <f t="shared" ref="FD117:FD132" si="1523">IF(BX117="","","|n"&amp;FD$2&amp;"+"&amp;BX117&amp;FD$1)</f>
        <v/>
      </c>
      <c r="FE117" s="71" t="str">
        <f t="shared" ref="FE117:FE132" si="1524">IF(BY117="","","|n"&amp;FE$2&amp;"+"&amp;BY117&amp;FE$1)</f>
        <v/>
      </c>
      <c r="FF117" s="71" t="str">
        <f t="shared" ref="FF117:FF132" si="1525">IF(BZ117="","","|n"&amp;FF$2&amp;"+"&amp;BZ117&amp;FF$1)</f>
        <v/>
      </c>
      <c r="FG117" s="71" t="str">
        <f t="shared" ref="FG117:FG132" si="1526">IF(CA117="","","|n"&amp;FG$2&amp;"+"&amp;CA117&amp;FG$1)</f>
        <v/>
      </c>
      <c r="FH117" s="71" t="str">
        <f t="shared" ref="FH117:FH132" si="1527">IF(CB117="","","|n"&amp;FH$2&amp;"+"&amp;CB117&amp;FH$1)</f>
        <v/>
      </c>
      <c r="FI117" s="71" t="str">
        <f t="shared" ref="FI117:FI132" si="1528">IF(CC117="","","|n"&amp;FI$2&amp;"+"&amp;CC117&amp;FI$1)</f>
        <v/>
      </c>
      <c r="FJ117" s="71" t="str">
        <f t="shared" ref="FJ117:FJ132" si="1529">IF(CD117="","","|n"&amp;FJ$2&amp;"+"&amp;CD117&amp;FJ$1)</f>
        <v/>
      </c>
      <c r="FK117" s="71" t="str">
        <f t="shared" ref="FK117:FK132" si="1530">IF(CE117="","","|n"&amp;FK$2&amp;"+"&amp;CE117&amp;FK$1)</f>
        <v/>
      </c>
      <c r="FL117" s="71" t="str">
        <f t="shared" ref="FL117:FL132" si="1531">IF(CF117="","","|n"&amp;FL$2&amp;"+"&amp;CF117&amp;FL$1)</f>
        <v/>
      </c>
      <c r="FM117" s="71" t="str">
        <f t="shared" ref="FM117:FM132" si="1532">IF(CG117="","","|n"&amp;FM$2&amp;"+"&amp;CG117&amp;FM$1)</f>
        <v/>
      </c>
      <c r="FN117" s="71" t="str">
        <f t="shared" ref="FN117:FN132" si="1533">IF(CH117="","","|n"&amp;FN$2&amp;"+"&amp;CH117&amp;FN$1)</f>
        <v/>
      </c>
      <c r="FO117" s="71" t="str">
        <f t="shared" ref="FO117:FO132" si="1534">IF(CI117="","","|n"&amp;FO$2&amp;"+"&amp;CI117&amp;FO$1)</f>
        <v/>
      </c>
      <c r="FP117" s="71" t="str">
        <f t="shared" ref="FP117:FP132" si="1535">IF(CJ117="","","|n"&amp;FP$2&amp;"+"&amp;CJ117&amp;FP$1)</f>
        <v/>
      </c>
      <c r="FQ117" s="71" t="str">
        <f t="shared" ref="FQ117:FQ132" si="1536">IF(CK117="","","|n"&amp;FQ$2&amp;"+"&amp;CK117&amp;FQ$1)</f>
        <v/>
      </c>
      <c r="FR117" s="71" t="str">
        <f t="shared" ref="FR117:FR132" si="1537">IF(CL117="","","|n"&amp;FR$2&amp;"+"&amp;CL117&amp;FR$1)</f>
        <v/>
      </c>
      <c r="FS117" s="71" t="str">
        <f t="shared" ref="FS117:FS132" si="1538">IF(CM117="","","|n"&amp;FS$2&amp;"+"&amp;CM117&amp;FS$1)</f>
        <v/>
      </c>
    </row>
    <row r="118" spans="1:175" ht="16.5">
      <c r="A118" s="101"/>
      <c r="B118" s="101" t="s">
        <v>470</v>
      </c>
      <c r="C118" s="72" t="s">
        <v>416</v>
      </c>
      <c r="T118" s="101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471</v>
      </c>
      <c r="CN118" s="69" t="str">
        <f t="shared" si="1462"/>
        <v>InitUnitState('ID16',,,,,,,,,,)</v>
      </c>
      <c r="CO118" s="69" t="str">
        <f t="shared" si="1463"/>
        <v>InitUnitNormal('ID16',,,,,,,,,,)</v>
      </c>
      <c r="CP118" s="69" t="str">
        <f t="shared" si="1464"/>
        <v>InitUnitMagic('ID16',,,,,,,,,,)</v>
      </c>
      <c r="CQ118" s="69" t="str">
        <f t="shared" si="1465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6"/>
        <v>|n</v>
      </c>
      <c r="CV118" s="70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9"/>
        <v/>
      </c>
      <c r="DC118" s="71" t="str">
        <f t="shared" si="1470"/>
        <v/>
      </c>
      <c r="DD118" s="71" t="str">
        <f t="shared" si="1471"/>
        <v/>
      </c>
      <c r="DE118" s="71" t="str">
        <f t="shared" si="1472"/>
        <v/>
      </c>
      <c r="DF118" s="71" t="str">
        <f t="shared" si="1473"/>
        <v/>
      </c>
      <c r="DG118" s="71" t="str">
        <f t="shared" si="1474"/>
        <v/>
      </c>
      <c r="DH118" s="71" t="str">
        <f t="shared" si="1475"/>
        <v/>
      </c>
      <c r="DI118" s="71" t="str">
        <f t="shared" si="1476"/>
        <v/>
      </c>
      <c r="DJ118" s="71" t="str">
        <f t="shared" si="1477"/>
        <v/>
      </c>
      <c r="DK118" s="71" t="str">
        <f t="shared" si="1478"/>
        <v/>
      </c>
      <c r="DL118" s="71" t="str">
        <f t="shared" si="1479"/>
        <v/>
      </c>
      <c r="DM118" s="71" t="str">
        <f t="shared" si="1480"/>
        <v/>
      </c>
      <c r="DN118" s="71" t="str">
        <f t="shared" si="1481"/>
        <v/>
      </c>
      <c r="DO118" s="71" t="str">
        <f t="shared" si="1482"/>
        <v/>
      </c>
      <c r="DP118" s="71" t="str">
        <f t="shared" si="1483"/>
        <v/>
      </c>
      <c r="DQ118" s="71" t="str">
        <f t="shared" si="1484"/>
        <v/>
      </c>
      <c r="DR118" s="71" t="str">
        <f t="shared" si="1485"/>
        <v/>
      </c>
      <c r="DS118" s="71" t="str">
        <f t="shared" si="1486"/>
        <v/>
      </c>
      <c r="DT118" s="71" t="str">
        <f t="shared" si="1487"/>
        <v/>
      </c>
      <c r="DU118" s="71" t="str">
        <f t="shared" si="1488"/>
        <v/>
      </c>
      <c r="DV118" s="71" t="str">
        <f t="shared" si="1489"/>
        <v/>
      </c>
      <c r="DW118" s="71" t="str">
        <f t="shared" si="1490"/>
        <v/>
      </c>
      <c r="DX118" s="71" t="str">
        <f t="shared" si="1491"/>
        <v/>
      </c>
      <c r="DY118" s="71" t="str">
        <f t="shared" si="1492"/>
        <v/>
      </c>
      <c r="DZ118" s="71" t="str">
        <f t="shared" si="1493"/>
        <v/>
      </c>
      <c r="EA118" s="71" t="str">
        <f t="shared" si="1494"/>
        <v/>
      </c>
      <c r="EB118" s="71" t="str">
        <f t="shared" si="1495"/>
        <v/>
      </c>
      <c r="EC118" s="71" t="str">
        <f t="shared" si="1496"/>
        <v/>
      </c>
      <c r="ED118" s="71" t="str">
        <f t="shared" si="1497"/>
        <v/>
      </c>
      <c r="EE118" s="71" t="str">
        <f t="shared" si="1498"/>
        <v/>
      </c>
      <c r="EF118" s="71" t="str">
        <f t="shared" si="1499"/>
        <v/>
      </c>
      <c r="EG118" s="71" t="str">
        <f t="shared" si="1500"/>
        <v/>
      </c>
      <c r="EH118" s="71" t="str">
        <f t="shared" si="1501"/>
        <v/>
      </c>
      <c r="EI118" s="71" t="str">
        <f t="shared" si="1502"/>
        <v/>
      </c>
      <c r="EJ118" s="71" t="str">
        <f t="shared" si="1503"/>
        <v/>
      </c>
      <c r="EK118" s="71" t="str">
        <f t="shared" si="1504"/>
        <v/>
      </c>
      <c r="EL118" s="71" t="str">
        <f t="shared" si="1505"/>
        <v/>
      </c>
      <c r="EM118" s="71" t="str">
        <f t="shared" si="1506"/>
        <v/>
      </c>
      <c r="EN118" s="71" t="str">
        <f t="shared" si="1507"/>
        <v/>
      </c>
      <c r="EO118" s="71" t="str">
        <f t="shared" si="1508"/>
        <v/>
      </c>
      <c r="EP118" s="71" t="str">
        <f t="shared" si="1509"/>
        <v/>
      </c>
      <c r="EQ118" s="71" t="str">
        <f t="shared" si="1510"/>
        <v/>
      </c>
      <c r="ER118" s="71" t="str">
        <f t="shared" si="1511"/>
        <v/>
      </c>
      <c r="ES118" s="71" t="str">
        <f t="shared" si="1512"/>
        <v/>
      </c>
      <c r="ET118" s="71" t="str">
        <f t="shared" si="1513"/>
        <v/>
      </c>
      <c r="EU118" s="71" t="str">
        <f t="shared" si="1514"/>
        <v/>
      </c>
      <c r="EV118" s="71" t="str">
        <f t="shared" si="1515"/>
        <v/>
      </c>
      <c r="EW118" s="71" t="str">
        <f t="shared" si="1516"/>
        <v/>
      </c>
      <c r="EX118" s="71" t="str">
        <f t="shared" si="1517"/>
        <v/>
      </c>
      <c r="EY118" s="71" t="str">
        <f t="shared" si="1518"/>
        <v/>
      </c>
      <c r="EZ118" s="71" t="str">
        <f t="shared" si="1519"/>
        <v/>
      </c>
      <c r="FA118" s="71" t="str">
        <f t="shared" si="1520"/>
        <v/>
      </c>
      <c r="FB118" s="71" t="str">
        <f t="shared" si="1521"/>
        <v/>
      </c>
      <c r="FC118" s="71" t="str">
        <f t="shared" si="1522"/>
        <v/>
      </c>
      <c r="FD118" s="71" t="str">
        <f t="shared" si="1523"/>
        <v/>
      </c>
      <c r="FE118" s="71" t="str">
        <f t="shared" si="1524"/>
        <v/>
      </c>
      <c r="FF118" s="71" t="str">
        <f t="shared" si="1525"/>
        <v/>
      </c>
      <c r="FG118" s="71" t="str">
        <f t="shared" si="1526"/>
        <v/>
      </c>
      <c r="FH118" s="71" t="str">
        <f t="shared" si="1527"/>
        <v/>
      </c>
      <c r="FI118" s="71" t="str">
        <f t="shared" si="1528"/>
        <v/>
      </c>
      <c r="FJ118" s="71" t="str">
        <f t="shared" si="1529"/>
        <v/>
      </c>
      <c r="FK118" s="71" t="str">
        <f t="shared" si="1530"/>
        <v/>
      </c>
      <c r="FL118" s="71" t="str">
        <f t="shared" si="1531"/>
        <v/>
      </c>
      <c r="FM118" s="71" t="str">
        <f t="shared" si="1532"/>
        <v/>
      </c>
      <c r="FN118" s="71" t="str">
        <f t="shared" si="1533"/>
        <v/>
      </c>
      <c r="FO118" s="71" t="str">
        <f t="shared" si="1534"/>
        <v/>
      </c>
      <c r="FP118" s="71" t="str">
        <f t="shared" si="1535"/>
        <v/>
      </c>
      <c r="FQ118" s="71" t="str">
        <f t="shared" si="1536"/>
        <v/>
      </c>
      <c r="FR118" s="71" t="str">
        <f t="shared" si="1537"/>
        <v/>
      </c>
      <c r="FS118" s="71" t="str">
        <f t="shared" si="1538"/>
        <v/>
      </c>
    </row>
    <row r="119" spans="1:175" ht="16.5">
      <c r="A119" s="101"/>
      <c r="B119" s="101" t="s">
        <v>472</v>
      </c>
      <c r="C119" s="72" t="s">
        <v>419</v>
      </c>
      <c r="T119" s="101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473</v>
      </c>
      <c r="CN119" s="69" t="str">
        <f t="shared" si="1462"/>
        <v>InitUnitState('ID17',,,,,,,,,,)</v>
      </c>
      <c r="CO119" s="69" t="str">
        <f t="shared" si="1463"/>
        <v>InitUnitNormal('ID17',,,,,,,,,,)</v>
      </c>
      <c r="CP119" s="69" t="str">
        <f t="shared" si="1464"/>
        <v>InitUnitMagic('ID17',,,,,,,,,,)</v>
      </c>
      <c r="CQ119" s="69" t="str">
        <f t="shared" si="1465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6"/>
        <v>|n</v>
      </c>
      <c r="CV119" s="70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9"/>
        <v/>
      </c>
      <c r="DC119" s="71" t="str">
        <f t="shared" si="1470"/>
        <v/>
      </c>
      <c r="DD119" s="71" t="str">
        <f t="shared" si="1471"/>
        <v/>
      </c>
      <c r="DE119" s="71" t="str">
        <f t="shared" si="1472"/>
        <v/>
      </c>
      <c r="DF119" s="71" t="str">
        <f t="shared" si="1473"/>
        <v/>
      </c>
      <c r="DG119" s="71" t="str">
        <f t="shared" si="1474"/>
        <v/>
      </c>
      <c r="DH119" s="71" t="str">
        <f t="shared" si="1475"/>
        <v/>
      </c>
      <c r="DI119" s="71" t="str">
        <f t="shared" si="1476"/>
        <v/>
      </c>
      <c r="DJ119" s="71" t="str">
        <f t="shared" si="1477"/>
        <v/>
      </c>
      <c r="DK119" s="71" t="str">
        <f t="shared" si="1478"/>
        <v/>
      </c>
      <c r="DL119" s="71" t="str">
        <f t="shared" si="1479"/>
        <v/>
      </c>
      <c r="DM119" s="71" t="str">
        <f t="shared" si="1480"/>
        <v/>
      </c>
      <c r="DN119" s="71" t="str">
        <f t="shared" si="1481"/>
        <v/>
      </c>
      <c r="DO119" s="71" t="str">
        <f t="shared" si="1482"/>
        <v/>
      </c>
      <c r="DP119" s="71" t="str">
        <f t="shared" si="1483"/>
        <v/>
      </c>
      <c r="DQ119" s="71" t="str">
        <f t="shared" si="1484"/>
        <v/>
      </c>
      <c r="DR119" s="71" t="str">
        <f t="shared" si="1485"/>
        <v/>
      </c>
      <c r="DS119" s="71" t="str">
        <f t="shared" si="1486"/>
        <v/>
      </c>
      <c r="DT119" s="71" t="str">
        <f t="shared" si="1487"/>
        <v/>
      </c>
      <c r="DU119" s="71" t="str">
        <f t="shared" si="1488"/>
        <v/>
      </c>
      <c r="DV119" s="71" t="str">
        <f t="shared" si="1489"/>
        <v/>
      </c>
      <c r="DW119" s="71" t="str">
        <f t="shared" si="1490"/>
        <v/>
      </c>
      <c r="DX119" s="71" t="str">
        <f t="shared" si="1491"/>
        <v/>
      </c>
      <c r="DY119" s="71" t="str">
        <f t="shared" si="1492"/>
        <v/>
      </c>
      <c r="DZ119" s="71" t="str">
        <f t="shared" si="1493"/>
        <v/>
      </c>
      <c r="EA119" s="71" t="str">
        <f t="shared" si="1494"/>
        <v/>
      </c>
      <c r="EB119" s="71" t="str">
        <f t="shared" si="1495"/>
        <v/>
      </c>
      <c r="EC119" s="71" t="str">
        <f t="shared" si="1496"/>
        <v/>
      </c>
      <c r="ED119" s="71" t="str">
        <f t="shared" si="1497"/>
        <v/>
      </c>
      <c r="EE119" s="71" t="str">
        <f t="shared" si="1498"/>
        <v/>
      </c>
      <c r="EF119" s="71" t="str">
        <f t="shared" si="1499"/>
        <v/>
      </c>
      <c r="EG119" s="71" t="str">
        <f t="shared" si="1500"/>
        <v/>
      </c>
      <c r="EH119" s="71" t="str">
        <f t="shared" si="1501"/>
        <v/>
      </c>
      <c r="EI119" s="71" t="str">
        <f t="shared" si="1502"/>
        <v/>
      </c>
      <c r="EJ119" s="71" t="str">
        <f t="shared" si="1503"/>
        <v/>
      </c>
      <c r="EK119" s="71" t="str">
        <f t="shared" si="1504"/>
        <v/>
      </c>
      <c r="EL119" s="71" t="str">
        <f t="shared" si="1505"/>
        <v/>
      </c>
      <c r="EM119" s="71" t="str">
        <f t="shared" si="1506"/>
        <v/>
      </c>
      <c r="EN119" s="71" t="str">
        <f t="shared" si="1507"/>
        <v/>
      </c>
      <c r="EO119" s="71" t="str">
        <f t="shared" si="1508"/>
        <v/>
      </c>
      <c r="EP119" s="71" t="str">
        <f t="shared" si="1509"/>
        <v/>
      </c>
      <c r="EQ119" s="71" t="str">
        <f t="shared" si="1510"/>
        <v/>
      </c>
      <c r="ER119" s="71" t="str">
        <f t="shared" si="1511"/>
        <v/>
      </c>
      <c r="ES119" s="71" t="str">
        <f t="shared" si="1512"/>
        <v/>
      </c>
      <c r="ET119" s="71" t="str">
        <f t="shared" si="1513"/>
        <v/>
      </c>
      <c r="EU119" s="71" t="str">
        <f t="shared" si="1514"/>
        <v/>
      </c>
      <c r="EV119" s="71" t="str">
        <f t="shared" si="1515"/>
        <v/>
      </c>
      <c r="EW119" s="71" t="str">
        <f t="shared" si="1516"/>
        <v/>
      </c>
      <c r="EX119" s="71" t="str">
        <f t="shared" si="1517"/>
        <v/>
      </c>
      <c r="EY119" s="71" t="str">
        <f t="shared" si="1518"/>
        <v/>
      </c>
      <c r="EZ119" s="71" t="str">
        <f t="shared" si="1519"/>
        <v/>
      </c>
      <c r="FA119" s="71" t="str">
        <f t="shared" si="1520"/>
        <v/>
      </c>
      <c r="FB119" s="71" t="str">
        <f t="shared" si="1521"/>
        <v/>
      </c>
      <c r="FC119" s="71" t="str">
        <f t="shared" si="1522"/>
        <v/>
      </c>
      <c r="FD119" s="71" t="str">
        <f t="shared" si="1523"/>
        <v/>
      </c>
      <c r="FE119" s="71" t="str">
        <f t="shared" si="1524"/>
        <v/>
      </c>
      <c r="FF119" s="71" t="str">
        <f t="shared" si="1525"/>
        <v/>
      </c>
      <c r="FG119" s="71" t="str">
        <f t="shared" si="1526"/>
        <v/>
      </c>
      <c r="FH119" s="71" t="str">
        <f t="shared" si="1527"/>
        <v/>
      </c>
      <c r="FI119" s="71" t="str">
        <f t="shared" si="1528"/>
        <v/>
      </c>
      <c r="FJ119" s="71" t="str">
        <f t="shared" si="1529"/>
        <v/>
      </c>
      <c r="FK119" s="71" t="str">
        <f t="shared" si="1530"/>
        <v/>
      </c>
      <c r="FL119" s="71" t="str">
        <f t="shared" si="1531"/>
        <v/>
      </c>
      <c r="FM119" s="71" t="str">
        <f t="shared" si="1532"/>
        <v/>
      </c>
      <c r="FN119" s="71" t="str">
        <f t="shared" si="1533"/>
        <v/>
      </c>
      <c r="FO119" s="71" t="str">
        <f t="shared" si="1534"/>
        <v/>
      </c>
      <c r="FP119" s="71" t="str">
        <f t="shared" si="1535"/>
        <v/>
      </c>
      <c r="FQ119" s="71" t="str">
        <f t="shared" si="1536"/>
        <v/>
      </c>
      <c r="FR119" s="71" t="str">
        <f t="shared" si="1537"/>
        <v/>
      </c>
      <c r="FS119" s="71" t="str">
        <f t="shared" si="1538"/>
        <v/>
      </c>
    </row>
    <row r="120" spans="1:175" ht="16.5">
      <c r="A120" s="101"/>
      <c r="B120" s="101" t="s">
        <v>474</v>
      </c>
      <c r="C120" s="72" t="s">
        <v>422</v>
      </c>
      <c r="T120" s="101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475</v>
      </c>
      <c r="CN120" s="69" t="str">
        <f t="shared" si="1462"/>
        <v>InitUnitState('ID18',,,,,,,,,,)</v>
      </c>
      <c r="CO120" s="69" t="str">
        <f t="shared" si="1463"/>
        <v>InitUnitNormal('ID18',,,,,,,,,,)</v>
      </c>
      <c r="CP120" s="69" t="str">
        <f t="shared" si="1464"/>
        <v>InitUnitMagic('ID18',,,,,,,,,,)</v>
      </c>
      <c r="CQ120" s="69" t="str">
        <f t="shared" si="1465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6"/>
        <v>|n</v>
      </c>
      <c r="CV120" s="70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9"/>
        <v/>
      </c>
      <c r="DC120" s="71" t="str">
        <f t="shared" si="1470"/>
        <v/>
      </c>
      <c r="DD120" s="71" t="str">
        <f t="shared" si="1471"/>
        <v/>
      </c>
      <c r="DE120" s="71" t="str">
        <f t="shared" si="1472"/>
        <v/>
      </c>
      <c r="DF120" s="71" t="str">
        <f t="shared" si="1473"/>
        <v/>
      </c>
      <c r="DG120" s="71" t="str">
        <f t="shared" si="1474"/>
        <v/>
      </c>
      <c r="DH120" s="71" t="str">
        <f t="shared" si="1475"/>
        <v/>
      </c>
      <c r="DI120" s="71" t="str">
        <f t="shared" si="1476"/>
        <v/>
      </c>
      <c r="DJ120" s="71" t="str">
        <f t="shared" si="1477"/>
        <v/>
      </c>
      <c r="DK120" s="71" t="str">
        <f t="shared" si="1478"/>
        <v/>
      </c>
      <c r="DL120" s="71" t="str">
        <f t="shared" si="1479"/>
        <v/>
      </c>
      <c r="DM120" s="71" t="str">
        <f t="shared" si="1480"/>
        <v/>
      </c>
      <c r="DN120" s="71" t="str">
        <f t="shared" si="1481"/>
        <v/>
      </c>
      <c r="DO120" s="71" t="str">
        <f t="shared" si="1482"/>
        <v/>
      </c>
      <c r="DP120" s="71" t="str">
        <f t="shared" si="1483"/>
        <v/>
      </c>
      <c r="DQ120" s="71" t="str">
        <f t="shared" si="1484"/>
        <v/>
      </c>
      <c r="DR120" s="71" t="str">
        <f t="shared" si="1485"/>
        <v/>
      </c>
      <c r="DS120" s="71" t="str">
        <f t="shared" si="1486"/>
        <v/>
      </c>
      <c r="DT120" s="71" t="str">
        <f t="shared" si="1487"/>
        <v/>
      </c>
      <c r="DU120" s="71" t="str">
        <f t="shared" si="1488"/>
        <v/>
      </c>
      <c r="DV120" s="71" t="str">
        <f t="shared" si="1489"/>
        <v/>
      </c>
      <c r="DW120" s="71" t="str">
        <f t="shared" si="1490"/>
        <v/>
      </c>
      <c r="DX120" s="71" t="str">
        <f t="shared" si="1491"/>
        <v/>
      </c>
      <c r="DY120" s="71" t="str">
        <f t="shared" si="1492"/>
        <v/>
      </c>
      <c r="DZ120" s="71" t="str">
        <f t="shared" si="1493"/>
        <v/>
      </c>
      <c r="EA120" s="71" t="str">
        <f t="shared" si="1494"/>
        <v/>
      </c>
      <c r="EB120" s="71" t="str">
        <f t="shared" si="1495"/>
        <v/>
      </c>
      <c r="EC120" s="71" t="str">
        <f t="shared" si="1496"/>
        <v/>
      </c>
      <c r="ED120" s="71" t="str">
        <f t="shared" si="1497"/>
        <v/>
      </c>
      <c r="EE120" s="71" t="str">
        <f t="shared" si="1498"/>
        <v/>
      </c>
      <c r="EF120" s="71" t="str">
        <f t="shared" si="1499"/>
        <v/>
      </c>
      <c r="EG120" s="71" t="str">
        <f t="shared" si="1500"/>
        <v/>
      </c>
      <c r="EH120" s="71" t="str">
        <f t="shared" si="1501"/>
        <v/>
      </c>
      <c r="EI120" s="71" t="str">
        <f t="shared" si="1502"/>
        <v/>
      </c>
      <c r="EJ120" s="71" t="str">
        <f t="shared" si="1503"/>
        <v/>
      </c>
      <c r="EK120" s="71" t="str">
        <f t="shared" si="1504"/>
        <v/>
      </c>
      <c r="EL120" s="71" t="str">
        <f t="shared" si="1505"/>
        <v/>
      </c>
      <c r="EM120" s="71" t="str">
        <f t="shared" si="1506"/>
        <v/>
      </c>
      <c r="EN120" s="71" t="str">
        <f t="shared" si="1507"/>
        <v/>
      </c>
      <c r="EO120" s="71" t="str">
        <f t="shared" si="1508"/>
        <v/>
      </c>
      <c r="EP120" s="71" t="str">
        <f t="shared" si="1509"/>
        <v/>
      </c>
      <c r="EQ120" s="71" t="str">
        <f t="shared" si="1510"/>
        <v/>
      </c>
      <c r="ER120" s="71" t="str">
        <f t="shared" si="1511"/>
        <v/>
      </c>
      <c r="ES120" s="71" t="str">
        <f t="shared" si="1512"/>
        <v/>
      </c>
      <c r="ET120" s="71" t="str">
        <f t="shared" si="1513"/>
        <v/>
      </c>
      <c r="EU120" s="71" t="str">
        <f t="shared" si="1514"/>
        <v/>
      </c>
      <c r="EV120" s="71" t="str">
        <f t="shared" si="1515"/>
        <v/>
      </c>
      <c r="EW120" s="71" t="str">
        <f t="shared" si="1516"/>
        <v/>
      </c>
      <c r="EX120" s="71" t="str">
        <f t="shared" si="1517"/>
        <v/>
      </c>
      <c r="EY120" s="71" t="str">
        <f t="shared" si="1518"/>
        <v/>
      </c>
      <c r="EZ120" s="71" t="str">
        <f t="shared" si="1519"/>
        <v/>
      </c>
      <c r="FA120" s="71" t="str">
        <f t="shared" si="1520"/>
        <v/>
      </c>
      <c r="FB120" s="71" t="str">
        <f t="shared" si="1521"/>
        <v/>
      </c>
      <c r="FC120" s="71" t="str">
        <f t="shared" si="1522"/>
        <v/>
      </c>
      <c r="FD120" s="71" t="str">
        <f t="shared" si="1523"/>
        <v/>
      </c>
      <c r="FE120" s="71" t="str">
        <f t="shared" si="1524"/>
        <v/>
      </c>
      <c r="FF120" s="71" t="str">
        <f t="shared" si="1525"/>
        <v/>
      </c>
      <c r="FG120" s="71" t="str">
        <f t="shared" si="1526"/>
        <v/>
      </c>
      <c r="FH120" s="71" t="str">
        <f t="shared" si="1527"/>
        <v/>
      </c>
      <c r="FI120" s="71" t="str">
        <f t="shared" si="1528"/>
        <v/>
      </c>
      <c r="FJ120" s="71" t="str">
        <f t="shared" si="1529"/>
        <v/>
      </c>
      <c r="FK120" s="71" t="str">
        <f t="shared" si="1530"/>
        <v/>
      </c>
      <c r="FL120" s="71" t="str">
        <f t="shared" si="1531"/>
        <v/>
      </c>
      <c r="FM120" s="71" t="str">
        <f t="shared" si="1532"/>
        <v/>
      </c>
      <c r="FN120" s="71" t="str">
        <f t="shared" si="1533"/>
        <v/>
      </c>
      <c r="FO120" s="71" t="str">
        <f t="shared" si="1534"/>
        <v/>
      </c>
      <c r="FP120" s="71" t="str">
        <f t="shared" si="1535"/>
        <v/>
      </c>
      <c r="FQ120" s="71" t="str">
        <f t="shared" si="1536"/>
        <v/>
      </c>
      <c r="FR120" s="71" t="str">
        <f t="shared" si="1537"/>
        <v/>
      </c>
      <c r="FS120" s="71" t="str">
        <f t="shared" si="1538"/>
        <v/>
      </c>
    </row>
    <row r="121" spans="1:175" ht="16.5">
      <c r="A121" s="101"/>
      <c r="B121" s="101" t="s">
        <v>476</v>
      </c>
      <c r="C121" s="72" t="s">
        <v>425</v>
      </c>
      <c r="T121" s="101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477</v>
      </c>
      <c r="CN121" s="69" t="str">
        <f t="shared" si="1462"/>
        <v>InitUnitState('ID19',,,,,,,,,,)</v>
      </c>
      <c r="CO121" s="69" t="str">
        <f t="shared" si="1463"/>
        <v>InitUnitNormal('ID19',,,,,,,,,,)</v>
      </c>
      <c r="CP121" s="69" t="str">
        <f t="shared" si="1464"/>
        <v>InitUnitMagic('ID19',,,,,,,,,,)</v>
      </c>
      <c r="CQ121" s="69" t="str">
        <f t="shared" si="1465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6"/>
        <v>|n</v>
      </c>
      <c r="CV121" s="70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9"/>
        <v/>
      </c>
      <c r="DC121" s="71" t="str">
        <f t="shared" si="1470"/>
        <v/>
      </c>
      <c r="DD121" s="71" t="str">
        <f t="shared" si="1471"/>
        <v/>
      </c>
      <c r="DE121" s="71" t="str">
        <f t="shared" si="1472"/>
        <v/>
      </c>
      <c r="DF121" s="71" t="str">
        <f t="shared" si="1473"/>
        <v/>
      </c>
      <c r="DG121" s="71" t="str">
        <f t="shared" si="1474"/>
        <v/>
      </c>
      <c r="DH121" s="71" t="str">
        <f t="shared" si="1475"/>
        <v/>
      </c>
      <c r="DI121" s="71" t="str">
        <f t="shared" si="1476"/>
        <v/>
      </c>
      <c r="DJ121" s="71" t="str">
        <f t="shared" si="1477"/>
        <v/>
      </c>
      <c r="DK121" s="71" t="str">
        <f t="shared" si="1478"/>
        <v/>
      </c>
      <c r="DL121" s="71" t="str">
        <f t="shared" si="1479"/>
        <v/>
      </c>
      <c r="DM121" s="71" t="str">
        <f t="shared" si="1480"/>
        <v/>
      </c>
      <c r="DN121" s="71" t="str">
        <f t="shared" si="1481"/>
        <v/>
      </c>
      <c r="DO121" s="71" t="str">
        <f t="shared" si="1482"/>
        <v/>
      </c>
      <c r="DP121" s="71" t="str">
        <f t="shared" si="1483"/>
        <v/>
      </c>
      <c r="DQ121" s="71" t="str">
        <f t="shared" si="1484"/>
        <v/>
      </c>
      <c r="DR121" s="71" t="str">
        <f t="shared" si="1485"/>
        <v/>
      </c>
      <c r="DS121" s="71" t="str">
        <f t="shared" si="1486"/>
        <v/>
      </c>
      <c r="DT121" s="71" t="str">
        <f t="shared" si="1487"/>
        <v/>
      </c>
      <c r="DU121" s="71" t="str">
        <f t="shared" si="1488"/>
        <v/>
      </c>
      <c r="DV121" s="71" t="str">
        <f t="shared" si="1489"/>
        <v/>
      </c>
      <c r="DW121" s="71" t="str">
        <f t="shared" si="1490"/>
        <v/>
      </c>
      <c r="DX121" s="71" t="str">
        <f t="shared" si="1491"/>
        <v/>
      </c>
      <c r="DY121" s="71" t="str">
        <f t="shared" si="1492"/>
        <v/>
      </c>
      <c r="DZ121" s="71" t="str">
        <f t="shared" si="1493"/>
        <v/>
      </c>
      <c r="EA121" s="71" t="str">
        <f t="shared" si="1494"/>
        <v/>
      </c>
      <c r="EB121" s="71" t="str">
        <f t="shared" si="1495"/>
        <v/>
      </c>
      <c r="EC121" s="71" t="str">
        <f t="shared" si="1496"/>
        <v/>
      </c>
      <c r="ED121" s="71" t="str">
        <f t="shared" si="1497"/>
        <v/>
      </c>
      <c r="EE121" s="71" t="str">
        <f t="shared" si="1498"/>
        <v/>
      </c>
      <c r="EF121" s="71" t="str">
        <f t="shared" si="1499"/>
        <v/>
      </c>
      <c r="EG121" s="71" t="str">
        <f t="shared" si="1500"/>
        <v/>
      </c>
      <c r="EH121" s="71" t="str">
        <f t="shared" si="1501"/>
        <v/>
      </c>
      <c r="EI121" s="71" t="str">
        <f t="shared" si="1502"/>
        <v/>
      </c>
      <c r="EJ121" s="71" t="str">
        <f t="shared" si="1503"/>
        <v/>
      </c>
      <c r="EK121" s="71" t="str">
        <f t="shared" si="1504"/>
        <v/>
      </c>
      <c r="EL121" s="71" t="str">
        <f t="shared" si="1505"/>
        <v/>
      </c>
      <c r="EM121" s="71" t="str">
        <f t="shared" si="1506"/>
        <v/>
      </c>
      <c r="EN121" s="71" t="str">
        <f t="shared" si="1507"/>
        <v/>
      </c>
      <c r="EO121" s="71" t="str">
        <f t="shared" si="1508"/>
        <v/>
      </c>
      <c r="EP121" s="71" t="str">
        <f t="shared" si="1509"/>
        <v/>
      </c>
      <c r="EQ121" s="71" t="str">
        <f t="shared" si="1510"/>
        <v/>
      </c>
      <c r="ER121" s="71" t="str">
        <f t="shared" si="1511"/>
        <v/>
      </c>
      <c r="ES121" s="71" t="str">
        <f t="shared" si="1512"/>
        <v/>
      </c>
      <c r="ET121" s="71" t="str">
        <f t="shared" si="1513"/>
        <v/>
      </c>
      <c r="EU121" s="71" t="str">
        <f t="shared" si="1514"/>
        <v/>
      </c>
      <c r="EV121" s="71" t="str">
        <f t="shared" si="1515"/>
        <v/>
      </c>
      <c r="EW121" s="71" t="str">
        <f t="shared" si="1516"/>
        <v/>
      </c>
      <c r="EX121" s="71" t="str">
        <f t="shared" si="1517"/>
        <v/>
      </c>
      <c r="EY121" s="71" t="str">
        <f t="shared" si="1518"/>
        <v/>
      </c>
      <c r="EZ121" s="71" t="str">
        <f t="shared" si="1519"/>
        <v/>
      </c>
      <c r="FA121" s="71" t="str">
        <f t="shared" si="1520"/>
        <v/>
      </c>
      <c r="FB121" s="71" t="str">
        <f t="shared" si="1521"/>
        <v/>
      </c>
      <c r="FC121" s="71" t="str">
        <f t="shared" si="1522"/>
        <v/>
      </c>
      <c r="FD121" s="71" t="str">
        <f t="shared" si="1523"/>
        <v/>
      </c>
      <c r="FE121" s="71" t="str">
        <f t="shared" si="1524"/>
        <v/>
      </c>
      <c r="FF121" s="71" t="str">
        <f t="shared" si="1525"/>
        <v/>
      </c>
      <c r="FG121" s="71" t="str">
        <f t="shared" si="1526"/>
        <v/>
      </c>
      <c r="FH121" s="71" t="str">
        <f t="shared" si="1527"/>
        <v/>
      </c>
      <c r="FI121" s="71" t="str">
        <f t="shared" si="1528"/>
        <v/>
      </c>
      <c r="FJ121" s="71" t="str">
        <f t="shared" si="1529"/>
        <v/>
      </c>
      <c r="FK121" s="71" t="str">
        <f t="shared" si="1530"/>
        <v/>
      </c>
      <c r="FL121" s="71" t="str">
        <f t="shared" si="1531"/>
        <v/>
      </c>
      <c r="FM121" s="71" t="str">
        <f t="shared" si="1532"/>
        <v/>
      </c>
      <c r="FN121" s="71" t="str">
        <f t="shared" si="1533"/>
        <v/>
      </c>
      <c r="FO121" s="71" t="str">
        <f t="shared" si="1534"/>
        <v/>
      </c>
      <c r="FP121" s="71" t="str">
        <f t="shared" si="1535"/>
        <v/>
      </c>
      <c r="FQ121" s="71" t="str">
        <f t="shared" si="1536"/>
        <v/>
      </c>
      <c r="FR121" s="71" t="str">
        <f t="shared" si="1537"/>
        <v/>
      </c>
      <c r="FS121" s="71" t="str">
        <f t="shared" si="1538"/>
        <v/>
      </c>
    </row>
    <row r="122" spans="1:175" ht="16.5">
      <c r="A122" s="101"/>
      <c r="B122" s="101" t="s">
        <v>478</v>
      </c>
      <c r="C122" s="72" t="s">
        <v>428</v>
      </c>
      <c r="T122" s="101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479</v>
      </c>
      <c r="CN122" s="69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5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9"/>
        <v/>
      </c>
      <c r="DC122" s="71" t="str">
        <f t="shared" si="1470"/>
        <v/>
      </c>
      <c r="DD122" s="71" t="str">
        <f t="shared" si="1471"/>
        <v/>
      </c>
      <c r="DE122" s="71" t="str">
        <f t="shared" si="1472"/>
        <v/>
      </c>
      <c r="DF122" s="71" t="str">
        <f t="shared" si="1473"/>
        <v/>
      </c>
      <c r="DG122" s="71" t="str">
        <f t="shared" si="1474"/>
        <v/>
      </c>
      <c r="DH122" s="71" t="str">
        <f t="shared" si="1475"/>
        <v/>
      </c>
      <c r="DI122" s="71" t="str">
        <f t="shared" si="1476"/>
        <v/>
      </c>
      <c r="DJ122" s="71" t="str">
        <f t="shared" si="1477"/>
        <v/>
      </c>
      <c r="DK122" s="71" t="str">
        <f t="shared" si="1478"/>
        <v/>
      </c>
      <c r="DL122" s="71" t="str">
        <f t="shared" si="1479"/>
        <v/>
      </c>
      <c r="DM122" s="71" t="str">
        <f t="shared" si="1480"/>
        <v/>
      </c>
      <c r="DN122" s="71" t="str">
        <f t="shared" si="1481"/>
        <v/>
      </c>
      <c r="DO122" s="71" t="str">
        <f t="shared" si="1482"/>
        <v/>
      </c>
      <c r="DP122" s="71" t="str">
        <f t="shared" si="1483"/>
        <v/>
      </c>
      <c r="DQ122" s="71" t="str">
        <f t="shared" si="1484"/>
        <v/>
      </c>
      <c r="DR122" s="71" t="str">
        <f t="shared" si="1485"/>
        <v/>
      </c>
      <c r="DS122" s="71" t="str">
        <f t="shared" si="1486"/>
        <v/>
      </c>
      <c r="DT122" s="71" t="str">
        <f t="shared" si="1487"/>
        <v/>
      </c>
      <c r="DU122" s="71" t="str">
        <f t="shared" si="1488"/>
        <v/>
      </c>
      <c r="DV122" s="71" t="str">
        <f t="shared" si="1489"/>
        <v/>
      </c>
      <c r="DW122" s="71" t="str">
        <f t="shared" si="1490"/>
        <v/>
      </c>
      <c r="DX122" s="71" t="str">
        <f t="shared" si="1491"/>
        <v/>
      </c>
      <c r="DY122" s="71" t="str">
        <f t="shared" si="1492"/>
        <v/>
      </c>
      <c r="DZ122" s="71" t="str">
        <f t="shared" si="1493"/>
        <v/>
      </c>
      <c r="EA122" s="71" t="str">
        <f t="shared" si="1494"/>
        <v/>
      </c>
      <c r="EB122" s="71" t="str">
        <f t="shared" si="1495"/>
        <v/>
      </c>
      <c r="EC122" s="71" t="str">
        <f t="shared" si="1496"/>
        <v/>
      </c>
      <c r="ED122" s="71" t="str">
        <f t="shared" si="1497"/>
        <v/>
      </c>
      <c r="EE122" s="71" t="str">
        <f t="shared" si="1498"/>
        <v/>
      </c>
      <c r="EF122" s="71" t="str">
        <f t="shared" si="1499"/>
        <v/>
      </c>
      <c r="EG122" s="71" t="str">
        <f t="shared" si="1500"/>
        <v/>
      </c>
      <c r="EH122" s="71" t="str">
        <f t="shared" si="1501"/>
        <v/>
      </c>
      <c r="EI122" s="71" t="str">
        <f t="shared" si="1502"/>
        <v/>
      </c>
      <c r="EJ122" s="71" t="str">
        <f t="shared" si="1503"/>
        <v/>
      </c>
      <c r="EK122" s="71" t="str">
        <f t="shared" si="1504"/>
        <v/>
      </c>
      <c r="EL122" s="71" t="str">
        <f t="shared" si="1505"/>
        <v/>
      </c>
      <c r="EM122" s="71" t="str">
        <f t="shared" si="1506"/>
        <v/>
      </c>
      <c r="EN122" s="71" t="str">
        <f t="shared" si="1507"/>
        <v/>
      </c>
      <c r="EO122" s="71" t="str">
        <f t="shared" si="1508"/>
        <v/>
      </c>
      <c r="EP122" s="71" t="str">
        <f t="shared" si="1509"/>
        <v/>
      </c>
      <c r="EQ122" s="71" t="str">
        <f t="shared" si="1510"/>
        <v/>
      </c>
      <c r="ER122" s="71" t="str">
        <f t="shared" si="1511"/>
        <v/>
      </c>
      <c r="ES122" s="71" t="str">
        <f t="shared" si="1512"/>
        <v/>
      </c>
      <c r="ET122" s="71" t="str">
        <f t="shared" si="1513"/>
        <v/>
      </c>
      <c r="EU122" s="71" t="str">
        <f t="shared" si="1514"/>
        <v/>
      </c>
      <c r="EV122" s="71" t="str">
        <f t="shared" si="1515"/>
        <v/>
      </c>
      <c r="EW122" s="71" t="str">
        <f t="shared" si="1516"/>
        <v/>
      </c>
      <c r="EX122" s="71" t="str">
        <f t="shared" si="1517"/>
        <v/>
      </c>
      <c r="EY122" s="71" t="str">
        <f t="shared" si="1518"/>
        <v/>
      </c>
      <c r="EZ122" s="71" t="str">
        <f t="shared" si="1519"/>
        <v/>
      </c>
      <c r="FA122" s="71" t="str">
        <f t="shared" si="1520"/>
        <v/>
      </c>
      <c r="FB122" s="71" t="str">
        <f t="shared" si="1521"/>
        <v/>
      </c>
      <c r="FC122" s="71" t="str">
        <f t="shared" si="1522"/>
        <v/>
      </c>
      <c r="FD122" s="71" t="str">
        <f t="shared" si="1523"/>
        <v/>
      </c>
      <c r="FE122" s="71" t="str">
        <f t="shared" si="1524"/>
        <v/>
      </c>
      <c r="FF122" s="71" t="str">
        <f t="shared" si="1525"/>
        <v/>
      </c>
      <c r="FG122" s="71" t="str">
        <f t="shared" si="1526"/>
        <v/>
      </c>
      <c r="FH122" s="71" t="str">
        <f t="shared" si="1527"/>
        <v/>
      </c>
      <c r="FI122" s="71" t="str">
        <f t="shared" si="1528"/>
        <v/>
      </c>
      <c r="FJ122" s="71" t="str">
        <f t="shared" si="1529"/>
        <v/>
      </c>
      <c r="FK122" s="71" t="str">
        <f t="shared" si="1530"/>
        <v/>
      </c>
      <c r="FL122" s="71" t="str">
        <f t="shared" si="1531"/>
        <v/>
      </c>
      <c r="FM122" s="71" t="str">
        <f t="shared" si="1532"/>
        <v/>
      </c>
      <c r="FN122" s="71" t="str">
        <f t="shared" si="1533"/>
        <v/>
      </c>
      <c r="FO122" s="71" t="str">
        <f t="shared" si="1534"/>
        <v/>
      </c>
      <c r="FP122" s="71" t="str">
        <f t="shared" si="1535"/>
        <v/>
      </c>
      <c r="FQ122" s="71" t="str">
        <f t="shared" si="1536"/>
        <v/>
      </c>
      <c r="FR122" s="71" t="str">
        <f t="shared" si="1537"/>
        <v/>
      </c>
      <c r="FS122" s="71" t="str">
        <f t="shared" si="1538"/>
        <v/>
      </c>
    </row>
    <row r="123" spans="1:175" ht="16.5">
      <c r="A123" s="101"/>
      <c r="B123" s="101" t="s">
        <v>480</v>
      </c>
      <c r="C123" s="102" t="s">
        <v>481</v>
      </c>
      <c r="T123" s="109" t="s">
        <v>482</v>
      </c>
      <c r="U123" s="85" t="s">
        <v>483</v>
      </c>
      <c r="CN123" s="69" t="str">
        <f t="shared" si="1539"/>
        <v>InitUnitState('CS01',,,,,,,,,,)</v>
      </c>
      <c r="CO123" s="69" t="str">
        <f t="shared" si="1540"/>
        <v>InitUnitNormal('CS01',,,,,,,,,,)</v>
      </c>
      <c r="CP123" s="69" t="str">
        <f t="shared" si="1541"/>
        <v>InitUnitMagic('CS01',,,,,,,,,,)</v>
      </c>
      <c r="CQ123" s="69" t="str">
        <f t="shared" si="1542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3"/>
        <v>|n</v>
      </c>
      <c r="CV123" s="70" t="str">
        <f t="shared" si="1544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9"/>
        <v/>
      </c>
      <c r="DC123" s="71" t="str">
        <f t="shared" si="1470"/>
        <v/>
      </c>
      <c r="DD123" s="71" t="str">
        <f t="shared" si="1471"/>
        <v/>
      </c>
      <c r="DE123" s="71" t="str">
        <f t="shared" si="1472"/>
        <v/>
      </c>
      <c r="DF123" s="71" t="str">
        <f t="shared" si="1473"/>
        <v/>
      </c>
      <c r="DG123" s="71" t="str">
        <f t="shared" si="1474"/>
        <v/>
      </c>
      <c r="DH123" s="71" t="str">
        <f t="shared" si="1475"/>
        <v/>
      </c>
      <c r="DI123" s="71" t="str">
        <f t="shared" si="1476"/>
        <v/>
      </c>
      <c r="DJ123" s="71" t="str">
        <f t="shared" si="1477"/>
        <v/>
      </c>
      <c r="DK123" s="71" t="str">
        <f t="shared" si="1478"/>
        <v/>
      </c>
      <c r="DL123" s="71" t="str">
        <f t="shared" si="1479"/>
        <v/>
      </c>
      <c r="DM123" s="71" t="str">
        <f t="shared" si="1480"/>
        <v/>
      </c>
      <c r="DN123" s="71" t="str">
        <f t="shared" si="1481"/>
        <v/>
      </c>
      <c r="DO123" s="71" t="str">
        <f t="shared" si="1482"/>
        <v/>
      </c>
      <c r="DP123" s="71" t="str">
        <f t="shared" si="1483"/>
        <v/>
      </c>
      <c r="DQ123" s="71" t="str">
        <f t="shared" si="1484"/>
        <v/>
      </c>
      <c r="DR123" s="71" t="str">
        <f t="shared" si="1485"/>
        <v/>
      </c>
      <c r="DS123" s="71" t="str">
        <f t="shared" si="1486"/>
        <v/>
      </c>
      <c r="DT123" s="71" t="str">
        <f t="shared" si="1487"/>
        <v/>
      </c>
      <c r="DU123" s="71" t="str">
        <f t="shared" si="1488"/>
        <v/>
      </c>
      <c r="DV123" s="71" t="str">
        <f t="shared" si="1489"/>
        <v/>
      </c>
      <c r="DW123" s="71" t="str">
        <f t="shared" si="1490"/>
        <v/>
      </c>
      <c r="DX123" s="71" t="str">
        <f t="shared" si="1491"/>
        <v/>
      </c>
      <c r="DY123" s="71" t="str">
        <f t="shared" si="1492"/>
        <v/>
      </c>
      <c r="DZ123" s="71" t="str">
        <f t="shared" si="1493"/>
        <v/>
      </c>
      <c r="EA123" s="71" t="str">
        <f t="shared" si="1494"/>
        <v/>
      </c>
      <c r="EB123" s="71" t="str">
        <f t="shared" si="1495"/>
        <v/>
      </c>
      <c r="EC123" s="71" t="str">
        <f t="shared" si="1496"/>
        <v/>
      </c>
      <c r="ED123" s="71" t="str">
        <f t="shared" si="1497"/>
        <v/>
      </c>
      <c r="EE123" s="71" t="str">
        <f t="shared" si="1498"/>
        <v/>
      </c>
      <c r="EF123" s="71" t="str">
        <f t="shared" si="1499"/>
        <v/>
      </c>
      <c r="EG123" s="71" t="str">
        <f t="shared" si="1500"/>
        <v/>
      </c>
      <c r="EH123" s="71" t="str">
        <f t="shared" si="1501"/>
        <v/>
      </c>
      <c r="EI123" s="71" t="str">
        <f t="shared" si="1502"/>
        <v/>
      </c>
      <c r="EJ123" s="71" t="str">
        <f t="shared" si="1503"/>
        <v/>
      </c>
      <c r="EK123" s="71" t="str">
        <f t="shared" si="1504"/>
        <v/>
      </c>
      <c r="EL123" s="71" t="str">
        <f t="shared" si="1505"/>
        <v/>
      </c>
      <c r="EM123" s="71" t="str">
        <f t="shared" si="1506"/>
        <v/>
      </c>
      <c r="EN123" s="71" t="str">
        <f t="shared" si="1507"/>
        <v/>
      </c>
      <c r="EO123" s="71" t="str">
        <f t="shared" si="1508"/>
        <v/>
      </c>
      <c r="EP123" s="71" t="str">
        <f t="shared" si="1509"/>
        <v/>
      </c>
      <c r="EQ123" s="71" t="str">
        <f t="shared" si="1510"/>
        <v/>
      </c>
      <c r="ER123" s="71" t="str">
        <f t="shared" si="1511"/>
        <v/>
      </c>
      <c r="ES123" s="71" t="str">
        <f t="shared" si="1512"/>
        <v/>
      </c>
      <c r="ET123" s="71" t="str">
        <f t="shared" si="1513"/>
        <v/>
      </c>
      <c r="EU123" s="71" t="str">
        <f t="shared" si="1514"/>
        <v/>
      </c>
      <c r="EV123" s="71" t="str">
        <f t="shared" si="1515"/>
        <v/>
      </c>
      <c r="EW123" s="71" t="str">
        <f t="shared" si="1516"/>
        <v/>
      </c>
      <c r="EX123" s="71" t="str">
        <f t="shared" si="1517"/>
        <v/>
      </c>
      <c r="EY123" s="71" t="str">
        <f t="shared" si="1518"/>
        <v/>
      </c>
      <c r="EZ123" s="71" t="str">
        <f t="shared" si="1519"/>
        <v/>
      </c>
      <c r="FA123" s="71" t="str">
        <f t="shared" si="1520"/>
        <v/>
      </c>
      <c r="FB123" s="71" t="str">
        <f t="shared" si="1521"/>
        <v/>
      </c>
      <c r="FC123" s="71" t="str">
        <f t="shared" si="1522"/>
        <v/>
      </c>
      <c r="FD123" s="71" t="str">
        <f t="shared" si="1523"/>
        <v/>
      </c>
      <c r="FE123" s="71" t="str">
        <f t="shared" si="1524"/>
        <v/>
      </c>
      <c r="FF123" s="71" t="str">
        <f t="shared" si="1525"/>
        <v/>
      </c>
      <c r="FG123" s="71" t="str">
        <f t="shared" si="1526"/>
        <v/>
      </c>
      <c r="FH123" s="71" t="str">
        <f t="shared" si="1527"/>
        <v/>
      </c>
      <c r="FI123" s="71" t="str">
        <f t="shared" si="1528"/>
        <v/>
      </c>
      <c r="FJ123" s="71" t="str">
        <f t="shared" si="1529"/>
        <v/>
      </c>
      <c r="FK123" s="71" t="str">
        <f t="shared" si="1530"/>
        <v/>
      </c>
      <c r="FL123" s="71" t="str">
        <f t="shared" si="1531"/>
        <v/>
      </c>
      <c r="FM123" s="71" t="str">
        <f t="shared" si="1532"/>
        <v/>
      </c>
      <c r="FN123" s="71" t="str">
        <f t="shared" si="1533"/>
        <v/>
      </c>
      <c r="FO123" s="71" t="str">
        <f t="shared" si="1534"/>
        <v/>
      </c>
      <c r="FP123" s="71" t="str">
        <f t="shared" si="1535"/>
        <v/>
      </c>
      <c r="FQ123" s="71" t="str">
        <f t="shared" si="1536"/>
        <v/>
      </c>
      <c r="FR123" s="71" t="str">
        <f t="shared" si="1537"/>
        <v/>
      </c>
      <c r="FS123" s="71" t="str">
        <f t="shared" si="1538"/>
        <v/>
      </c>
    </row>
    <row r="124" spans="1:175" ht="16.5">
      <c r="A124" s="101"/>
      <c r="B124" s="101" t="s">
        <v>484</v>
      </c>
      <c r="C124" s="101" t="s">
        <v>485</v>
      </c>
      <c r="T124" s="101" t="s">
        <v>486</v>
      </c>
      <c r="U124" s="85" t="s">
        <v>487</v>
      </c>
      <c r="CN124" s="69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50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1">IF(V124="","","|n"&amp;DB$2&amp;"+"&amp;V124&amp;DB$1)</f>
        <v/>
      </c>
      <c r="DC124" s="71" t="str">
        <f t="shared" ref="DC124:DC127" si="1552">IF(W124="","","|n"&amp;DC$2&amp;"+"&amp;W124&amp;DC$1)</f>
        <v/>
      </c>
      <c r="DD124" s="71" t="str">
        <f t="shared" ref="DD124:DD127" si="1553">IF(X124="","","|n"&amp;DD$2&amp;"+"&amp;X124&amp;DD$1)</f>
        <v/>
      </c>
      <c r="DE124" s="71" t="str">
        <f t="shared" ref="DE124:DE127" si="1554">IF(Y124="","","|n"&amp;DE$2&amp;"+"&amp;Y124&amp;DE$1)</f>
        <v/>
      </c>
      <c r="DF124" s="71" t="str">
        <f t="shared" ref="DF124:DF127" si="1555">IF(Z124="","","|n"&amp;DF$2&amp;"+"&amp;Z124&amp;DF$1)</f>
        <v/>
      </c>
      <c r="DG124" s="71" t="str">
        <f t="shared" ref="DG124:DG127" si="1556">IF(AA124="","","|n"&amp;DG$2&amp;"+"&amp;AA124&amp;DG$1)</f>
        <v/>
      </c>
      <c r="DH124" s="71" t="str">
        <f t="shared" ref="DH124:DH127" si="1557">IF(AB124="","","|n"&amp;DH$2&amp;"+"&amp;AB124&amp;DH$1)</f>
        <v/>
      </c>
      <c r="DI124" s="71" t="str">
        <f t="shared" ref="DI124:DI127" si="1558">IF(AC124="","","|n"&amp;DI$2&amp;"+"&amp;AC124&amp;DI$1)</f>
        <v/>
      </c>
      <c r="DJ124" s="71" t="str">
        <f t="shared" ref="DJ124:DJ127" si="1559">IF(AD124="","","|n"&amp;DJ$2&amp;"+"&amp;AD124&amp;DJ$1)</f>
        <v/>
      </c>
      <c r="DK124" s="71" t="str">
        <f t="shared" ref="DK124:DK127" si="1560">IF(AE124="","","|n"&amp;DK$2&amp;"+"&amp;AE124&amp;DK$1)</f>
        <v/>
      </c>
      <c r="DL124" s="71" t="str">
        <f t="shared" ref="DL124:DL127" si="1561">IF(AF124="","","|n"&amp;DL$2&amp;"+"&amp;AF124&amp;DL$1)</f>
        <v/>
      </c>
      <c r="DM124" s="71" t="str">
        <f t="shared" ref="DM124:DM127" si="1562">IF(AG124="","","|n"&amp;DM$2&amp;"+"&amp;AG124&amp;DM$1)</f>
        <v/>
      </c>
      <c r="DN124" s="71" t="str">
        <f t="shared" ref="DN124:DN127" si="1563">IF(AH124="","","|n"&amp;DN$2&amp;"+"&amp;AH124&amp;DN$1)</f>
        <v/>
      </c>
      <c r="DO124" s="71" t="str">
        <f t="shared" ref="DO124:DO127" si="1564">IF(AI124="","","|n"&amp;DO$2&amp;"+"&amp;AI124&amp;DO$1)</f>
        <v/>
      </c>
      <c r="DP124" s="71" t="str">
        <f t="shared" ref="DP124:DP127" si="1565">IF(AJ124="","","|n"&amp;DP$2&amp;"+"&amp;AJ124&amp;DP$1)</f>
        <v/>
      </c>
      <c r="DQ124" s="71" t="str">
        <f t="shared" ref="DQ124:DQ127" si="1566">IF(AK124="","","|n"&amp;DQ$2&amp;"+"&amp;AK124&amp;DQ$1)</f>
        <v/>
      </c>
      <c r="DR124" s="71" t="str">
        <f t="shared" ref="DR124:DR127" si="1567">IF(AL124="","","|n"&amp;DR$2&amp;"+"&amp;AL124&amp;DR$1)</f>
        <v/>
      </c>
      <c r="DS124" s="71" t="str">
        <f t="shared" ref="DS124:DS127" si="1568">IF(AM124="","","|n"&amp;DS$2&amp;"+"&amp;AM124&amp;DS$1)</f>
        <v/>
      </c>
      <c r="DT124" s="71" t="str">
        <f t="shared" ref="DT124:DT127" si="1569">IF(AN124="","","|n"&amp;DT$2&amp;"+"&amp;AN124&amp;DT$1)</f>
        <v/>
      </c>
      <c r="DU124" s="71" t="str">
        <f t="shared" ref="DU124:DU127" si="1570">IF(AO124="","","|n"&amp;DU$2&amp;"+"&amp;AO124&amp;DU$1)</f>
        <v/>
      </c>
      <c r="DV124" s="71" t="str">
        <f t="shared" ref="DV124:DV127" si="1571">IF(AP124="","","|n"&amp;DV$2&amp;"+"&amp;AP124&amp;DV$1)</f>
        <v/>
      </c>
      <c r="DW124" s="71" t="str">
        <f t="shared" ref="DW124:DW127" si="1572">IF(AQ124="","","|n"&amp;DW$2&amp;"+"&amp;AQ124&amp;DW$1)</f>
        <v/>
      </c>
      <c r="DX124" s="71" t="str">
        <f t="shared" ref="DX124:DX127" si="1573">IF(AR124="","","|n"&amp;DX$2&amp;"+"&amp;AR124&amp;DX$1)</f>
        <v/>
      </c>
      <c r="DY124" s="71" t="str">
        <f t="shared" ref="DY124:DY127" si="1574">IF(AS124="","","|n"&amp;DY$2&amp;"+"&amp;AS124&amp;DY$1)</f>
        <v/>
      </c>
      <c r="DZ124" s="71" t="str">
        <f t="shared" ref="DZ124:DZ127" si="1575">IF(AT124="","","|n"&amp;DZ$2&amp;"+"&amp;AT124&amp;DZ$1)</f>
        <v/>
      </c>
      <c r="EA124" s="71" t="str">
        <f t="shared" ref="EA124:EA127" si="1576">IF(AU124="","","|n"&amp;EA$2&amp;"+"&amp;AU124&amp;EA$1)</f>
        <v/>
      </c>
      <c r="EB124" s="71" t="str">
        <f t="shared" ref="EB124:EB127" si="1577">IF(AV124="","","|n"&amp;EB$2&amp;"+"&amp;AV124&amp;EB$1)</f>
        <v/>
      </c>
      <c r="EC124" s="71" t="str">
        <f t="shared" ref="EC124:EC127" si="1578">IF(AW124="","","|n"&amp;EC$2&amp;"+"&amp;AW124&amp;EC$1)</f>
        <v/>
      </c>
      <c r="ED124" s="71" t="str">
        <f t="shared" ref="ED124:ED127" si="1579">IF(AX124="","","|n"&amp;ED$2&amp;"+"&amp;AX124&amp;ED$1)</f>
        <v/>
      </c>
      <c r="EE124" s="71" t="str">
        <f t="shared" ref="EE124:EE127" si="1580">IF(AY124="","","|n"&amp;EE$2&amp;"+"&amp;AY124&amp;EE$1)</f>
        <v/>
      </c>
      <c r="EF124" s="71" t="str">
        <f t="shared" ref="EF124:EF127" si="1581">IF(AZ124="","","|n"&amp;EF$2&amp;"+"&amp;AZ124&amp;EF$1)</f>
        <v/>
      </c>
      <c r="EG124" s="71" t="str">
        <f t="shared" ref="EG124:EG127" si="1582">IF(BA124="","","|n"&amp;EG$2&amp;"+"&amp;BA124&amp;EG$1)</f>
        <v/>
      </c>
      <c r="EH124" s="71" t="str">
        <f t="shared" ref="EH124:EH127" si="1583">IF(BB124="","","|n"&amp;EH$2&amp;"+"&amp;BB124&amp;EH$1)</f>
        <v/>
      </c>
      <c r="EI124" s="71" t="str">
        <f t="shared" ref="EI124:EI127" si="1584">IF(BC124="","","|n"&amp;EI$2&amp;"+"&amp;BC124&amp;EI$1)</f>
        <v/>
      </c>
      <c r="EJ124" s="71" t="str">
        <f t="shared" ref="EJ124:EJ127" si="1585">IF(BD124="","","|n"&amp;EJ$2&amp;"+"&amp;BD124&amp;EJ$1)</f>
        <v/>
      </c>
      <c r="EK124" s="71" t="str">
        <f t="shared" ref="EK124:EK127" si="1586">IF(BE124="","","|n"&amp;EK$2&amp;"+"&amp;BE124&amp;EK$1)</f>
        <v/>
      </c>
      <c r="EL124" s="71" t="str">
        <f t="shared" ref="EL124:EL127" si="1587">IF(BF124="","","|n"&amp;EL$2&amp;"+"&amp;BF124&amp;EL$1)</f>
        <v/>
      </c>
      <c r="EM124" s="71" t="str">
        <f t="shared" ref="EM124:EM127" si="1588">IF(BG124="","","|n"&amp;EM$2&amp;"+"&amp;BG124&amp;EM$1)</f>
        <v/>
      </c>
      <c r="EN124" s="71" t="str">
        <f t="shared" ref="EN124:EN127" si="1589">IF(BH124="","","|n"&amp;EN$2&amp;"+"&amp;BH124&amp;EN$1)</f>
        <v/>
      </c>
      <c r="EO124" s="71" t="str">
        <f t="shared" ref="EO124:EO127" si="1590">IF(BI124="","","|n"&amp;EO$2&amp;"+"&amp;BI124&amp;EO$1)</f>
        <v/>
      </c>
      <c r="EP124" s="71" t="str">
        <f t="shared" ref="EP124:EP127" si="1591">IF(BJ124="","","|n"&amp;EP$2&amp;"+"&amp;BJ124&amp;EP$1)</f>
        <v/>
      </c>
      <c r="EQ124" s="71" t="str">
        <f t="shared" ref="EQ124:EQ127" si="1592">IF(BK124="","","|n"&amp;EQ$2&amp;"+"&amp;BK124&amp;EQ$1)</f>
        <v/>
      </c>
      <c r="ER124" s="71" t="str">
        <f t="shared" ref="ER124:ER127" si="1593">IF(BL124="","","|n"&amp;ER$2&amp;"+"&amp;BL124&amp;ER$1)</f>
        <v/>
      </c>
      <c r="ES124" s="71" t="str">
        <f t="shared" ref="ES124:ES127" si="1594">IF(BM124="","","|n"&amp;ES$2&amp;"+"&amp;BM124&amp;ES$1)</f>
        <v/>
      </c>
      <c r="ET124" s="71" t="str">
        <f t="shared" ref="ET124:ET127" si="1595">IF(BN124="","","|n"&amp;ET$2&amp;"+"&amp;BN124&amp;ET$1)</f>
        <v/>
      </c>
      <c r="EU124" s="71" t="str">
        <f t="shared" ref="EU124:EU127" si="1596">IF(BO124="","","|n"&amp;EU$2&amp;"+"&amp;BO124&amp;EU$1)</f>
        <v/>
      </c>
      <c r="EV124" s="71" t="str">
        <f t="shared" ref="EV124:EV127" si="1597">IF(BP124="","","|n"&amp;EV$2&amp;"+"&amp;BP124&amp;EV$1)</f>
        <v/>
      </c>
      <c r="EW124" s="71" t="str">
        <f t="shared" ref="EW124:EW127" si="1598">IF(BQ124="","","|n"&amp;EW$2&amp;"+"&amp;BQ124&amp;EW$1)</f>
        <v/>
      </c>
      <c r="EX124" s="71" t="str">
        <f t="shared" ref="EX124:EX127" si="1599">IF(BR124="","","|n"&amp;EX$2&amp;"+"&amp;BR124&amp;EX$1)</f>
        <v/>
      </c>
      <c r="EY124" s="71" t="str">
        <f t="shared" ref="EY124:EY127" si="1600">IF(BS124="","","|n"&amp;EY$2&amp;"+"&amp;BS124&amp;EY$1)</f>
        <v/>
      </c>
      <c r="EZ124" s="71" t="str">
        <f t="shared" ref="EZ124:EZ127" si="1601">IF(BT124="","","|n"&amp;EZ$2&amp;"+"&amp;BT124&amp;EZ$1)</f>
        <v/>
      </c>
      <c r="FA124" s="71" t="str">
        <f t="shared" ref="FA124:FA127" si="1602">IF(BU124="","","|n"&amp;FA$2&amp;"+"&amp;BU124&amp;FA$1)</f>
        <v/>
      </c>
      <c r="FB124" s="71" t="str">
        <f t="shared" ref="FB124:FB127" si="1603">IF(BV124="","","|n"&amp;FB$2&amp;"+"&amp;BV124&amp;FB$1)</f>
        <v/>
      </c>
      <c r="FC124" s="71" t="str">
        <f t="shared" ref="FC124:FC127" si="1604">IF(BW124="","","|n"&amp;FC$2&amp;"+"&amp;BW124&amp;FC$1)</f>
        <v/>
      </c>
      <c r="FD124" s="71" t="str">
        <f t="shared" ref="FD124:FD127" si="1605">IF(BX124="","","|n"&amp;FD$2&amp;"+"&amp;BX124&amp;FD$1)</f>
        <v/>
      </c>
      <c r="FE124" s="71" t="str">
        <f t="shared" ref="FE124:FE127" si="1606">IF(BY124="","","|n"&amp;FE$2&amp;"+"&amp;BY124&amp;FE$1)</f>
        <v/>
      </c>
      <c r="FF124" s="71" t="str">
        <f t="shared" ref="FF124:FF127" si="1607">IF(BZ124="","","|n"&amp;FF$2&amp;"+"&amp;BZ124&amp;FF$1)</f>
        <v/>
      </c>
      <c r="FG124" s="71" t="str">
        <f t="shared" ref="FG124:FG127" si="1608">IF(CA124="","","|n"&amp;FG$2&amp;"+"&amp;CA124&amp;FG$1)</f>
        <v/>
      </c>
      <c r="FH124" s="71" t="str">
        <f t="shared" ref="FH124:FH127" si="1609">IF(CB124="","","|n"&amp;FH$2&amp;"+"&amp;CB124&amp;FH$1)</f>
        <v/>
      </c>
      <c r="FI124" s="71" t="str">
        <f t="shared" ref="FI124:FI127" si="1610">IF(CC124="","","|n"&amp;FI$2&amp;"+"&amp;CC124&amp;FI$1)</f>
        <v/>
      </c>
      <c r="FJ124" s="71" t="str">
        <f t="shared" ref="FJ124:FJ127" si="1611">IF(CD124="","","|n"&amp;FJ$2&amp;"+"&amp;CD124&amp;FJ$1)</f>
        <v/>
      </c>
      <c r="FK124" s="71" t="str">
        <f t="shared" ref="FK124:FK127" si="1612">IF(CE124="","","|n"&amp;FK$2&amp;"+"&amp;CE124&amp;FK$1)</f>
        <v/>
      </c>
      <c r="FL124" s="71" t="str">
        <f t="shared" ref="FL124:FL127" si="1613">IF(CF124="","","|n"&amp;FL$2&amp;"+"&amp;CF124&amp;FL$1)</f>
        <v/>
      </c>
      <c r="FM124" s="71" t="str">
        <f t="shared" ref="FM124:FM127" si="1614">IF(CG124="","","|n"&amp;FM$2&amp;"+"&amp;CG124&amp;FM$1)</f>
        <v/>
      </c>
      <c r="FN124" s="71" t="str">
        <f t="shared" ref="FN124:FN127" si="1615">IF(CH124="","","|n"&amp;FN$2&amp;"+"&amp;CH124&amp;FN$1)</f>
        <v/>
      </c>
      <c r="FO124" s="71" t="str">
        <f t="shared" ref="FO124:FO127" si="1616">IF(CI124="","","|n"&amp;FO$2&amp;"+"&amp;CI124&amp;FO$1)</f>
        <v/>
      </c>
      <c r="FP124" s="71" t="str">
        <f t="shared" ref="FP124:FP127" si="1617">IF(CJ124="","","|n"&amp;FP$2&amp;"+"&amp;CJ124&amp;FP$1)</f>
        <v/>
      </c>
      <c r="FQ124" s="71" t="str">
        <f t="shared" ref="FQ124:FQ127" si="1618">IF(CK124="","","|n"&amp;FQ$2&amp;"+"&amp;CK124&amp;FQ$1)</f>
        <v/>
      </c>
      <c r="FR124" s="71" t="str">
        <f t="shared" ref="FR124:FR127" si="1619">IF(CL124="","","|n"&amp;FR$2&amp;"+"&amp;CL124&amp;FR$1)</f>
        <v/>
      </c>
      <c r="FS124" s="71" t="str">
        <f t="shared" ref="FS124:FS127" si="1620">IF(CM124="","","|n"&amp;FS$2&amp;"+"&amp;CM124&amp;FS$1)</f>
        <v/>
      </c>
    </row>
    <row r="125" spans="1:175" ht="16.5">
      <c r="A125" s="101"/>
      <c r="B125" s="101" t="s">
        <v>488</v>
      </c>
      <c r="C125" s="101" t="s">
        <v>489</v>
      </c>
      <c r="T125" s="109" t="s">
        <v>490</v>
      </c>
      <c r="U125" s="85" t="s">
        <v>491</v>
      </c>
      <c r="CN125" s="69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6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7">IF(V125="","","|n"&amp;DB$2&amp;"+"&amp;V125&amp;DB$1)</f>
        <v/>
      </c>
      <c r="DC125" s="71" t="str">
        <f t="shared" ref="DC125:DC126" si="1628">IF(W125="","","|n"&amp;DC$2&amp;"+"&amp;W125&amp;DC$1)</f>
        <v/>
      </c>
      <c r="DD125" s="71" t="str">
        <f t="shared" ref="DD125:DD126" si="1629">IF(X125="","","|n"&amp;DD$2&amp;"+"&amp;X125&amp;DD$1)</f>
        <v/>
      </c>
      <c r="DE125" s="71" t="str">
        <f t="shared" ref="DE125:DE126" si="1630">IF(Y125="","","|n"&amp;DE$2&amp;"+"&amp;Y125&amp;DE$1)</f>
        <v/>
      </c>
      <c r="DF125" s="71" t="str">
        <f t="shared" ref="DF125:DF126" si="1631">IF(Z125="","","|n"&amp;DF$2&amp;"+"&amp;Z125&amp;DF$1)</f>
        <v/>
      </c>
      <c r="DG125" s="71" t="str">
        <f t="shared" ref="DG125:DG126" si="1632">IF(AA125="","","|n"&amp;DG$2&amp;"+"&amp;AA125&amp;DG$1)</f>
        <v/>
      </c>
      <c r="DH125" s="71" t="str">
        <f t="shared" ref="DH125:DH126" si="1633">IF(AB125="","","|n"&amp;DH$2&amp;"+"&amp;AB125&amp;DH$1)</f>
        <v/>
      </c>
      <c r="DI125" s="71" t="str">
        <f t="shared" ref="DI125:DI126" si="1634">IF(AC125="","","|n"&amp;DI$2&amp;"+"&amp;AC125&amp;DI$1)</f>
        <v/>
      </c>
      <c r="DJ125" s="71" t="str">
        <f t="shared" ref="DJ125:DJ126" si="1635">IF(AD125="","","|n"&amp;DJ$2&amp;"+"&amp;AD125&amp;DJ$1)</f>
        <v/>
      </c>
      <c r="DK125" s="71" t="str">
        <f t="shared" ref="DK125:DK126" si="1636">IF(AE125="","","|n"&amp;DK$2&amp;"+"&amp;AE125&amp;DK$1)</f>
        <v/>
      </c>
      <c r="DL125" s="71" t="str">
        <f t="shared" ref="DL125:DL126" si="1637">IF(AF125="","","|n"&amp;DL$2&amp;"+"&amp;AF125&amp;DL$1)</f>
        <v/>
      </c>
      <c r="DM125" s="71" t="str">
        <f t="shared" ref="DM125:DM126" si="1638">IF(AG125="","","|n"&amp;DM$2&amp;"+"&amp;AG125&amp;DM$1)</f>
        <v/>
      </c>
      <c r="DN125" s="71" t="str">
        <f t="shared" ref="DN125:DN126" si="1639">IF(AH125="","","|n"&amp;DN$2&amp;"+"&amp;AH125&amp;DN$1)</f>
        <v/>
      </c>
      <c r="DO125" s="71" t="str">
        <f t="shared" ref="DO125:DO126" si="1640">IF(AI125="","","|n"&amp;DO$2&amp;"+"&amp;AI125&amp;DO$1)</f>
        <v/>
      </c>
      <c r="DP125" s="71" t="str">
        <f t="shared" ref="DP125:DP126" si="1641">IF(AJ125="","","|n"&amp;DP$2&amp;"+"&amp;AJ125&amp;DP$1)</f>
        <v/>
      </c>
      <c r="DQ125" s="71" t="str">
        <f t="shared" ref="DQ125:DQ126" si="1642">IF(AK125="","","|n"&amp;DQ$2&amp;"+"&amp;AK125&amp;DQ$1)</f>
        <v/>
      </c>
      <c r="DR125" s="71" t="str">
        <f t="shared" ref="DR125:DR126" si="1643">IF(AL125="","","|n"&amp;DR$2&amp;"+"&amp;AL125&amp;DR$1)</f>
        <v/>
      </c>
      <c r="DS125" s="71" t="str">
        <f t="shared" ref="DS125:DS126" si="1644">IF(AM125="","","|n"&amp;DS$2&amp;"+"&amp;AM125&amp;DS$1)</f>
        <v/>
      </c>
      <c r="DT125" s="71" t="str">
        <f t="shared" ref="DT125:DT126" si="1645">IF(AN125="","","|n"&amp;DT$2&amp;"+"&amp;AN125&amp;DT$1)</f>
        <v/>
      </c>
      <c r="DU125" s="71" t="str">
        <f t="shared" ref="DU125:DU126" si="1646">IF(AO125="","","|n"&amp;DU$2&amp;"+"&amp;AO125&amp;DU$1)</f>
        <v/>
      </c>
      <c r="DV125" s="71" t="str">
        <f t="shared" ref="DV125:DV126" si="1647">IF(AP125="","","|n"&amp;DV$2&amp;"+"&amp;AP125&amp;DV$1)</f>
        <v/>
      </c>
      <c r="DW125" s="71" t="str">
        <f t="shared" ref="DW125:DW126" si="1648">IF(AQ125="","","|n"&amp;DW$2&amp;"+"&amp;AQ125&amp;DW$1)</f>
        <v/>
      </c>
      <c r="DX125" s="71" t="str">
        <f t="shared" ref="DX125:DX126" si="1649">IF(AR125="","","|n"&amp;DX$2&amp;"+"&amp;AR125&amp;DX$1)</f>
        <v/>
      </c>
      <c r="DY125" s="71" t="str">
        <f t="shared" ref="DY125:DY126" si="1650">IF(AS125="","","|n"&amp;DY$2&amp;"+"&amp;AS125&amp;DY$1)</f>
        <v/>
      </c>
      <c r="DZ125" s="71" t="str">
        <f t="shared" ref="DZ125:DZ126" si="1651">IF(AT125="","","|n"&amp;DZ$2&amp;"+"&amp;AT125&amp;DZ$1)</f>
        <v/>
      </c>
      <c r="EA125" s="71" t="str">
        <f t="shared" ref="EA125:EA126" si="1652">IF(AU125="","","|n"&amp;EA$2&amp;"+"&amp;AU125&amp;EA$1)</f>
        <v/>
      </c>
      <c r="EB125" s="71" t="str">
        <f t="shared" ref="EB125:EB126" si="1653">IF(AV125="","","|n"&amp;EB$2&amp;"+"&amp;AV125&amp;EB$1)</f>
        <v/>
      </c>
      <c r="EC125" s="71" t="str">
        <f t="shared" ref="EC125:EC126" si="1654">IF(AW125="","","|n"&amp;EC$2&amp;"+"&amp;AW125&amp;EC$1)</f>
        <v/>
      </c>
      <c r="ED125" s="71" t="str">
        <f t="shared" ref="ED125:ED126" si="1655">IF(AX125="","","|n"&amp;ED$2&amp;"+"&amp;AX125&amp;ED$1)</f>
        <v/>
      </c>
      <c r="EE125" s="71" t="str">
        <f t="shared" ref="EE125:EE126" si="1656">IF(AY125="","","|n"&amp;EE$2&amp;"+"&amp;AY125&amp;EE$1)</f>
        <v/>
      </c>
      <c r="EF125" s="71" t="str">
        <f t="shared" ref="EF125:EF126" si="1657">IF(AZ125="","","|n"&amp;EF$2&amp;"+"&amp;AZ125&amp;EF$1)</f>
        <v/>
      </c>
      <c r="EG125" s="71" t="str">
        <f t="shared" ref="EG125:EG126" si="1658">IF(BA125="","","|n"&amp;EG$2&amp;"+"&amp;BA125&amp;EG$1)</f>
        <v/>
      </c>
      <c r="EH125" s="71" t="str">
        <f t="shared" ref="EH125:EH126" si="1659">IF(BB125="","","|n"&amp;EH$2&amp;"+"&amp;BB125&amp;EH$1)</f>
        <v/>
      </c>
      <c r="EI125" s="71" t="str">
        <f t="shared" ref="EI125:EI126" si="1660">IF(BC125="","","|n"&amp;EI$2&amp;"+"&amp;BC125&amp;EI$1)</f>
        <v/>
      </c>
      <c r="EJ125" s="71" t="str">
        <f t="shared" ref="EJ125:EJ126" si="1661">IF(BD125="","","|n"&amp;EJ$2&amp;"+"&amp;BD125&amp;EJ$1)</f>
        <v/>
      </c>
      <c r="EK125" s="71" t="str">
        <f t="shared" ref="EK125:EK126" si="1662">IF(BE125="","","|n"&amp;EK$2&amp;"+"&amp;BE125&amp;EK$1)</f>
        <v/>
      </c>
      <c r="EL125" s="71" t="str">
        <f t="shared" ref="EL125:EL126" si="1663">IF(BF125="","","|n"&amp;EL$2&amp;"+"&amp;BF125&amp;EL$1)</f>
        <v/>
      </c>
      <c r="EM125" s="71" t="str">
        <f t="shared" ref="EM125:EM126" si="1664">IF(BG125="","","|n"&amp;EM$2&amp;"+"&amp;BG125&amp;EM$1)</f>
        <v/>
      </c>
      <c r="EN125" s="71" t="str">
        <f t="shared" ref="EN125:EN126" si="1665">IF(BH125="","","|n"&amp;EN$2&amp;"+"&amp;BH125&amp;EN$1)</f>
        <v/>
      </c>
      <c r="EO125" s="71" t="str">
        <f t="shared" ref="EO125:EO126" si="1666">IF(BI125="","","|n"&amp;EO$2&amp;"+"&amp;BI125&amp;EO$1)</f>
        <v/>
      </c>
      <c r="EP125" s="71" t="str">
        <f t="shared" ref="EP125:EP126" si="1667">IF(BJ125="","","|n"&amp;EP$2&amp;"+"&amp;BJ125&amp;EP$1)</f>
        <v/>
      </c>
      <c r="EQ125" s="71" t="str">
        <f t="shared" ref="EQ125:EQ126" si="1668">IF(BK125="","","|n"&amp;EQ$2&amp;"+"&amp;BK125&amp;EQ$1)</f>
        <v/>
      </c>
      <c r="ER125" s="71" t="str">
        <f t="shared" ref="ER125:ER126" si="1669">IF(BL125="","","|n"&amp;ER$2&amp;"+"&amp;BL125&amp;ER$1)</f>
        <v/>
      </c>
      <c r="ES125" s="71" t="str">
        <f t="shared" ref="ES125:ES126" si="1670">IF(BM125="","","|n"&amp;ES$2&amp;"+"&amp;BM125&amp;ES$1)</f>
        <v/>
      </c>
      <c r="ET125" s="71" t="str">
        <f t="shared" ref="ET125:ET126" si="1671">IF(BN125="","","|n"&amp;ET$2&amp;"+"&amp;BN125&amp;ET$1)</f>
        <v/>
      </c>
      <c r="EU125" s="71" t="str">
        <f t="shared" ref="EU125:EU126" si="1672">IF(BO125="","","|n"&amp;EU$2&amp;"+"&amp;BO125&amp;EU$1)</f>
        <v/>
      </c>
      <c r="EV125" s="71" t="str">
        <f t="shared" ref="EV125:EV126" si="1673">IF(BP125="","","|n"&amp;EV$2&amp;"+"&amp;BP125&amp;EV$1)</f>
        <v/>
      </c>
      <c r="EW125" s="71" t="str">
        <f t="shared" ref="EW125:EW126" si="1674">IF(BQ125="","","|n"&amp;EW$2&amp;"+"&amp;BQ125&amp;EW$1)</f>
        <v/>
      </c>
      <c r="EX125" s="71" t="str">
        <f t="shared" ref="EX125:EX126" si="1675">IF(BR125="","","|n"&amp;EX$2&amp;"+"&amp;BR125&amp;EX$1)</f>
        <v/>
      </c>
      <c r="EY125" s="71" t="str">
        <f t="shared" ref="EY125:EY126" si="1676">IF(BS125="","","|n"&amp;EY$2&amp;"+"&amp;BS125&amp;EY$1)</f>
        <v/>
      </c>
      <c r="EZ125" s="71" t="str">
        <f t="shared" ref="EZ125:EZ126" si="1677">IF(BT125="","","|n"&amp;EZ$2&amp;"+"&amp;BT125&amp;EZ$1)</f>
        <v/>
      </c>
      <c r="FA125" s="71" t="str">
        <f t="shared" ref="FA125:FA126" si="1678">IF(BU125="","","|n"&amp;FA$2&amp;"+"&amp;BU125&amp;FA$1)</f>
        <v/>
      </c>
      <c r="FB125" s="71" t="str">
        <f t="shared" ref="FB125:FB126" si="1679">IF(BV125="","","|n"&amp;FB$2&amp;"+"&amp;BV125&amp;FB$1)</f>
        <v/>
      </c>
      <c r="FC125" s="71" t="str">
        <f t="shared" ref="FC125:FC126" si="1680">IF(BW125="","","|n"&amp;FC$2&amp;"+"&amp;BW125&amp;FC$1)</f>
        <v/>
      </c>
      <c r="FD125" s="71" t="str">
        <f t="shared" ref="FD125:FD126" si="1681">IF(BX125="","","|n"&amp;FD$2&amp;"+"&amp;BX125&amp;FD$1)</f>
        <v/>
      </c>
      <c r="FE125" s="71" t="str">
        <f t="shared" ref="FE125:FE126" si="1682">IF(BY125="","","|n"&amp;FE$2&amp;"+"&amp;BY125&amp;FE$1)</f>
        <v/>
      </c>
      <c r="FF125" s="71" t="str">
        <f t="shared" ref="FF125:FF126" si="1683">IF(BZ125="","","|n"&amp;FF$2&amp;"+"&amp;BZ125&amp;FF$1)</f>
        <v/>
      </c>
      <c r="FG125" s="71" t="str">
        <f t="shared" ref="FG125:FG126" si="1684">IF(CA125="","","|n"&amp;FG$2&amp;"+"&amp;CA125&amp;FG$1)</f>
        <v/>
      </c>
      <c r="FH125" s="71" t="str">
        <f t="shared" ref="FH125:FH126" si="1685">IF(CB125="","","|n"&amp;FH$2&amp;"+"&amp;CB125&amp;FH$1)</f>
        <v/>
      </c>
      <c r="FI125" s="71" t="str">
        <f t="shared" ref="FI125:FI126" si="1686">IF(CC125="","","|n"&amp;FI$2&amp;"+"&amp;CC125&amp;FI$1)</f>
        <v/>
      </c>
      <c r="FJ125" s="71" t="str">
        <f t="shared" ref="FJ125:FJ126" si="1687">IF(CD125="","","|n"&amp;FJ$2&amp;"+"&amp;CD125&amp;FJ$1)</f>
        <v/>
      </c>
      <c r="FK125" s="71" t="str">
        <f t="shared" ref="FK125:FK126" si="1688">IF(CE125="","","|n"&amp;FK$2&amp;"+"&amp;CE125&amp;FK$1)</f>
        <v/>
      </c>
      <c r="FL125" s="71" t="str">
        <f t="shared" ref="FL125:FL126" si="1689">IF(CF125="","","|n"&amp;FL$2&amp;"+"&amp;CF125&amp;FL$1)</f>
        <v/>
      </c>
      <c r="FM125" s="71" t="str">
        <f t="shared" ref="FM125:FM126" si="1690">IF(CG125="","","|n"&amp;FM$2&amp;"+"&amp;CG125&amp;FM$1)</f>
        <v/>
      </c>
      <c r="FN125" s="71" t="str">
        <f t="shared" ref="FN125:FN126" si="1691">IF(CH125="","","|n"&amp;FN$2&amp;"+"&amp;CH125&amp;FN$1)</f>
        <v/>
      </c>
      <c r="FO125" s="71" t="str">
        <f t="shared" ref="FO125:FO126" si="1692">IF(CI125="","","|n"&amp;FO$2&amp;"+"&amp;CI125&amp;FO$1)</f>
        <v/>
      </c>
      <c r="FP125" s="71" t="str">
        <f t="shared" ref="FP125:FP126" si="1693">IF(CJ125="","","|n"&amp;FP$2&amp;"+"&amp;CJ125&amp;FP$1)</f>
        <v/>
      </c>
      <c r="FQ125" s="71" t="str">
        <f t="shared" ref="FQ125:FQ126" si="1694">IF(CK125="","","|n"&amp;FQ$2&amp;"+"&amp;CK125&amp;FQ$1)</f>
        <v/>
      </c>
      <c r="FR125" s="71" t="str">
        <f t="shared" ref="FR125:FR126" si="1695">IF(CL125="","","|n"&amp;FR$2&amp;"+"&amp;CL125&amp;FR$1)</f>
        <v/>
      </c>
      <c r="FS125" s="71" t="str">
        <f t="shared" ref="FS125:FS126" si="1696">IF(CM125="","","|n"&amp;FS$2&amp;"+"&amp;CM125&amp;FS$1)</f>
        <v/>
      </c>
    </row>
    <row r="126" spans="1:175" ht="16.5">
      <c r="A126" s="101"/>
      <c r="B126" s="101" t="s">
        <v>492</v>
      </c>
      <c r="C126" s="101" t="s">
        <v>493</v>
      </c>
      <c r="T126" s="109" t="s">
        <v>494</v>
      </c>
      <c r="U126" s="85" t="s">
        <v>495</v>
      </c>
      <c r="CN126" s="69" t="str">
        <f t="shared" si="1621"/>
        <v>InitUnitState('CS04',,,,,,,,,,)</v>
      </c>
      <c r="CO126" s="69" t="str">
        <f t="shared" si="1622"/>
        <v>InitUnitNormal('CS04',,,,,,,,,,)</v>
      </c>
      <c r="CP126" s="69" t="str">
        <f t="shared" si="1623"/>
        <v>InitUnitMagic('CS04',,,,,,,,,,)</v>
      </c>
      <c r="CQ126" s="69" t="str">
        <f t="shared" si="1624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5"/>
        <v>|n</v>
      </c>
      <c r="CV126" s="70" t="str">
        <f t="shared" si="1626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7"/>
        <v/>
      </c>
      <c r="DC126" s="71" t="str">
        <f t="shared" si="1628"/>
        <v/>
      </c>
      <c r="DD126" s="71" t="str">
        <f t="shared" si="1629"/>
        <v/>
      </c>
      <c r="DE126" s="71" t="str">
        <f t="shared" si="1630"/>
        <v/>
      </c>
      <c r="DF126" s="71" t="str">
        <f t="shared" si="1631"/>
        <v/>
      </c>
      <c r="DG126" s="71" t="str">
        <f t="shared" si="1632"/>
        <v/>
      </c>
      <c r="DH126" s="71" t="str">
        <f t="shared" si="1633"/>
        <v/>
      </c>
      <c r="DI126" s="71" t="str">
        <f t="shared" si="1634"/>
        <v/>
      </c>
      <c r="DJ126" s="71" t="str">
        <f t="shared" si="1635"/>
        <v/>
      </c>
      <c r="DK126" s="71" t="str">
        <f t="shared" si="1636"/>
        <v/>
      </c>
      <c r="DL126" s="71" t="str">
        <f t="shared" si="1637"/>
        <v/>
      </c>
      <c r="DM126" s="71" t="str">
        <f t="shared" si="1638"/>
        <v/>
      </c>
      <c r="DN126" s="71" t="str">
        <f t="shared" si="1639"/>
        <v/>
      </c>
      <c r="DO126" s="71" t="str">
        <f t="shared" si="1640"/>
        <v/>
      </c>
      <c r="DP126" s="71" t="str">
        <f t="shared" si="1641"/>
        <v/>
      </c>
      <c r="DQ126" s="71" t="str">
        <f t="shared" si="1642"/>
        <v/>
      </c>
      <c r="DR126" s="71" t="str">
        <f t="shared" si="1643"/>
        <v/>
      </c>
      <c r="DS126" s="71" t="str">
        <f t="shared" si="1644"/>
        <v/>
      </c>
      <c r="DT126" s="71" t="str">
        <f t="shared" si="1645"/>
        <v/>
      </c>
      <c r="DU126" s="71" t="str">
        <f t="shared" si="1646"/>
        <v/>
      </c>
      <c r="DV126" s="71" t="str">
        <f t="shared" si="1647"/>
        <v/>
      </c>
      <c r="DW126" s="71" t="str">
        <f t="shared" si="1648"/>
        <v/>
      </c>
      <c r="DX126" s="71" t="str">
        <f t="shared" si="1649"/>
        <v/>
      </c>
      <c r="DY126" s="71" t="str">
        <f t="shared" si="1650"/>
        <v/>
      </c>
      <c r="DZ126" s="71" t="str">
        <f t="shared" si="1651"/>
        <v/>
      </c>
      <c r="EA126" s="71" t="str">
        <f t="shared" si="1652"/>
        <v/>
      </c>
      <c r="EB126" s="71" t="str">
        <f t="shared" si="1653"/>
        <v/>
      </c>
      <c r="EC126" s="71" t="str">
        <f t="shared" si="1654"/>
        <v/>
      </c>
      <c r="ED126" s="71" t="str">
        <f t="shared" si="1655"/>
        <v/>
      </c>
      <c r="EE126" s="71" t="str">
        <f t="shared" si="1656"/>
        <v/>
      </c>
      <c r="EF126" s="71" t="str">
        <f t="shared" si="1657"/>
        <v/>
      </c>
      <c r="EG126" s="71" t="str">
        <f t="shared" si="1658"/>
        <v/>
      </c>
      <c r="EH126" s="71" t="str">
        <f t="shared" si="1659"/>
        <v/>
      </c>
      <c r="EI126" s="71" t="str">
        <f t="shared" si="1660"/>
        <v/>
      </c>
      <c r="EJ126" s="71" t="str">
        <f t="shared" si="1661"/>
        <v/>
      </c>
      <c r="EK126" s="71" t="str">
        <f t="shared" si="1662"/>
        <v/>
      </c>
      <c r="EL126" s="71" t="str">
        <f t="shared" si="1663"/>
        <v/>
      </c>
      <c r="EM126" s="71" t="str">
        <f t="shared" si="1664"/>
        <v/>
      </c>
      <c r="EN126" s="71" t="str">
        <f t="shared" si="1665"/>
        <v/>
      </c>
      <c r="EO126" s="71" t="str">
        <f t="shared" si="1666"/>
        <v/>
      </c>
      <c r="EP126" s="71" t="str">
        <f t="shared" si="1667"/>
        <v/>
      </c>
      <c r="EQ126" s="71" t="str">
        <f t="shared" si="1668"/>
        <v/>
      </c>
      <c r="ER126" s="71" t="str">
        <f t="shared" si="1669"/>
        <v/>
      </c>
      <c r="ES126" s="71" t="str">
        <f t="shared" si="1670"/>
        <v/>
      </c>
      <c r="ET126" s="71" t="str">
        <f t="shared" si="1671"/>
        <v/>
      </c>
      <c r="EU126" s="71" t="str">
        <f t="shared" si="1672"/>
        <v/>
      </c>
      <c r="EV126" s="71" t="str">
        <f t="shared" si="1673"/>
        <v/>
      </c>
      <c r="EW126" s="71" t="str">
        <f t="shared" si="1674"/>
        <v/>
      </c>
      <c r="EX126" s="71" t="str">
        <f t="shared" si="1675"/>
        <v/>
      </c>
      <c r="EY126" s="71" t="str">
        <f t="shared" si="1676"/>
        <v/>
      </c>
      <c r="EZ126" s="71" t="str">
        <f t="shared" si="1677"/>
        <v/>
      </c>
      <c r="FA126" s="71" t="str">
        <f t="shared" si="1678"/>
        <v/>
      </c>
      <c r="FB126" s="71" t="str">
        <f t="shared" si="1679"/>
        <v/>
      </c>
      <c r="FC126" s="71" t="str">
        <f t="shared" si="1680"/>
        <v/>
      </c>
      <c r="FD126" s="71" t="str">
        <f t="shared" si="1681"/>
        <v/>
      </c>
      <c r="FE126" s="71" t="str">
        <f t="shared" si="1682"/>
        <v/>
      </c>
      <c r="FF126" s="71" t="str">
        <f t="shared" si="1683"/>
        <v/>
      </c>
      <c r="FG126" s="71" t="str">
        <f t="shared" si="1684"/>
        <v/>
      </c>
      <c r="FH126" s="71" t="str">
        <f t="shared" si="1685"/>
        <v/>
      </c>
      <c r="FI126" s="71" t="str">
        <f t="shared" si="1686"/>
        <v/>
      </c>
      <c r="FJ126" s="71" t="str">
        <f t="shared" si="1687"/>
        <v/>
      </c>
      <c r="FK126" s="71" t="str">
        <f t="shared" si="1688"/>
        <v/>
      </c>
      <c r="FL126" s="71" t="str">
        <f t="shared" si="1689"/>
        <v/>
      </c>
      <c r="FM126" s="71" t="str">
        <f t="shared" si="1690"/>
        <v/>
      </c>
      <c r="FN126" s="71" t="str">
        <f t="shared" si="1691"/>
        <v/>
      </c>
      <c r="FO126" s="71" t="str">
        <f t="shared" si="1692"/>
        <v/>
      </c>
      <c r="FP126" s="71" t="str">
        <f t="shared" si="1693"/>
        <v/>
      </c>
      <c r="FQ126" s="71" t="str">
        <f t="shared" si="1694"/>
        <v/>
      </c>
      <c r="FR126" s="71" t="str">
        <f t="shared" si="1695"/>
        <v/>
      </c>
      <c r="FS126" s="71" t="str">
        <f t="shared" si="1696"/>
        <v/>
      </c>
    </row>
    <row r="127" spans="1:175" ht="16.5">
      <c r="A127" s="101"/>
      <c r="B127" s="101" t="s">
        <v>496</v>
      </c>
      <c r="C127" s="101" t="s">
        <v>497</v>
      </c>
      <c r="T127" s="109" t="s">
        <v>494</v>
      </c>
      <c r="U127" s="85" t="s">
        <v>498</v>
      </c>
      <c r="CN127" s="69" t="str">
        <f t="shared" si="1545"/>
        <v>InitUnitState('CS05',,,,,,,,,,)</v>
      </c>
      <c r="CO127" s="69" t="str">
        <f t="shared" si="1546"/>
        <v>InitUnitNormal('CS05',,,,,,,,,,)</v>
      </c>
      <c r="CP127" s="69" t="str">
        <f t="shared" si="1547"/>
        <v>InitUnitMagic('CS05',,,,,,,,,,)</v>
      </c>
      <c r="CQ127" s="69" t="str">
        <f t="shared" si="1548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9"/>
        <v>|n</v>
      </c>
      <c r="CV127" s="70" t="str">
        <f t="shared" si="1550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1"/>
        <v/>
      </c>
      <c r="DC127" s="71" t="str">
        <f t="shared" si="1552"/>
        <v/>
      </c>
      <c r="DD127" s="71" t="str">
        <f t="shared" si="1553"/>
        <v/>
      </c>
      <c r="DE127" s="71" t="str">
        <f t="shared" si="1554"/>
        <v/>
      </c>
      <c r="DF127" s="71" t="str">
        <f t="shared" si="1555"/>
        <v/>
      </c>
      <c r="DG127" s="71" t="str">
        <f t="shared" si="1556"/>
        <v/>
      </c>
      <c r="DH127" s="71" t="str">
        <f t="shared" si="1557"/>
        <v/>
      </c>
      <c r="DI127" s="71" t="str">
        <f t="shared" si="1558"/>
        <v/>
      </c>
      <c r="DJ127" s="71" t="str">
        <f t="shared" si="1559"/>
        <v/>
      </c>
      <c r="DK127" s="71" t="str">
        <f t="shared" si="1560"/>
        <v/>
      </c>
      <c r="DL127" s="71" t="str">
        <f t="shared" si="1561"/>
        <v/>
      </c>
      <c r="DM127" s="71" t="str">
        <f t="shared" si="1562"/>
        <v/>
      </c>
      <c r="DN127" s="71" t="str">
        <f t="shared" si="1563"/>
        <v/>
      </c>
      <c r="DO127" s="71" t="str">
        <f t="shared" si="1564"/>
        <v/>
      </c>
      <c r="DP127" s="71" t="str">
        <f t="shared" si="1565"/>
        <v/>
      </c>
      <c r="DQ127" s="71" t="str">
        <f t="shared" si="1566"/>
        <v/>
      </c>
      <c r="DR127" s="71" t="str">
        <f t="shared" si="1567"/>
        <v/>
      </c>
      <c r="DS127" s="71" t="str">
        <f t="shared" si="1568"/>
        <v/>
      </c>
      <c r="DT127" s="71" t="str">
        <f t="shared" si="1569"/>
        <v/>
      </c>
      <c r="DU127" s="71" t="str">
        <f t="shared" si="1570"/>
        <v/>
      </c>
      <c r="DV127" s="71" t="str">
        <f t="shared" si="1571"/>
        <v/>
      </c>
      <c r="DW127" s="71" t="str">
        <f t="shared" si="1572"/>
        <v/>
      </c>
      <c r="DX127" s="71" t="str">
        <f t="shared" si="1573"/>
        <v/>
      </c>
      <c r="DY127" s="71" t="str">
        <f t="shared" si="1574"/>
        <v/>
      </c>
      <c r="DZ127" s="71" t="str">
        <f t="shared" si="1575"/>
        <v/>
      </c>
      <c r="EA127" s="71" t="str">
        <f t="shared" si="1576"/>
        <v/>
      </c>
      <c r="EB127" s="71" t="str">
        <f t="shared" si="1577"/>
        <v/>
      </c>
      <c r="EC127" s="71" t="str">
        <f t="shared" si="1578"/>
        <v/>
      </c>
      <c r="ED127" s="71" t="str">
        <f t="shared" si="1579"/>
        <v/>
      </c>
      <c r="EE127" s="71" t="str">
        <f t="shared" si="1580"/>
        <v/>
      </c>
      <c r="EF127" s="71" t="str">
        <f t="shared" si="1581"/>
        <v/>
      </c>
      <c r="EG127" s="71" t="str">
        <f t="shared" si="1582"/>
        <v/>
      </c>
      <c r="EH127" s="71" t="str">
        <f t="shared" si="1583"/>
        <v/>
      </c>
      <c r="EI127" s="71" t="str">
        <f t="shared" si="1584"/>
        <v/>
      </c>
      <c r="EJ127" s="71" t="str">
        <f t="shared" si="1585"/>
        <v/>
      </c>
      <c r="EK127" s="71" t="str">
        <f t="shared" si="1586"/>
        <v/>
      </c>
      <c r="EL127" s="71" t="str">
        <f t="shared" si="1587"/>
        <v/>
      </c>
      <c r="EM127" s="71" t="str">
        <f t="shared" si="1588"/>
        <v/>
      </c>
      <c r="EN127" s="71" t="str">
        <f t="shared" si="1589"/>
        <v/>
      </c>
      <c r="EO127" s="71" t="str">
        <f t="shared" si="1590"/>
        <v/>
      </c>
      <c r="EP127" s="71" t="str">
        <f t="shared" si="1591"/>
        <v/>
      </c>
      <c r="EQ127" s="71" t="str">
        <f t="shared" si="1592"/>
        <v/>
      </c>
      <c r="ER127" s="71" t="str">
        <f t="shared" si="1593"/>
        <v/>
      </c>
      <c r="ES127" s="71" t="str">
        <f t="shared" si="1594"/>
        <v/>
      </c>
      <c r="ET127" s="71" t="str">
        <f t="shared" si="1595"/>
        <v/>
      </c>
      <c r="EU127" s="71" t="str">
        <f t="shared" si="1596"/>
        <v/>
      </c>
      <c r="EV127" s="71" t="str">
        <f t="shared" si="1597"/>
        <v/>
      </c>
      <c r="EW127" s="71" t="str">
        <f t="shared" si="1598"/>
        <v/>
      </c>
      <c r="EX127" s="71" t="str">
        <f t="shared" si="1599"/>
        <v/>
      </c>
      <c r="EY127" s="71" t="str">
        <f t="shared" si="1600"/>
        <v/>
      </c>
      <c r="EZ127" s="71" t="str">
        <f t="shared" si="1601"/>
        <v/>
      </c>
      <c r="FA127" s="71" t="str">
        <f t="shared" si="1602"/>
        <v/>
      </c>
      <c r="FB127" s="71" t="str">
        <f t="shared" si="1603"/>
        <v/>
      </c>
      <c r="FC127" s="71" t="str">
        <f t="shared" si="1604"/>
        <v/>
      </c>
      <c r="FD127" s="71" t="str">
        <f t="shared" si="1605"/>
        <v/>
      </c>
      <c r="FE127" s="71" t="str">
        <f t="shared" si="1606"/>
        <v/>
      </c>
      <c r="FF127" s="71" t="str">
        <f t="shared" si="1607"/>
        <v/>
      </c>
      <c r="FG127" s="71" t="str">
        <f t="shared" si="1608"/>
        <v/>
      </c>
      <c r="FH127" s="71" t="str">
        <f t="shared" si="1609"/>
        <v/>
      </c>
      <c r="FI127" s="71" t="str">
        <f t="shared" si="1610"/>
        <v/>
      </c>
      <c r="FJ127" s="71" t="str">
        <f t="shared" si="1611"/>
        <v/>
      </c>
      <c r="FK127" s="71" t="str">
        <f t="shared" si="1612"/>
        <v/>
      </c>
      <c r="FL127" s="71" t="str">
        <f t="shared" si="1613"/>
        <v/>
      </c>
      <c r="FM127" s="71" t="str">
        <f t="shared" si="1614"/>
        <v/>
      </c>
      <c r="FN127" s="71" t="str">
        <f t="shared" si="1615"/>
        <v/>
      </c>
      <c r="FO127" s="71" t="str">
        <f t="shared" si="1616"/>
        <v/>
      </c>
      <c r="FP127" s="71" t="str">
        <f t="shared" si="1617"/>
        <v/>
      </c>
      <c r="FQ127" s="71" t="str">
        <f t="shared" si="1618"/>
        <v/>
      </c>
      <c r="FR127" s="71" t="str">
        <f t="shared" si="1619"/>
        <v/>
      </c>
      <c r="FS127" s="71" t="str">
        <f t="shared" si="1620"/>
        <v/>
      </c>
    </row>
    <row r="128" spans="1:175" ht="16.5">
      <c r="A128" s="101"/>
      <c r="B128" s="101" t="s">
        <v>499</v>
      </c>
      <c r="C128" s="102" t="s">
        <v>500</v>
      </c>
      <c r="T128" s="109" t="s">
        <v>482</v>
      </c>
      <c r="U128" s="85" t="s">
        <v>501</v>
      </c>
      <c r="CN128" s="69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2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3">IF(V128="","","|n"&amp;DB$2&amp;"+"&amp;V128&amp;DB$1)</f>
        <v/>
      </c>
      <c r="DC128" s="71" t="str">
        <f t="shared" ref="DC128" si="1704">IF(W128="","","|n"&amp;DC$2&amp;"+"&amp;W128&amp;DC$1)</f>
        <v/>
      </c>
      <c r="DD128" s="71" t="str">
        <f t="shared" ref="DD128" si="1705">IF(X128="","","|n"&amp;DD$2&amp;"+"&amp;X128&amp;DD$1)</f>
        <v/>
      </c>
      <c r="DE128" s="71" t="str">
        <f t="shared" ref="DE128" si="1706">IF(Y128="","","|n"&amp;DE$2&amp;"+"&amp;Y128&amp;DE$1)</f>
        <v/>
      </c>
      <c r="DF128" s="71" t="str">
        <f t="shared" ref="DF128" si="1707">IF(Z128="","","|n"&amp;DF$2&amp;"+"&amp;Z128&amp;DF$1)</f>
        <v/>
      </c>
      <c r="DG128" s="71" t="str">
        <f t="shared" ref="DG128" si="1708">IF(AA128="","","|n"&amp;DG$2&amp;"+"&amp;AA128&amp;DG$1)</f>
        <v/>
      </c>
      <c r="DH128" s="71" t="str">
        <f t="shared" ref="DH128" si="1709">IF(AB128="","","|n"&amp;DH$2&amp;"+"&amp;AB128&amp;DH$1)</f>
        <v/>
      </c>
      <c r="DI128" s="71" t="str">
        <f t="shared" ref="DI128" si="1710">IF(AC128="","","|n"&amp;DI$2&amp;"+"&amp;AC128&amp;DI$1)</f>
        <v/>
      </c>
      <c r="DJ128" s="71" t="str">
        <f t="shared" ref="DJ128" si="1711">IF(AD128="","","|n"&amp;DJ$2&amp;"+"&amp;AD128&amp;DJ$1)</f>
        <v/>
      </c>
      <c r="DK128" s="71" t="str">
        <f t="shared" ref="DK128" si="1712">IF(AE128="","","|n"&amp;DK$2&amp;"+"&amp;AE128&amp;DK$1)</f>
        <v/>
      </c>
      <c r="DL128" s="71" t="str">
        <f t="shared" ref="DL128" si="1713">IF(AF128="","","|n"&amp;DL$2&amp;"+"&amp;AF128&amp;DL$1)</f>
        <v/>
      </c>
      <c r="DM128" s="71" t="str">
        <f t="shared" ref="DM128" si="1714">IF(AG128="","","|n"&amp;DM$2&amp;"+"&amp;AG128&amp;DM$1)</f>
        <v/>
      </c>
      <c r="DN128" s="71" t="str">
        <f t="shared" ref="DN128" si="1715">IF(AH128="","","|n"&amp;DN$2&amp;"+"&amp;AH128&amp;DN$1)</f>
        <v/>
      </c>
      <c r="DO128" s="71" t="str">
        <f t="shared" ref="DO128" si="1716">IF(AI128="","","|n"&amp;DO$2&amp;"+"&amp;AI128&amp;DO$1)</f>
        <v/>
      </c>
      <c r="DP128" s="71" t="str">
        <f t="shared" ref="DP128" si="1717">IF(AJ128="","","|n"&amp;DP$2&amp;"+"&amp;AJ128&amp;DP$1)</f>
        <v/>
      </c>
      <c r="DQ128" s="71" t="str">
        <f t="shared" ref="DQ128" si="1718">IF(AK128="","","|n"&amp;DQ$2&amp;"+"&amp;AK128&amp;DQ$1)</f>
        <v/>
      </c>
      <c r="DR128" s="71" t="str">
        <f t="shared" ref="DR128" si="1719">IF(AL128="","","|n"&amp;DR$2&amp;"+"&amp;AL128&amp;DR$1)</f>
        <v/>
      </c>
      <c r="DS128" s="71" t="str">
        <f t="shared" ref="DS128" si="1720">IF(AM128="","","|n"&amp;DS$2&amp;"+"&amp;AM128&amp;DS$1)</f>
        <v/>
      </c>
      <c r="DT128" s="71" t="str">
        <f t="shared" ref="DT128" si="1721">IF(AN128="","","|n"&amp;DT$2&amp;"+"&amp;AN128&amp;DT$1)</f>
        <v/>
      </c>
      <c r="DU128" s="71" t="str">
        <f t="shared" ref="DU128" si="1722">IF(AO128="","","|n"&amp;DU$2&amp;"+"&amp;AO128&amp;DU$1)</f>
        <v/>
      </c>
      <c r="DV128" s="71" t="str">
        <f t="shared" ref="DV128" si="1723">IF(AP128="","","|n"&amp;DV$2&amp;"+"&amp;AP128&amp;DV$1)</f>
        <v/>
      </c>
      <c r="DW128" s="71" t="str">
        <f t="shared" ref="DW128" si="1724">IF(AQ128="","","|n"&amp;DW$2&amp;"+"&amp;AQ128&amp;DW$1)</f>
        <v/>
      </c>
      <c r="DX128" s="71" t="str">
        <f t="shared" ref="DX128" si="1725">IF(AR128="","","|n"&amp;DX$2&amp;"+"&amp;AR128&amp;DX$1)</f>
        <v/>
      </c>
      <c r="DY128" s="71" t="str">
        <f t="shared" ref="DY128" si="1726">IF(AS128="","","|n"&amp;DY$2&amp;"+"&amp;AS128&amp;DY$1)</f>
        <v/>
      </c>
      <c r="DZ128" s="71" t="str">
        <f t="shared" ref="DZ128" si="1727">IF(AT128="","","|n"&amp;DZ$2&amp;"+"&amp;AT128&amp;DZ$1)</f>
        <v/>
      </c>
      <c r="EA128" s="71" t="str">
        <f t="shared" ref="EA128" si="1728">IF(AU128="","","|n"&amp;EA$2&amp;"+"&amp;AU128&amp;EA$1)</f>
        <v/>
      </c>
      <c r="EB128" s="71" t="str">
        <f t="shared" ref="EB128" si="1729">IF(AV128="","","|n"&amp;EB$2&amp;"+"&amp;AV128&amp;EB$1)</f>
        <v/>
      </c>
      <c r="EC128" s="71" t="str">
        <f t="shared" ref="EC128" si="1730">IF(AW128="","","|n"&amp;EC$2&amp;"+"&amp;AW128&amp;EC$1)</f>
        <v/>
      </c>
      <c r="ED128" s="71" t="str">
        <f t="shared" ref="ED128" si="1731">IF(AX128="","","|n"&amp;ED$2&amp;"+"&amp;AX128&amp;ED$1)</f>
        <v/>
      </c>
      <c r="EE128" s="71" t="str">
        <f t="shared" ref="EE128" si="1732">IF(AY128="","","|n"&amp;EE$2&amp;"+"&amp;AY128&amp;EE$1)</f>
        <v/>
      </c>
      <c r="EF128" s="71" t="str">
        <f t="shared" ref="EF128" si="1733">IF(AZ128="","","|n"&amp;EF$2&amp;"+"&amp;AZ128&amp;EF$1)</f>
        <v/>
      </c>
      <c r="EG128" s="71" t="str">
        <f t="shared" ref="EG128" si="1734">IF(BA128="","","|n"&amp;EG$2&amp;"+"&amp;BA128&amp;EG$1)</f>
        <v/>
      </c>
      <c r="EH128" s="71" t="str">
        <f t="shared" ref="EH128" si="1735">IF(BB128="","","|n"&amp;EH$2&amp;"+"&amp;BB128&amp;EH$1)</f>
        <v/>
      </c>
      <c r="EI128" s="71" t="str">
        <f t="shared" ref="EI128" si="1736">IF(BC128="","","|n"&amp;EI$2&amp;"+"&amp;BC128&amp;EI$1)</f>
        <v/>
      </c>
      <c r="EJ128" s="71" t="str">
        <f t="shared" ref="EJ128" si="1737">IF(BD128="","","|n"&amp;EJ$2&amp;"+"&amp;BD128&amp;EJ$1)</f>
        <v/>
      </c>
      <c r="EK128" s="71" t="str">
        <f t="shared" ref="EK128" si="1738">IF(BE128="","","|n"&amp;EK$2&amp;"+"&amp;BE128&amp;EK$1)</f>
        <v/>
      </c>
      <c r="EL128" s="71" t="str">
        <f t="shared" ref="EL128" si="1739">IF(BF128="","","|n"&amp;EL$2&amp;"+"&amp;BF128&amp;EL$1)</f>
        <v/>
      </c>
      <c r="EM128" s="71" t="str">
        <f t="shared" ref="EM128" si="1740">IF(BG128="","","|n"&amp;EM$2&amp;"+"&amp;BG128&amp;EM$1)</f>
        <v/>
      </c>
      <c r="EN128" s="71" t="str">
        <f t="shared" ref="EN128" si="1741">IF(BH128="","","|n"&amp;EN$2&amp;"+"&amp;BH128&amp;EN$1)</f>
        <v/>
      </c>
      <c r="EO128" s="71" t="str">
        <f t="shared" ref="EO128" si="1742">IF(BI128="","","|n"&amp;EO$2&amp;"+"&amp;BI128&amp;EO$1)</f>
        <v/>
      </c>
      <c r="EP128" s="71" t="str">
        <f t="shared" ref="EP128" si="1743">IF(BJ128="","","|n"&amp;EP$2&amp;"+"&amp;BJ128&amp;EP$1)</f>
        <v/>
      </c>
      <c r="EQ128" s="71" t="str">
        <f t="shared" ref="EQ128" si="1744">IF(BK128="","","|n"&amp;EQ$2&amp;"+"&amp;BK128&amp;EQ$1)</f>
        <v/>
      </c>
      <c r="ER128" s="71" t="str">
        <f t="shared" ref="ER128" si="1745">IF(BL128="","","|n"&amp;ER$2&amp;"+"&amp;BL128&amp;ER$1)</f>
        <v/>
      </c>
      <c r="ES128" s="71" t="str">
        <f t="shared" ref="ES128" si="1746">IF(BM128="","","|n"&amp;ES$2&amp;"+"&amp;BM128&amp;ES$1)</f>
        <v/>
      </c>
      <c r="ET128" s="71" t="str">
        <f t="shared" ref="ET128" si="1747">IF(BN128="","","|n"&amp;ET$2&amp;"+"&amp;BN128&amp;ET$1)</f>
        <v/>
      </c>
      <c r="EU128" s="71" t="str">
        <f t="shared" ref="EU128" si="1748">IF(BO128="","","|n"&amp;EU$2&amp;"+"&amp;BO128&amp;EU$1)</f>
        <v/>
      </c>
      <c r="EV128" s="71" t="str">
        <f t="shared" ref="EV128" si="1749">IF(BP128="","","|n"&amp;EV$2&amp;"+"&amp;BP128&amp;EV$1)</f>
        <v/>
      </c>
      <c r="EW128" s="71" t="str">
        <f t="shared" ref="EW128" si="1750">IF(BQ128="","","|n"&amp;EW$2&amp;"+"&amp;BQ128&amp;EW$1)</f>
        <v/>
      </c>
      <c r="EX128" s="71" t="str">
        <f t="shared" ref="EX128" si="1751">IF(BR128="","","|n"&amp;EX$2&amp;"+"&amp;BR128&amp;EX$1)</f>
        <v/>
      </c>
      <c r="EY128" s="71" t="str">
        <f t="shared" ref="EY128" si="1752">IF(BS128="","","|n"&amp;EY$2&amp;"+"&amp;BS128&amp;EY$1)</f>
        <v/>
      </c>
      <c r="EZ128" s="71" t="str">
        <f t="shared" ref="EZ128" si="1753">IF(BT128="","","|n"&amp;EZ$2&amp;"+"&amp;BT128&amp;EZ$1)</f>
        <v/>
      </c>
      <c r="FA128" s="71" t="str">
        <f t="shared" ref="FA128" si="1754">IF(BU128="","","|n"&amp;FA$2&amp;"+"&amp;BU128&amp;FA$1)</f>
        <v/>
      </c>
      <c r="FB128" s="71" t="str">
        <f t="shared" ref="FB128" si="1755">IF(BV128="","","|n"&amp;FB$2&amp;"+"&amp;BV128&amp;FB$1)</f>
        <v/>
      </c>
      <c r="FC128" s="71" t="str">
        <f t="shared" ref="FC128" si="1756">IF(BW128="","","|n"&amp;FC$2&amp;"+"&amp;BW128&amp;FC$1)</f>
        <v/>
      </c>
      <c r="FD128" s="71" t="str">
        <f t="shared" ref="FD128" si="1757">IF(BX128="","","|n"&amp;FD$2&amp;"+"&amp;BX128&amp;FD$1)</f>
        <v/>
      </c>
      <c r="FE128" s="71" t="str">
        <f t="shared" ref="FE128" si="1758">IF(BY128="","","|n"&amp;FE$2&amp;"+"&amp;BY128&amp;FE$1)</f>
        <v/>
      </c>
      <c r="FF128" s="71" t="str">
        <f t="shared" ref="FF128" si="1759">IF(BZ128="","","|n"&amp;FF$2&amp;"+"&amp;BZ128&amp;FF$1)</f>
        <v/>
      </c>
      <c r="FG128" s="71" t="str">
        <f t="shared" ref="FG128" si="1760">IF(CA128="","","|n"&amp;FG$2&amp;"+"&amp;CA128&amp;FG$1)</f>
        <v/>
      </c>
      <c r="FH128" s="71" t="str">
        <f t="shared" ref="FH128" si="1761">IF(CB128="","","|n"&amp;FH$2&amp;"+"&amp;CB128&amp;FH$1)</f>
        <v/>
      </c>
      <c r="FI128" s="71" t="str">
        <f t="shared" ref="FI128" si="1762">IF(CC128="","","|n"&amp;FI$2&amp;"+"&amp;CC128&amp;FI$1)</f>
        <v/>
      </c>
      <c r="FJ128" s="71" t="str">
        <f t="shared" ref="FJ128" si="1763">IF(CD128="","","|n"&amp;FJ$2&amp;"+"&amp;CD128&amp;FJ$1)</f>
        <v/>
      </c>
      <c r="FK128" s="71" t="str">
        <f t="shared" ref="FK128" si="1764">IF(CE128="","","|n"&amp;FK$2&amp;"+"&amp;CE128&amp;FK$1)</f>
        <v/>
      </c>
      <c r="FL128" s="71" t="str">
        <f t="shared" ref="FL128" si="1765">IF(CF128="","","|n"&amp;FL$2&amp;"+"&amp;CF128&amp;FL$1)</f>
        <v/>
      </c>
      <c r="FM128" s="71" t="str">
        <f t="shared" ref="FM128" si="1766">IF(CG128="","","|n"&amp;FM$2&amp;"+"&amp;CG128&amp;FM$1)</f>
        <v/>
      </c>
      <c r="FN128" s="71" t="str">
        <f t="shared" ref="FN128" si="1767">IF(CH128="","","|n"&amp;FN$2&amp;"+"&amp;CH128&amp;FN$1)</f>
        <v/>
      </c>
      <c r="FO128" s="71" t="str">
        <f t="shared" ref="FO128" si="1768">IF(CI128="","","|n"&amp;FO$2&amp;"+"&amp;CI128&amp;FO$1)</f>
        <v/>
      </c>
      <c r="FP128" s="71" t="str">
        <f t="shared" ref="FP128" si="1769">IF(CJ128="","","|n"&amp;FP$2&amp;"+"&amp;CJ128&amp;FP$1)</f>
        <v/>
      </c>
      <c r="FQ128" s="71" t="str">
        <f t="shared" ref="FQ128" si="1770">IF(CK128="","","|n"&amp;FQ$2&amp;"+"&amp;CK128&amp;FQ$1)</f>
        <v/>
      </c>
      <c r="FR128" s="71" t="str">
        <f t="shared" ref="FR128" si="1771">IF(CL128="","","|n"&amp;FR$2&amp;"+"&amp;CL128&amp;FR$1)</f>
        <v/>
      </c>
      <c r="FS128" s="71" t="str">
        <f t="shared" ref="FS128" si="1772">IF(CM128="","","|n"&amp;FS$2&amp;"+"&amp;CM128&amp;FS$1)</f>
        <v/>
      </c>
    </row>
    <row r="129" spans="1:175" ht="16.5">
      <c r="A129" s="101"/>
      <c r="B129" s="101" t="s">
        <v>502</v>
      </c>
      <c r="C129" s="101" t="s">
        <v>503</v>
      </c>
      <c r="T129" s="101" t="s">
        <v>504</v>
      </c>
      <c r="U129" s="85" t="s">
        <v>505</v>
      </c>
      <c r="CN129" s="69" t="str">
        <f t="shared" si="1539"/>
        <v>InitUnitState('I021',,,,,,,,,,)</v>
      </c>
      <c r="CO129" s="69" t="str">
        <f t="shared" si="1540"/>
        <v>InitUnitNormal('I021',,,,,,,,,,)</v>
      </c>
      <c r="CP129" s="69" t="str">
        <f t="shared" si="1541"/>
        <v>InitUnitMagic('I021',,,,,,,,,,)</v>
      </c>
      <c r="CQ129" s="69" t="str">
        <f t="shared" si="1542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3"/>
        <v>|n</v>
      </c>
      <c r="CV129" s="70" t="str">
        <f t="shared" si="1544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9"/>
        <v/>
      </c>
      <c r="DC129" s="71" t="str">
        <f t="shared" si="1470"/>
        <v/>
      </c>
      <c r="DD129" s="71" t="str">
        <f t="shared" si="1471"/>
        <v/>
      </c>
      <c r="DE129" s="71" t="str">
        <f t="shared" si="1472"/>
        <v/>
      </c>
      <c r="DF129" s="71" t="str">
        <f t="shared" si="1473"/>
        <v/>
      </c>
      <c r="DG129" s="71" t="str">
        <f t="shared" si="1474"/>
        <v/>
      </c>
      <c r="DH129" s="71" t="str">
        <f t="shared" si="1475"/>
        <v/>
      </c>
      <c r="DI129" s="71" t="str">
        <f t="shared" si="1476"/>
        <v/>
      </c>
      <c r="DJ129" s="71" t="str">
        <f t="shared" si="1477"/>
        <v/>
      </c>
      <c r="DK129" s="71" t="str">
        <f t="shared" si="1478"/>
        <v/>
      </c>
      <c r="DL129" s="71" t="str">
        <f t="shared" si="1479"/>
        <v/>
      </c>
      <c r="DM129" s="71" t="str">
        <f t="shared" si="1480"/>
        <v/>
      </c>
      <c r="DN129" s="71" t="str">
        <f t="shared" si="1481"/>
        <v/>
      </c>
      <c r="DO129" s="71" t="str">
        <f t="shared" si="1482"/>
        <v/>
      </c>
      <c r="DP129" s="71" t="str">
        <f t="shared" si="1483"/>
        <v/>
      </c>
      <c r="DQ129" s="71" t="str">
        <f t="shared" si="1484"/>
        <v/>
      </c>
      <c r="DR129" s="71" t="str">
        <f t="shared" si="1485"/>
        <v/>
      </c>
      <c r="DS129" s="71" t="str">
        <f t="shared" si="1486"/>
        <v/>
      </c>
      <c r="DT129" s="71" t="str">
        <f t="shared" si="1487"/>
        <v/>
      </c>
      <c r="DU129" s="71" t="str">
        <f t="shared" si="1488"/>
        <v/>
      </c>
      <c r="DV129" s="71" t="str">
        <f t="shared" si="1489"/>
        <v/>
      </c>
      <c r="DW129" s="71" t="str">
        <f t="shared" si="1490"/>
        <v/>
      </c>
      <c r="DX129" s="71" t="str">
        <f t="shared" si="1491"/>
        <v/>
      </c>
      <c r="DY129" s="71" t="str">
        <f t="shared" si="1492"/>
        <v/>
      </c>
      <c r="DZ129" s="71" t="str">
        <f t="shared" si="1493"/>
        <v/>
      </c>
      <c r="EA129" s="71" t="str">
        <f t="shared" si="1494"/>
        <v/>
      </c>
      <c r="EB129" s="71" t="str">
        <f t="shared" si="1495"/>
        <v/>
      </c>
      <c r="EC129" s="71" t="str">
        <f t="shared" si="1496"/>
        <v/>
      </c>
      <c r="ED129" s="71" t="str">
        <f t="shared" si="1497"/>
        <v/>
      </c>
      <c r="EE129" s="71" t="str">
        <f t="shared" si="1498"/>
        <v/>
      </c>
      <c r="EF129" s="71" t="str">
        <f t="shared" si="1499"/>
        <v/>
      </c>
      <c r="EG129" s="71" t="str">
        <f t="shared" si="1500"/>
        <v/>
      </c>
      <c r="EH129" s="71" t="str">
        <f t="shared" si="1501"/>
        <v/>
      </c>
      <c r="EI129" s="71" t="str">
        <f t="shared" si="1502"/>
        <v/>
      </c>
      <c r="EJ129" s="71" t="str">
        <f t="shared" si="1503"/>
        <v/>
      </c>
      <c r="EK129" s="71" t="str">
        <f t="shared" si="1504"/>
        <v/>
      </c>
      <c r="EL129" s="71" t="str">
        <f t="shared" si="1505"/>
        <v/>
      </c>
      <c r="EM129" s="71" t="str">
        <f t="shared" si="1506"/>
        <v/>
      </c>
      <c r="EN129" s="71" t="str">
        <f t="shared" si="1507"/>
        <v/>
      </c>
      <c r="EO129" s="71" t="str">
        <f t="shared" si="1508"/>
        <v/>
      </c>
      <c r="EP129" s="71" t="str">
        <f t="shared" si="1509"/>
        <v/>
      </c>
      <c r="EQ129" s="71" t="str">
        <f t="shared" si="1510"/>
        <v/>
      </c>
      <c r="ER129" s="71" t="str">
        <f t="shared" si="1511"/>
        <v/>
      </c>
      <c r="ES129" s="71" t="str">
        <f t="shared" si="1512"/>
        <v/>
      </c>
      <c r="ET129" s="71" t="str">
        <f t="shared" si="1513"/>
        <v/>
      </c>
      <c r="EU129" s="71" t="str">
        <f t="shared" si="1514"/>
        <v/>
      </c>
      <c r="EV129" s="71" t="str">
        <f t="shared" si="1515"/>
        <v/>
      </c>
      <c r="EW129" s="71" t="str">
        <f t="shared" si="1516"/>
        <v/>
      </c>
      <c r="EX129" s="71" t="str">
        <f t="shared" si="1517"/>
        <v/>
      </c>
      <c r="EY129" s="71" t="str">
        <f t="shared" si="1518"/>
        <v/>
      </c>
      <c r="EZ129" s="71" t="str">
        <f t="shared" si="1519"/>
        <v/>
      </c>
      <c r="FA129" s="71" t="str">
        <f t="shared" si="1520"/>
        <v/>
      </c>
      <c r="FB129" s="71" t="str">
        <f t="shared" si="1521"/>
        <v/>
      </c>
      <c r="FC129" s="71" t="str">
        <f t="shared" si="1522"/>
        <v/>
      </c>
      <c r="FD129" s="71" t="str">
        <f t="shared" si="1523"/>
        <v/>
      </c>
      <c r="FE129" s="71" t="str">
        <f t="shared" si="1524"/>
        <v/>
      </c>
      <c r="FF129" s="71" t="str">
        <f t="shared" si="1525"/>
        <v/>
      </c>
      <c r="FG129" s="71" t="str">
        <f t="shared" si="1526"/>
        <v/>
      </c>
      <c r="FH129" s="71" t="str">
        <f t="shared" si="1527"/>
        <v/>
      </c>
      <c r="FI129" s="71" t="str">
        <f t="shared" si="1528"/>
        <v/>
      </c>
      <c r="FJ129" s="71" t="str">
        <f t="shared" si="1529"/>
        <v/>
      </c>
      <c r="FK129" s="71" t="str">
        <f t="shared" si="1530"/>
        <v/>
      </c>
      <c r="FL129" s="71" t="str">
        <f t="shared" si="1531"/>
        <v/>
      </c>
      <c r="FM129" s="71" t="str">
        <f t="shared" si="1532"/>
        <v/>
      </c>
      <c r="FN129" s="71" t="str">
        <f t="shared" si="1533"/>
        <v/>
      </c>
      <c r="FO129" s="71" t="str">
        <f t="shared" si="1534"/>
        <v/>
      </c>
      <c r="FP129" s="71" t="str">
        <f t="shared" si="1535"/>
        <v/>
      </c>
      <c r="FQ129" s="71" t="str">
        <f t="shared" si="1536"/>
        <v/>
      </c>
      <c r="FR129" s="71" t="str">
        <f t="shared" si="1537"/>
        <v/>
      </c>
      <c r="FS129" s="71" t="str">
        <f t="shared" si="1538"/>
        <v/>
      </c>
    </row>
    <row r="130" spans="1:175" ht="16.5">
      <c r="A130" s="101"/>
      <c r="B130" s="101" t="s">
        <v>506</v>
      </c>
      <c r="C130" s="101" t="s">
        <v>507</v>
      </c>
      <c r="T130" s="101" t="s">
        <v>508</v>
      </c>
      <c r="U130" s="85" t="s">
        <v>509</v>
      </c>
      <c r="CN130" s="69" t="str">
        <f t="shared" si="1539"/>
        <v>InitUnitState('I022',,,,,,,,,,)</v>
      </c>
      <c r="CO130" s="69" t="str">
        <f t="shared" si="1540"/>
        <v>InitUnitNormal('I022',,,,,,,,,,)</v>
      </c>
      <c r="CP130" s="69" t="str">
        <f t="shared" si="1541"/>
        <v>InitUnitMagic('I022',,,,,,,,,,)</v>
      </c>
      <c r="CQ130" s="69" t="str">
        <f t="shared" si="1542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3"/>
        <v>|n</v>
      </c>
      <c r="CV130" s="70" t="str">
        <f t="shared" si="1544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9"/>
        <v/>
      </c>
      <c r="DC130" s="71" t="str">
        <f t="shared" si="1470"/>
        <v/>
      </c>
      <c r="DD130" s="71" t="str">
        <f t="shared" si="1471"/>
        <v/>
      </c>
      <c r="DE130" s="71" t="str">
        <f t="shared" si="1472"/>
        <v/>
      </c>
      <c r="DF130" s="71" t="str">
        <f t="shared" si="1473"/>
        <v/>
      </c>
      <c r="DG130" s="71" t="str">
        <f t="shared" si="1474"/>
        <v/>
      </c>
      <c r="DH130" s="71" t="str">
        <f t="shared" si="1475"/>
        <v/>
      </c>
      <c r="DI130" s="71" t="str">
        <f t="shared" si="1476"/>
        <v/>
      </c>
      <c r="DJ130" s="71" t="str">
        <f t="shared" si="1477"/>
        <v/>
      </c>
      <c r="DK130" s="71" t="str">
        <f t="shared" si="1478"/>
        <v/>
      </c>
      <c r="DL130" s="71" t="str">
        <f t="shared" si="1479"/>
        <v/>
      </c>
      <c r="DM130" s="71" t="str">
        <f t="shared" si="1480"/>
        <v/>
      </c>
      <c r="DN130" s="71" t="str">
        <f t="shared" si="1481"/>
        <v/>
      </c>
      <c r="DO130" s="71" t="str">
        <f t="shared" si="1482"/>
        <v/>
      </c>
      <c r="DP130" s="71" t="str">
        <f t="shared" si="1483"/>
        <v/>
      </c>
      <c r="DQ130" s="71" t="str">
        <f t="shared" si="1484"/>
        <v/>
      </c>
      <c r="DR130" s="71" t="str">
        <f t="shared" si="1485"/>
        <v/>
      </c>
      <c r="DS130" s="71" t="str">
        <f t="shared" si="1486"/>
        <v/>
      </c>
      <c r="DT130" s="71" t="str">
        <f t="shared" si="1487"/>
        <v/>
      </c>
      <c r="DU130" s="71" t="str">
        <f t="shared" si="1488"/>
        <v/>
      </c>
      <c r="DV130" s="71" t="str">
        <f t="shared" si="1489"/>
        <v/>
      </c>
      <c r="DW130" s="71" t="str">
        <f t="shared" si="1490"/>
        <v/>
      </c>
      <c r="DX130" s="71" t="str">
        <f t="shared" si="1491"/>
        <v/>
      </c>
      <c r="DY130" s="71" t="str">
        <f t="shared" si="1492"/>
        <v/>
      </c>
      <c r="DZ130" s="71" t="str">
        <f t="shared" si="1493"/>
        <v/>
      </c>
      <c r="EA130" s="71" t="str">
        <f t="shared" si="1494"/>
        <v/>
      </c>
      <c r="EB130" s="71" t="str">
        <f t="shared" si="1495"/>
        <v/>
      </c>
      <c r="EC130" s="71" t="str">
        <f t="shared" si="1496"/>
        <v/>
      </c>
      <c r="ED130" s="71" t="str">
        <f t="shared" si="1497"/>
        <v/>
      </c>
      <c r="EE130" s="71" t="str">
        <f t="shared" si="1498"/>
        <v/>
      </c>
      <c r="EF130" s="71" t="str">
        <f t="shared" si="1499"/>
        <v/>
      </c>
      <c r="EG130" s="71" t="str">
        <f t="shared" si="1500"/>
        <v/>
      </c>
      <c r="EH130" s="71" t="str">
        <f t="shared" si="1501"/>
        <v/>
      </c>
      <c r="EI130" s="71" t="str">
        <f t="shared" si="1502"/>
        <v/>
      </c>
      <c r="EJ130" s="71" t="str">
        <f t="shared" si="1503"/>
        <v/>
      </c>
      <c r="EK130" s="71" t="str">
        <f t="shared" si="1504"/>
        <v/>
      </c>
      <c r="EL130" s="71" t="str">
        <f t="shared" si="1505"/>
        <v/>
      </c>
      <c r="EM130" s="71" t="str">
        <f t="shared" si="1506"/>
        <v/>
      </c>
      <c r="EN130" s="71" t="str">
        <f t="shared" si="1507"/>
        <v/>
      </c>
      <c r="EO130" s="71" t="str">
        <f t="shared" si="1508"/>
        <v/>
      </c>
      <c r="EP130" s="71" t="str">
        <f t="shared" si="1509"/>
        <v/>
      </c>
      <c r="EQ130" s="71" t="str">
        <f t="shared" si="1510"/>
        <v/>
      </c>
      <c r="ER130" s="71" t="str">
        <f t="shared" si="1511"/>
        <v/>
      </c>
      <c r="ES130" s="71" t="str">
        <f t="shared" si="1512"/>
        <v/>
      </c>
      <c r="ET130" s="71" t="str">
        <f t="shared" si="1513"/>
        <v/>
      </c>
      <c r="EU130" s="71" t="str">
        <f t="shared" si="1514"/>
        <v/>
      </c>
      <c r="EV130" s="71" t="str">
        <f t="shared" si="1515"/>
        <v/>
      </c>
      <c r="EW130" s="71" t="str">
        <f t="shared" si="1516"/>
        <v/>
      </c>
      <c r="EX130" s="71" t="str">
        <f t="shared" si="1517"/>
        <v/>
      </c>
      <c r="EY130" s="71" t="str">
        <f t="shared" si="1518"/>
        <v/>
      </c>
      <c r="EZ130" s="71" t="str">
        <f t="shared" si="1519"/>
        <v/>
      </c>
      <c r="FA130" s="71" t="str">
        <f t="shared" si="1520"/>
        <v/>
      </c>
      <c r="FB130" s="71" t="str">
        <f t="shared" si="1521"/>
        <v/>
      </c>
      <c r="FC130" s="71" t="str">
        <f t="shared" si="1522"/>
        <v/>
      </c>
      <c r="FD130" s="71" t="str">
        <f t="shared" si="1523"/>
        <v/>
      </c>
      <c r="FE130" s="71" t="str">
        <f t="shared" si="1524"/>
        <v/>
      </c>
      <c r="FF130" s="71" t="str">
        <f t="shared" si="1525"/>
        <v/>
      </c>
      <c r="FG130" s="71" t="str">
        <f t="shared" si="1526"/>
        <v/>
      </c>
      <c r="FH130" s="71" t="str">
        <f t="shared" si="1527"/>
        <v/>
      </c>
      <c r="FI130" s="71" t="str">
        <f t="shared" si="1528"/>
        <v/>
      </c>
      <c r="FJ130" s="71" t="str">
        <f t="shared" si="1529"/>
        <v/>
      </c>
      <c r="FK130" s="71" t="str">
        <f t="shared" si="1530"/>
        <v/>
      </c>
      <c r="FL130" s="71" t="str">
        <f t="shared" si="1531"/>
        <v/>
      </c>
      <c r="FM130" s="71" t="str">
        <f t="shared" si="1532"/>
        <v/>
      </c>
      <c r="FN130" s="71" t="str">
        <f t="shared" si="1533"/>
        <v/>
      </c>
      <c r="FO130" s="71" t="str">
        <f t="shared" si="1534"/>
        <v/>
      </c>
      <c r="FP130" s="71" t="str">
        <f t="shared" si="1535"/>
        <v/>
      </c>
      <c r="FQ130" s="71" t="str">
        <f t="shared" si="1536"/>
        <v/>
      </c>
      <c r="FR130" s="71" t="str">
        <f t="shared" si="1537"/>
        <v/>
      </c>
      <c r="FS130" s="71" t="str">
        <f t="shared" si="1538"/>
        <v/>
      </c>
    </row>
    <row r="131" spans="1:175" ht="16.5">
      <c r="A131" s="101"/>
      <c r="B131" s="101" t="s">
        <v>510</v>
      </c>
      <c r="C131" s="101" t="s">
        <v>511</v>
      </c>
      <c r="T131" s="101" t="s">
        <v>512</v>
      </c>
      <c r="U131" s="117" t="s">
        <v>513</v>
      </c>
      <c r="CN131" s="69" t="str">
        <f t="shared" si="1539"/>
        <v>InitUnitState('I023',,,,,,,,,,)</v>
      </c>
      <c r="CO131" s="69" t="str">
        <f t="shared" si="1540"/>
        <v>InitUnitNormal('I023',,,,,,,,,,)</v>
      </c>
      <c r="CP131" s="69" t="str">
        <f t="shared" si="1541"/>
        <v>InitUnitMagic('I023',,,,,,,,,,)</v>
      </c>
      <c r="CQ131" s="69" t="str">
        <f t="shared" si="1542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3"/>
        <v>|n</v>
      </c>
      <c r="CV131" s="70" t="str">
        <f t="shared" si="1544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9"/>
        <v/>
      </c>
      <c r="DC131" s="71" t="str">
        <f t="shared" si="1470"/>
        <v/>
      </c>
      <c r="DD131" s="71" t="str">
        <f t="shared" si="1471"/>
        <v/>
      </c>
      <c r="DE131" s="71" t="str">
        <f t="shared" si="1472"/>
        <v/>
      </c>
      <c r="DF131" s="71" t="str">
        <f t="shared" si="1473"/>
        <v/>
      </c>
      <c r="DG131" s="71" t="str">
        <f t="shared" si="1474"/>
        <v/>
      </c>
      <c r="DH131" s="71" t="str">
        <f t="shared" si="1475"/>
        <v/>
      </c>
      <c r="DI131" s="71" t="str">
        <f t="shared" si="1476"/>
        <v/>
      </c>
      <c r="DJ131" s="71" t="str">
        <f t="shared" si="1477"/>
        <v/>
      </c>
      <c r="DK131" s="71" t="str">
        <f t="shared" si="1478"/>
        <v/>
      </c>
      <c r="DL131" s="71" t="str">
        <f t="shared" si="1479"/>
        <v/>
      </c>
      <c r="DM131" s="71" t="str">
        <f t="shared" si="1480"/>
        <v/>
      </c>
      <c r="DN131" s="71" t="str">
        <f t="shared" si="1481"/>
        <v/>
      </c>
      <c r="DO131" s="71" t="str">
        <f t="shared" si="1482"/>
        <v/>
      </c>
      <c r="DP131" s="71" t="str">
        <f t="shared" si="1483"/>
        <v/>
      </c>
      <c r="DQ131" s="71" t="str">
        <f t="shared" si="1484"/>
        <v/>
      </c>
      <c r="DR131" s="71" t="str">
        <f t="shared" si="1485"/>
        <v/>
      </c>
      <c r="DS131" s="71" t="str">
        <f t="shared" si="1486"/>
        <v/>
      </c>
      <c r="DT131" s="71" t="str">
        <f t="shared" si="1487"/>
        <v/>
      </c>
      <c r="DU131" s="71" t="str">
        <f t="shared" si="1488"/>
        <v/>
      </c>
      <c r="DV131" s="71" t="str">
        <f t="shared" si="1489"/>
        <v/>
      </c>
      <c r="DW131" s="71" t="str">
        <f t="shared" si="1490"/>
        <v/>
      </c>
      <c r="DX131" s="71" t="str">
        <f t="shared" si="1491"/>
        <v/>
      </c>
      <c r="DY131" s="71" t="str">
        <f t="shared" si="1492"/>
        <v/>
      </c>
      <c r="DZ131" s="71" t="str">
        <f t="shared" si="1493"/>
        <v/>
      </c>
      <c r="EA131" s="71" t="str">
        <f t="shared" si="1494"/>
        <v/>
      </c>
      <c r="EB131" s="71" t="str">
        <f t="shared" si="1495"/>
        <v/>
      </c>
      <c r="EC131" s="71" t="str">
        <f t="shared" si="1496"/>
        <v/>
      </c>
      <c r="ED131" s="71" t="str">
        <f t="shared" si="1497"/>
        <v/>
      </c>
      <c r="EE131" s="71" t="str">
        <f t="shared" si="1498"/>
        <v/>
      </c>
      <c r="EF131" s="71" t="str">
        <f t="shared" si="1499"/>
        <v/>
      </c>
      <c r="EG131" s="71" t="str">
        <f t="shared" si="1500"/>
        <v/>
      </c>
      <c r="EH131" s="71" t="str">
        <f t="shared" si="1501"/>
        <v/>
      </c>
      <c r="EI131" s="71" t="str">
        <f t="shared" si="1502"/>
        <v/>
      </c>
      <c r="EJ131" s="71" t="str">
        <f t="shared" si="1503"/>
        <v/>
      </c>
      <c r="EK131" s="71" t="str">
        <f t="shared" si="1504"/>
        <v/>
      </c>
      <c r="EL131" s="71" t="str">
        <f t="shared" si="1505"/>
        <v/>
      </c>
      <c r="EM131" s="71" t="str">
        <f t="shared" si="1506"/>
        <v/>
      </c>
      <c r="EN131" s="71" t="str">
        <f t="shared" si="1507"/>
        <v/>
      </c>
      <c r="EO131" s="71" t="str">
        <f t="shared" si="1508"/>
        <v/>
      </c>
      <c r="EP131" s="71" t="str">
        <f t="shared" si="1509"/>
        <v/>
      </c>
      <c r="EQ131" s="71" t="str">
        <f t="shared" si="1510"/>
        <v/>
      </c>
      <c r="ER131" s="71" t="str">
        <f t="shared" si="1511"/>
        <v/>
      </c>
      <c r="ES131" s="71" t="str">
        <f t="shared" si="1512"/>
        <v/>
      </c>
      <c r="ET131" s="71" t="str">
        <f t="shared" si="1513"/>
        <v/>
      </c>
      <c r="EU131" s="71" t="str">
        <f t="shared" si="1514"/>
        <v/>
      </c>
      <c r="EV131" s="71" t="str">
        <f t="shared" si="1515"/>
        <v/>
      </c>
      <c r="EW131" s="71" t="str">
        <f t="shared" si="1516"/>
        <v/>
      </c>
      <c r="EX131" s="71" t="str">
        <f t="shared" si="1517"/>
        <v/>
      </c>
      <c r="EY131" s="71" t="str">
        <f t="shared" si="1518"/>
        <v/>
      </c>
      <c r="EZ131" s="71" t="str">
        <f t="shared" si="1519"/>
        <v/>
      </c>
      <c r="FA131" s="71" t="str">
        <f t="shared" si="1520"/>
        <v/>
      </c>
      <c r="FB131" s="71" t="str">
        <f t="shared" si="1521"/>
        <v/>
      </c>
      <c r="FC131" s="71" t="str">
        <f t="shared" si="1522"/>
        <v/>
      </c>
      <c r="FD131" s="71" t="str">
        <f t="shared" si="1523"/>
        <v/>
      </c>
      <c r="FE131" s="71" t="str">
        <f t="shared" si="1524"/>
        <v/>
      </c>
      <c r="FF131" s="71" t="str">
        <f t="shared" si="1525"/>
        <v/>
      </c>
      <c r="FG131" s="71" t="str">
        <f t="shared" si="1526"/>
        <v/>
      </c>
      <c r="FH131" s="71" t="str">
        <f t="shared" si="1527"/>
        <v/>
      </c>
      <c r="FI131" s="71" t="str">
        <f t="shared" si="1528"/>
        <v/>
      </c>
      <c r="FJ131" s="71" t="str">
        <f t="shared" si="1529"/>
        <v/>
      </c>
      <c r="FK131" s="71" t="str">
        <f t="shared" si="1530"/>
        <v/>
      </c>
      <c r="FL131" s="71" t="str">
        <f t="shared" si="1531"/>
        <v/>
      </c>
      <c r="FM131" s="71" t="str">
        <f t="shared" si="1532"/>
        <v/>
      </c>
      <c r="FN131" s="71" t="str">
        <f t="shared" si="1533"/>
        <v/>
      </c>
      <c r="FO131" s="71" t="str">
        <f t="shared" si="1534"/>
        <v/>
      </c>
      <c r="FP131" s="71" t="str">
        <f t="shared" si="1535"/>
        <v/>
      </c>
      <c r="FQ131" s="71" t="str">
        <f t="shared" si="1536"/>
        <v/>
      </c>
      <c r="FR131" s="71" t="str">
        <f t="shared" si="1537"/>
        <v/>
      </c>
      <c r="FS131" s="71" t="str">
        <f t="shared" si="1538"/>
        <v/>
      </c>
    </row>
    <row r="132" spans="1:175" ht="16.5">
      <c r="A132" s="101"/>
      <c r="B132" s="101" t="s">
        <v>514</v>
      </c>
      <c r="C132" s="101" t="s">
        <v>515</v>
      </c>
      <c r="T132" s="101"/>
      <c r="U132" s="85" t="s">
        <v>509</v>
      </c>
      <c r="CN132" s="69" t="str">
        <f t="shared" si="1539"/>
        <v>InitUnitState('I024',,,,,,,,,,)</v>
      </c>
      <c r="CO132" s="69" t="str">
        <f t="shared" si="1540"/>
        <v>InitUnitNormal('I024',,,,,,,,,,)</v>
      </c>
      <c r="CP132" s="69" t="str">
        <f t="shared" si="1541"/>
        <v>InitUnitMagic('I024',,,,,,,,,,)</v>
      </c>
      <c r="CQ132" s="69" t="str">
        <f t="shared" si="1542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3"/>
        <v>|n</v>
      </c>
      <c r="CV132" s="70">
        <f t="shared" si="1544"/>
        <v>0</v>
      </c>
      <c r="CW132" s="60"/>
      <c r="CX132" s="60"/>
      <c r="CY132" s="60"/>
      <c r="CZ132" s="60"/>
      <c r="DA132" s="60"/>
      <c r="DB132" s="71" t="str">
        <f t="shared" si="1469"/>
        <v/>
      </c>
      <c r="DC132" s="71" t="str">
        <f t="shared" si="1470"/>
        <v/>
      </c>
      <c r="DD132" s="71" t="str">
        <f t="shared" si="1471"/>
        <v/>
      </c>
      <c r="DE132" s="71" t="str">
        <f t="shared" si="1472"/>
        <v/>
      </c>
      <c r="DF132" s="71" t="str">
        <f t="shared" si="1473"/>
        <v/>
      </c>
      <c r="DG132" s="71" t="str">
        <f t="shared" si="1474"/>
        <v/>
      </c>
      <c r="DH132" s="71" t="str">
        <f t="shared" si="1475"/>
        <v/>
      </c>
      <c r="DI132" s="71" t="str">
        <f t="shared" si="1476"/>
        <v/>
      </c>
      <c r="DJ132" s="71" t="str">
        <f t="shared" si="1477"/>
        <v/>
      </c>
      <c r="DK132" s="71" t="str">
        <f t="shared" si="1478"/>
        <v/>
      </c>
      <c r="DL132" s="71" t="str">
        <f t="shared" si="1479"/>
        <v/>
      </c>
      <c r="DM132" s="71" t="str">
        <f t="shared" si="1480"/>
        <v/>
      </c>
      <c r="DN132" s="71" t="str">
        <f t="shared" si="1481"/>
        <v/>
      </c>
      <c r="DO132" s="71" t="str">
        <f t="shared" si="1482"/>
        <v/>
      </c>
      <c r="DP132" s="71" t="str">
        <f t="shared" si="1483"/>
        <v/>
      </c>
      <c r="DQ132" s="71" t="str">
        <f t="shared" si="1484"/>
        <v/>
      </c>
      <c r="DR132" s="71" t="str">
        <f t="shared" si="1485"/>
        <v/>
      </c>
      <c r="DS132" s="71" t="str">
        <f t="shared" si="1486"/>
        <v/>
      </c>
      <c r="DT132" s="71" t="str">
        <f t="shared" si="1487"/>
        <v/>
      </c>
      <c r="DU132" s="71" t="str">
        <f t="shared" si="1488"/>
        <v/>
      </c>
      <c r="DV132" s="71" t="str">
        <f t="shared" si="1489"/>
        <v/>
      </c>
      <c r="DW132" s="71" t="str">
        <f t="shared" si="1490"/>
        <v/>
      </c>
      <c r="DX132" s="71" t="str">
        <f t="shared" si="1491"/>
        <v/>
      </c>
      <c r="DY132" s="71" t="str">
        <f t="shared" si="1492"/>
        <v/>
      </c>
      <c r="DZ132" s="71" t="str">
        <f t="shared" si="1493"/>
        <v/>
      </c>
      <c r="EA132" s="71" t="str">
        <f t="shared" si="1494"/>
        <v/>
      </c>
      <c r="EB132" s="71" t="str">
        <f t="shared" si="1495"/>
        <v/>
      </c>
      <c r="EC132" s="71" t="str">
        <f t="shared" si="1496"/>
        <v/>
      </c>
      <c r="ED132" s="71" t="str">
        <f t="shared" si="1497"/>
        <v/>
      </c>
      <c r="EE132" s="71" t="str">
        <f t="shared" si="1498"/>
        <v/>
      </c>
      <c r="EF132" s="71" t="str">
        <f t="shared" si="1499"/>
        <v/>
      </c>
      <c r="EG132" s="71" t="str">
        <f t="shared" si="1500"/>
        <v/>
      </c>
      <c r="EH132" s="71" t="str">
        <f t="shared" si="1501"/>
        <v/>
      </c>
      <c r="EI132" s="71" t="str">
        <f t="shared" si="1502"/>
        <v/>
      </c>
      <c r="EJ132" s="71" t="str">
        <f t="shared" si="1503"/>
        <v/>
      </c>
      <c r="EK132" s="71" t="str">
        <f t="shared" si="1504"/>
        <v/>
      </c>
      <c r="EL132" s="71" t="str">
        <f t="shared" si="1505"/>
        <v/>
      </c>
      <c r="EM132" s="71" t="str">
        <f t="shared" si="1506"/>
        <v/>
      </c>
      <c r="EN132" s="71" t="str">
        <f t="shared" si="1507"/>
        <v/>
      </c>
      <c r="EO132" s="71" t="str">
        <f t="shared" si="1508"/>
        <v/>
      </c>
      <c r="EP132" s="71" t="str">
        <f t="shared" si="1509"/>
        <v/>
      </c>
      <c r="EQ132" s="71" t="str">
        <f t="shared" si="1510"/>
        <v/>
      </c>
      <c r="ER132" s="71" t="str">
        <f t="shared" si="1511"/>
        <v/>
      </c>
      <c r="ES132" s="71" t="str">
        <f t="shared" si="1512"/>
        <v/>
      </c>
      <c r="ET132" s="71" t="str">
        <f t="shared" si="1513"/>
        <v/>
      </c>
      <c r="EU132" s="71" t="str">
        <f t="shared" si="1514"/>
        <v/>
      </c>
      <c r="EV132" s="71" t="str">
        <f t="shared" si="1515"/>
        <v/>
      </c>
      <c r="EW132" s="71" t="str">
        <f t="shared" si="1516"/>
        <v/>
      </c>
      <c r="EX132" s="71" t="str">
        <f t="shared" si="1517"/>
        <v/>
      </c>
      <c r="EY132" s="71" t="str">
        <f t="shared" si="1518"/>
        <v/>
      </c>
      <c r="EZ132" s="71" t="str">
        <f t="shared" si="1519"/>
        <v/>
      </c>
      <c r="FA132" s="71" t="str">
        <f t="shared" si="1520"/>
        <v/>
      </c>
      <c r="FB132" s="71" t="str">
        <f t="shared" si="1521"/>
        <v/>
      </c>
      <c r="FC132" s="71" t="str">
        <f t="shared" si="1522"/>
        <v/>
      </c>
      <c r="FD132" s="71" t="str">
        <f t="shared" si="1523"/>
        <v/>
      </c>
      <c r="FE132" s="71" t="str">
        <f t="shared" si="1524"/>
        <v/>
      </c>
      <c r="FF132" s="71" t="str">
        <f t="shared" si="1525"/>
        <v/>
      </c>
      <c r="FG132" s="71" t="str">
        <f t="shared" si="1526"/>
        <v/>
      </c>
      <c r="FH132" s="71" t="str">
        <f t="shared" si="1527"/>
        <v/>
      </c>
      <c r="FI132" s="71" t="str">
        <f t="shared" si="1528"/>
        <v/>
      </c>
      <c r="FJ132" s="71" t="str">
        <f t="shared" si="1529"/>
        <v/>
      </c>
      <c r="FK132" s="71" t="str">
        <f t="shared" si="1530"/>
        <v/>
      </c>
      <c r="FL132" s="71" t="str">
        <f t="shared" si="1531"/>
        <v/>
      </c>
      <c r="FM132" s="71" t="str">
        <f t="shared" si="1532"/>
        <v/>
      </c>
      <c r="FN132" s="71" t="str">
        <f t="shared" si="1533"/>
        <v/>
      </c>
      <c r="FO132" s="71" t="str">
        <f t="shared" si="1534"/>
        <v/>
      </c>
      <c r="FP132" s="71" t="str">
        <f t="shared" si="1535"/>
        <v/>
      </c>
      <c r="FQ132" s="71" t="str">
        <f t="shared" si="1536"/>
        <v/>
      </c>
      <c r="FR132" s="71" t="str">
        <f t="shared" si="1537"/>
        <v/>
      </c>
      <c r="FS132" s="71" t="str">
        <f t="shared" si="1538"/>
        <v/>
      </c>
    </row>
    <row r="133" spans="1:175" ht="16.5">
      <c r="A133" s="101"/>
      <c r="B133" s="101" t="s">
        <v>516</v>
      </c>
      <c r="C133" s="101" t="s">
        <v>503</v>
      </c>
      <c r="T133" s="101" t="s">
        <v>517</v>
      </c>
      <c r="U133" s="85" t="s">
        <v>505</v>
      </c>
      <c r="CN133" s="69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8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9">IF(V133="","","|n"&amp;DB$2&amp;"+"&amp;V133&amp;DB$1)</f>
        <v/>
      </c>
      <c r="DC133" s="71" t="str">
        <f t="shared" ref="DC133:DC134" si="1780">IF(W133="","","|n"&amp;DC$2&amp;"+"&amp;W133&amp;DC$1)</f>
        <v/>
      </c>
      <c r="DD133" s="71" t="str">
        <f t="shared" ref="DD133:DD134" si="1781">IF(X133="","","|n"&amp;DD$2&amp;"+"&amp;X133&amp;DD$1)</f>
        <v/>
      </c>
      <c r="DE133" s="71" t="str">
        <f t="shared" ref="DE133:DE134" si="1782">IF(Y133="","","|n"&amp;DE$2&amp;"+"&amp;Y133&amp;DE$1)</f>
        <v/>
      </c>
      <c r="DF133" s="71" t="str">
        <f t="shared" ref="DF133:DF134" si="1783">IF(Z133="","","|n"&amp;DF$2&amp;"+"&amp;Z133&amp;DF$1)</f>
        <v/>
      </c>
      <c r="DG133" s="71" t="str">
        <f t="shared" ref="DG133:DG134" si="1784">IF(AA133="","","|n"&amp;DG$2&amp;"+"&amp;AA133&amp;DG$1)</f>
        <v/>
      </c>
      <c r="DH133" s="71" t="str">
        <f t="shared" ref="DH133:DH134" si="1785">IF(AB133="","","|n"&amp;DH$2&amp;"+"&amp;AB133&amp;DH$1)</f>
        <v/>
      </c>
      <c r="DI133" s="71" t="str">
        <f t="shared" ref="DI133:DI134" si="1786">IF(AC133="","","|n"&amp;DI$2&amp;"+"&amp;AC133&amp;DI$1)</f>
        <v/>
      </c>
      <c r="DJ133" s="71" t="str">
        <f t="shared" ref="DJ133:DJ134" si="1787">IF(AD133="","","|n"&amp;DJ$2&amp;"+"&amp;AD133&amp;DJ$1)</f>
        <v/>
      </c>
      <c r="DK133" s="71" t="str">
        <f t="shared" ref="DK133:DK134" si="1788">IF(AE133="","","|n"&amp;DK$2&amp;"+"&amp;AE133&amp;DK$1)</f>
        <v/>
      </c>
      <c r="DL133" s="71" t="str">
        <f t="shared" ref="DL133:DL134" si="1789">IF(AF133="","","|n"&amp;DL$2&amp;"+"&amp;AF133&amp;DL$1)</f>
        <v/>
      </c>
      <c r="DM133" s="71" t="str">
        <f t="shared" ref="DM133:DM134" si="1790">IF(AG133="","","|n"&amp;DM$2&amp;"+"&amp;AG133&amp;DM$1)</f>
        <v/>
      </c>
      <c r="DN133" s="71" t="str">
        <f t="shared" ref="DN133:DN134" si="1791">IF(AH133="","","|n"&amp;DN$2&amp;"+"&amp;AH133&amp;DN$1)</f>
        <v/>
      </c>
      <c r="DO133" s="71" t="str">
        <f t="shared" ref="DO133:DO134" si="1792">IF(AI133="","","|n"&amp;DO$2&amp;"+"&amp;AI133&amp;DO$1)</f>
        <v/>
      </c>
      <c r="DP133" s="71" t="str">
        <f t="shared" ref="DP133:DP134" si="1793">IF(AJ133="","","|n"&amp;DP$2&amp;"+"&amp;AJ133&amp;DP$1)</f>
        <v/>
      </c>
      <c r="DQ133" s="71" t="str">
        <f t="shared" ref="DQ133:DQ134" si="1794">IF(AK133="","","|n"&amp;DQ$2&amp;"+"&amp;AK133&amp;DQ$1)</f>
        <v/>
      </c>
      <c r="DR133" s="71" t="str">
        <f t="shared" ref="DR133:DR134" si="1795">IF(AL133="","","|n"&amp;DR$2&amp;"+"&amp;AL133&amp;DR$1)</f>
        <v/>
      </c>
      <c r="DS133" s="71" t="str">
        <f t="shared" ref="DS133:DS134" si="1796">IF(AM133="","","|n"&amp;DS$2&amp;"+"&amp;AM133&amp;DS$1)</f>
        <v/>
      </c>
      <c r="DT133" s="71" t="str">
        <f t="shared" ref="DT133:DT134" si="1797">IF(AN133="","","|n"&amp;DT$2&amp;"+"&amp;AN133&amp;DT$1)</f>
        <v/>
      </c>
      <c r="DU133" s="71" t="str">
        <f t="shared" ref="DU133:DU134" si="1798">IF(AO133="","","|n"&amp;DU$2&amp;"+"&amp;AO133&amp;DU$1)</f>
        <v/>
      </c>
      <c r="DV133" s="71" t="str">
        <f t="shared" ref="DV133:DV134" si="1799">IF(AP133="","","|n"&amp;DV$2&amp;"+"&amp;AP133&amp;DV$1)</f>
        <v/>
      </c>
      <c r="DW133" s="71" t="str">
        <f t="shared" ref="DW133:DW134" si="1800">IF(AQ133="","","|n"&amp;DW$2&amp;"+"&amp;AQ133&amp;DW$1)</f>
        <v/>
      </c>
      <c r="DX133" s="71" t="str">
        <f t="shared" ref="DX133:DX134" si="1801">IF(AR133="","","|n"&amp;DX$2&amp;"+"&amp;AR133&amp;DX$1)</f>
        <v/>
      </c>
      <c r="DY133" s="71" t="str">
        <f t="shared" ref="DY133:DY134" si="1802">IF(AS133="","","|n"&amp;DY$2&amp;"+"&amp;AS133&amp;DY$1)</f>
        <v/>
      </c>
      <c r="DZ133" s="71" t="str">
        <f t="shared" ref="DZ133:DZ134" si="1803">IF(AT133="","","|n"&amp;DZ$2&amp;"+"&amp;AT133&amp;DZ$1)</f>
        <v/>
      </c>
      <c r="EA133" s="71" t="str">
        <f t="shared" ref="EA133:EA134" si="1804">IF(AU133="","","|n"&amp;EA$2&amp;"+"&amp;AU133&amp;EA$1)</f>
        <v/>
      </c>
      <c r="EB133" s="71" t="str">
        <f t="shared" ref="EB133:EB134" si="1805">IF(AV133="","","|n"&amp;EB$2&amp;"+"&amp;AV133&amp;EB$1)</f>
        <v/>
      </c>
      <c r="EC133" s="71" t="str">
        <f t="shared" ref="EC133:EC134" si="1806">IF(AW133="","","|n"&amp;EC$2&amp;"+"&amp;AW133&amp;EC$1)</f>
        <v/>
      </c>
      <c r="ED133" s="71" t="str">
        <f t="shared" ref="ED133:ED134" si="1807">IF(AX133="","","|n"&amp;ED$2&amp;"+"&amp;AX133&amp;ED$1)</f>
        <v/>
      </c>
      <c r="EE133" s="71" t="str">
        <f t="shared" ref="EE133:EE134" si="1808">IF(AY133="","","|n"&amp;EE$2&amp;"+"&amp;AY133&amp;EE$1)</f>
        <v/>
      </c>
      <c r="EF133" s="71" t="str">
        <f t="shared" ref="EF133:EF134" si="1809">IF(AZ133="","","|n"&amp;EF$2&amp;"+"&amp;AZ133&amp;EF$1)</f>
        <v/>
      </c>
      <c r="EG133" s="71" t="str">
        <f t="shared" ref="EG133:EG134" si="1810">IF(BA133="","","|n"&amp;EG$2&amp;"+"&amp;BA133&amp;EG$1)</f>
        <v/>
      </c>
      <c r="EH133" s="71" t="str">
        <f t="shared" ref="EH133:EH134" si="1811">IF(BB133="","","|n"&amp;EH$2&amp;"+"&amp;BB133&amp;EH$1)</f>
        <v/>
      </c>
      <c r="EI133" s="71" t="str">
        <f t="shared" ref="EI133:EI134" si="1812">IF(BC133="","","|n"&amp;EI$2&amp;"+"&amp;BC133&amp;EI$1)</f>
        <v/>
      </c>
      <c r="EJ133" s="71" t="str">
        <f t="shared" ref="EJ133:EJ134" si="1813">IF(BD133="","","|n"&amp;EJ$2&amp;"+"&amp;BD133&amp;EJ$1)</f>
        <v/>
      </c>
      <c r="EK133" s="71" t="str">
        <f t="shared" ref="EK133:EK134" si="1814">IF(BE133="","","|n"&amp;EK$2&amp;"+"&amp;BE133&amp;EK$1)</f>
        <v/>
      </c>
      <c r="EL133" s="71" t="str">
        <f t="shared" ref="EL133:EL134" si="1815">IF(BF133="","","|n"&amp;EL$2&amp;"+"&amp;BF133&amp;EL$1)</f>
        <v/>
      </c>
      <c r="EM133" s="71" t="str">
        <f t="shared" ref="EM133:EM134" si="1816">IF(BG133="","","|n"&amp;EM$2&amp;"+"&amp;BG133&amp;EM$1)</f>
        <v/>
      </c>
      <c r="EN133" s="71" t="str">
        <f t="shared" ref="EN133:EN134" si="1817">IF(BH133="","","|n"&amp;EN$2&amp;"+"&amp;BH133&amp;EN$1)</f>
        <v/>
      </c>
      <c r="EO133" s="71" t="str">
        <f t="shared" ref="EO133:EO134" si="1818">IF(BI133="","","|n"&amp;EO$2&amp;"+"&amp;BI133&amp;EO$1)</f>
        <v/>
      </c>
      <c r="EP133" s="71" t="str">
        <f t="shared" ref="EP133:EP134" si="1819">IF(BJ133="","","|n"&amp;EP$2&amp;"+"&amp;BJ133&amp;EP$1)</f>
        <v/>
      </c>
      <c r="EQ133" s="71" t="str">
        <f t="shared" ref="EQ133:EQ134" si="1820">IF(BK133="","","|n"&amp;EQ$2&amp;"+"&amp;BK133&amp;EQ$1)</f>
        <v/>
      </c>
      <c r="ER133" s="71" t="str">
        <f t="shared" ref="ER133:ER134" si="1821">IF(BL133="","","|n"&amp;ER$2&amp;"+"&amp;BL133&amp;ER$1)</f>
        <v/>
      </c>
      <c r="ES133" s="71" t="str">
        <f t="shared" ref="ES133:ES134" si="1822">IF(BM133="","","|n"&amp;ES$2&amp;"+"&amp;BM133&amp;ES$1)</f>
        <v/>
      </c>
      <c r="ET133" s="71" t="str">
        <f t="shared" ref="ET133:ET134" si="1823">IF(BN133="","","|n"&amp;ET$2&amp;"+"&amp;BN133&amp;ET$1)</f>
        <v/>
      </c>
      <c r="EU133" s="71" t="str">
        <f t="shared" ref="EU133:EU134" si="1824">IF(BO133="","","|n"&amp;EU$2&amp;"+"&amp;BO133&amp;EU$1)</f>
        <v/>
      </c>
      <c r="EV133" s="71" t="str">
        <f t="shared" ref="EV133:EV134" si="1825">IF(BP133="","","|n"&amp;EV$2&amp;"+"&amp;BP133&amp;EV$1)</f>
        <v/>
      </c>
      <c r="EW133" s="71" t="str">
        <f t="shared" ref="EW133:EW134" si="1826">IF(BQ133="","","|n"&amp;EW$2&amp;"+"&amp;BQ133&amp;EW$1)</f>
        <v/>
      </c>
      <c r="EX133" s="71" t="str">
        <f t="shared" ref="EX133:EX134" si="1827">IF(BR133="","","|n"&amp;EX$2&amp;"+"&amp;BR133&amp;EX$1)</f>
        <v/>
      </c>
      <c r="EY133" s="71" t="str">
        <f t="shared" ref="EY133:EY134" si="1828">IF(BS133="","","|n"&amp;EY$2&amp;"+"&amp;BS133&amp;EY$1)</f>
        <v/>
      </c>
      <c r="EZ133" s="71" t="str">
        <f t="shared" ref="EZ133:EZ134" si="1829">IF(BT133="","","|n"&amp;EZ$2&amp;"+"&amp;BT133&amp;EZ$1)</f>
        <v/>
      </c>
      <c r="FA133" s="71" t="str">
        <f t="shared" ref="FA133:FA134" si="1830">IF(BU133="","","|n"&amp;FA$2&amp;"+"&amp;BU133&amp;FA$1)</f>
        <v/>
      </c>
      <c r="FB133" s="71" t="str">
        <f t="shared" ref="FB133:FB134" si="1831">IF(BV133="","","|n"&amp;FB$2&amp;"+"&amp;BV133&amp;FB$1)</f>
        <v/>
      </c>
      <c r="FC133" s="71" t="str">
        <f t="shared" ref="FC133:FC134" si="1832">IF(BW133="","","|n"&amp;FC$2&amp;"+"&amp;BW133&amp;FC$1)</f>
        <v/>
      </c>
      <c r="FD133" s="71" t="str">
        <f t="shared" ref="FD133:FD134" si="1833">IF(BX133="","","|n"&amp;FD$2&amp;"+"&amp;BX133&amp;FD$1)</f>
        <v/>
      </c>
      <c r="FE133" s="71" t="str">
        <f t="shared" ref="FE133:FE134" si="1834">IF(BY133="","","|n"&amp;FE$2&amp;"+"&amp;BY133&amp;FE$1)</f>
        <v/>
      </c>
      <c r="FF133" s="71" t="str">
        <f t="shared" ref="FF133:FF134" si="1835">IF(BZ133="","","|n"&amp;FF$2&amp;"+"&amp;BZ133&amp;FF$1)</f>
        <v/>
      </c>
      <c r="FG133" s="71" t="str">
        <f t="shared" ref="FG133:FG134" si="1836">IF(CA133="","","|n"&amp;FG$2&amp;"+"&amp;CA133&amp;FG$1)</f>
        <v/>
      </c>
      <c r="FH133" s="71" t="str">
        <f t="shared" ref="FH133:FH134" si="1837">IF(CB133="","","|n"&amp;FH$2&amp;"+"&amp;CB133&amp;FH$1)</f>
        <v/>
      </c>
      <c r="FI133" s="71" t="str">
        <f t="shared" ref="FI133:FI134" si="1838">IF(CC133="","","|n"&amp;FI$2&amp;"+"&amp;CC133&amp;FI$1)</f>
        <v/>
      </c>
      <c r="FJ133" s="71" t="str">
        <f t="shared" ref="FJ133:FJ134" si="1839">IF(CD133="","","|n"&amp;FJ$2&amp;"+"&amp;CD133&amp;FJ$1)</f>
        <v/>
      </c>
      <c r="FK133" s="71" t="str">
        <f t="shared" ref="FK133:FK134" si="1840">IF(CE133="","","|n"&amp;FK$2&amp;"+"&amp;CE133&amp;FK$1)</f>
        <v/>
      </c>
      <c r="FL133" s="71" t="str">
        <f t="shared" ref="FL133:FL134" si="1841">IF(CF133="","","|n"&amp;FL$2&amp;"+"&amp;CF133&amp;FL$1)</f>
        <v/>
      </c>
      <c r="FM133" s="71" t="str">
        <f t="shared" ref="FM133:FM134" si="1842">IF(CG133="","","|n"&amp;FM$2&amp;"+"&amp;CG133&amp;FM$1)</f>
        <v/>
      </c>
      <c r="FN133" s="71" t="str">
        <f t="shared" ref="FN133:FN134" si="1843">IF(CH133="","","|n"&amp;FN$2&amp;"+"&amp;CH133&amp;FN$1)</f>
        <v/>
      </c>
      <c r="FO133" s="71" t="str">
        <f t="shared" ref="FO133:FO134" si="1844">IF(CI133="","","|n"&amp;FO$2&amp;"+"&amp;CI133&amp;FO$1)</f>
        <v/>
      </c>
      <c r="FP133" s="71" t="str">
        <f t="shared" ref="FP133:FP134" si="1845">IF(CJ133="","","|n"&amp;FP$2&amp;"+"&amp;CJ133&amp;FP$1)</f>
        <v/>
      </c>
      <c r="FQ133" s="71" t="str">
        <f t="shared" ref="FQ133:FQ134" si="1846">IF(CK133="","","|n"&amp;FQ$2&amp;"+"&amp;CK133&amp;FQ$1)</f>
        <v/>
      </c>
      <c r="FR133" s="71" t="str">
        <f t="shared" ref="FR133:FR134" si="1847">IF(CL133="","","|n"&amp;FR$2&amp;"+"&amp;CL133&amp;FR$1)</f>
        <v/>
      </c>
      <c r="FS133" s="71" t="str">
        <f t="shared" ref="FS133:FS134" si="1848">IF(CM133="","","|n"&amp;FS$2&amp;"+"&amp;CM133&amp;FS$1)</f>
        <v/>
      </c>
    </row>
    <row r="134" spans="1:175" ht="16.5">
      <c r="A134" s="101"/>
      <c r="B134" s="101" t="s">
        <v>518</v>
      </c>
      <c r="C134" s="9" t="s">
        <v>519</v>
      </c>
      <c r="T134" s="9" t="s">
        <v>520</v>
      </c>
      <c r="U134" s="85" t="s">
        <v>509</v>
      </c>
      <c r="CN134" s="69" t="str">
        <f t="shared" si="1773"/>
        <v>InitUnitState('CS22',,,,,,,,,,)</v>
      </c>
      <c r="CO134" s="69" t="str">
        <f t="shared" si="1774"/>
        <v>InitUnitNormal('CS22',,,,,,,,,,)</v>
      </c>
      <c r="CP134" s="69" t="str">
        <f t="shared" si="1775"/>
        <v>InitUnitMagic('CS22',,,,,,,,,,)</v>
      </c>
      <c r="CQ134" s="69" t="str">
        <f t="shared" si="1776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5" t="str">
        <f t="shared" si="1777"/>
        <v>|n</v>
      </c>
      <c r="CV134" s="70" t="str">
        <f t="shared" si="1778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9"/>
        <v/>
      </c>
      <c r="DC134" s="71" t="str">
        <f t="shared" si="1780"/>
        <v/>
      </c>
      <c r="DD134" s="71" t="str">
        <f t="shared" si="1781"/>
        <v/>
      </c>
      <c r="DE134" s="71" t="str">
        <f t="shared" si="1782"/>
        <v/>
      </c>
      <c r="DF134" s="71" t="str">
        <f t="shared" si="1783"/>
        <v/>
      </c>
      <c r="DG134" s="71" t="str">
        <f t="shared" si="1784"/>
        <v/>
      </c>
      <c r="DH134" s="71" t="str">
        <f t="shared" si="1785"/>
        <v/>
      </c>
      <c r="DI134" s="71" t="str">
        <f t="shared" si="1786"/>
        <v/>
      </c>
      <c r="DJ134" s="71" t="str">
        <f t="shared" si="1787"/>
        <v/>
      </c>
      <c r="DK134" s="71" t="str">
        <f t="shared" si="1788"/>
        <v/>
      </c>
      <c r="DL134" s="71" t="str">
        <f t="shared" si="1789"/>
        <v/>
      </c>
      <c r="DM134" s="71" t="str">
        <f t="shared" si="1790"/>
        <v/>
      </c>
      <c r="DN134" s="71" t="str">
        <f t="shared" si="1791"/>
        <v/>
      </c>
      <c r="DO134" s="71" t="str">
        <f t="shared" si="1792"/>
        <v/>
      </c>
      <c r="DP134" s="71" t="str">
        <f t="shared" si="1793"/>
        <v/>
      </c>
      <c r="DQ134" s="71" t="str">
        <f t="shared" si="1794"/>
        <v/>
      </c>
      <c r="DR134" s="71" t="str">
        <f t="shared" si="1795"/>
        <v/>
      </c>
      <c r="DS134" s="71" t="str">
        <f t="shared" si="1796"/>
        <v/>
      </c>
      <c r="DT134" s="71" t="str">
        <f t="shared" si="1797"/>
        <v/>
      </c>
      <c r="DU134" s="71" t="str">
        <f t="shared" si="1798"/>
        <v/>
      </c>
      <c r="DV134" s="71" t="str">
        <f t="shared" si="1799"/>
        <v/>
      </c>
      <c r="DW134" s="71" t="str">
        <f t="shared" si="1800"/>
        <v/>
      </c>
      <c r="DX134" s="71" t="str">
        <f t="shared" si="1801"/>
        <v/>
      </c>
      <c r="DY134" s="71" t="str">
        <f t="shared" si="1802"/>
        <v/>
      </c>
      <c r="DZ134" s="71" t="str">
        <f t="shared" si="1803"/>
        <v/>
      </c>
      <c r="EA134" s="71" t="str">
        <f t="shared" si="1804"/>
        <v/>
      </c>
      <c r="EB134" s="71" t="str">
        <f t="shared" si="1805"/>
        <v/>
      </c>
      <c r="EC134" s="71" t="str">
        <f t="shared" si="1806"/>
        <v/>
      </c>
      <c r="ED134" s="71" t="str">
        <f t="shared" si="1807"/>
        <v/>
      </c>
      <c r="EE134" s="71" t="str">
        <f t="shared" si="1808"/>
        <v/>
      </c>
      <c r="EF134" s="71" t="str">
        <f t="shared" si="1809"/>
        <v/>
      </c>
      <c r="EG134" s="71" t="str">
        <f t="shared" si="1810"/>
        <v/>
      </c>
      <c r="EH134" s="71" t="str">
        <f t="shared" si="1811"/>
        <v/>
      </c>
      <c r="EI134" s="71" t="str">
        <f t="shared" si="1812"/>
        <v/>
      </c>
      <c r="EJ134" s="71" t="str">
        <f t="shared" si="1813"/>
        <v/>
      </c>
      <c r="EK134" s="71" t="str">
        <f t="shared" si="1814"/>
        <v/>
      </c>
      <c r="EL134" s="71" t="str">
        <f t="shared" si="1815"/>
        <v/>
      </c>
      <c r="EM134" s="71" t="str">
        <f t="shared" si="1816"/>
        <v/>
      </c>
      <c r="EN134" s="71" t="str">
        <f t="shared" si="1817"/>
        <v/>
      </c>
      <c r="EO134" s="71" t="str">
        <f t="shared" si="1818"/>
        <v/>
      </c>
      <c r="EP134" s="71" t="str">
        <f t="shared" si="1819"/>
        <v/>
      </c>
      <c r="EQ134" s="71" t="str">
        <f t="shared" si="1820"/>
        <v/>
      </c>
      <c r="ER134" s="71" t="str">
        <f t="shared" si="1821"/>
        <v/>
      </c>
      <c r="ES134" s="71" t="str">
        <f t="shared" si="1822"/>
        <v/>
      </c>
      <c r="ET134" s="71" t="str">
        <f t="shared" si="1823"/>
        <v/>
      </c>
      <c r="EU134" s="71" t="str">
        <f t="shared" si="1824"/>
        <v/>
      </c>
      <c r="EV134" s="71" t="str">
        <f t="shared" si="1825"/>
        <v/>
      </c>
      <c r="EW134" s="71" t="str">
        <f t="shared" si="1826"/>
        <v/>
      </c>
      <c r="EX134" s="71" t="str">
        <f t="shared" si="1827"/>
        <v/>
      </c>
      <c r="EY134" s="71" t="str">
        <f t="shared" si="1828"/>
        <v/>
      </c>
      <c r="EZ134" s="71" t="str">
        <f t="shared" si="1829"/>
        <v/>
      </c>
      <c r="FA134" s="71" t="str">
        <f t="shared" si="1830"/>
        <v/>
      </c>
      <c r="FB134" s="71" t="str">
        <f t="shared" si="1831"/>
        <v/>
      </c>
      <c r="FC134" s="71" t="str">
        <f t="shared" si="1832"/>
        <v/>
      </c>
      <c r="FD134" s="71" t="str">
        <f t="shared" si="1833"/>
        <v/>
      </c>
      <c r="FE134" s="71" t="str">
        <f t="shared" si="1834"/>
        <v/>
      </c>
      <c r="FF134" s="71" t="str">
        <f t="shared" si="1835"/>
        <v/>
      </c>
      <c r="FG134" s="71" t="str">
        <f t="shared" si="1836"/>
        <v/>
      </c>
      <c r="FH134" s="71" t="str">
        <f t="shared" si="1837"/>
        <v/>
      </c>
      <c r="FI134" s="71" t="str">
        <f t="shared" si="1838"/>
        <v/>
      </c>
      <c r="FJ134" s="71" t="str">
        <f t="shared" si="1839"/>
        <v/>
      </c>
      <c r="FK134" s="71" t="str">
        <f t="shared" si="1840"/>
        <v/>
      </c>
      <c r="FL134" s="71" t="str">
        <f t="shared" si="1841"/>
        <v/>
      </c>
      <c r="FM134" s="71" t="str">
        <f t="shared" si="1842"/>
        <v/>
      </c>
      <c r="FN134" s="71" t="str">
        <f t="shared" si="1843"/>
        <v/>
      </c>
      <c r="FO134" s="71" t="str">
        <f t="shared" si="1844"/>
        <v/>
      </c>
      <c r="FP134" s="71" t="str">
        <f t="shared" si="1845"/>
        <v/>
      </c>
      <c r="FQ134" s="71" t="str">
        <f t="shared" si="1846"/>
        <v/>
      </c>
      <c r="FR134" s="71" t="str">
        <f t="shared" si="1847"/>
        <v/>
      </c>
      <c r="FS134" s="71" t="str">
        <f t="shared" si="1848"/>
        <v/>
      </c>
    </row>
    <row r="135" spans="1:175" ht="16.5">
      <c r="A135" s="101"/>
      <c r="B135" s="101" t="s">
        <v>521</v>
      </c>
      <c r="C135" s="101" t="s">
        <v>511</v>
      </c>
      <c r="T135" s="101" t="s">
        <v>522</v>
      </c>
      <c r="U135" s="117" t="s">
        <v>513</v>
      </c>
      <c r="CN135" s="69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5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4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5">IF(V135="","","|n"&amp;DB$2&amp;"+"&amp;V135&amp;DB$1)</f>
        <v/>
      </c>
      <c r="DC135" s="71" t="str">
        <f t="shared" ref="DC135" si="1856">IF(W135="","","|n"&amp;DC$2&amp;"+"&amp;W135&amp;DC$1)</f>
        <v/>
      </c>
      <c r="DD135" s="71" t="str">
        <f t="shared" ref="DD135" si="1857">IF(X135="","","|n"&amp;DD$2&amp;"+"&amp;X135&amp;DD$1)</f>
        <v/>
      </c>
      <c r="DE135" s="71" t="str">
        <f t="shared" ref="DE135" si="1858">IF(Y135="","","|n"&amp;DE$2&amp;"+"&amp;Y135&amp;DE$1)</f>
        <v/>
      </c>
      <c r="DF135" s="71" t="str">
        <f t="shared" ref="DF135" si="1859">IF(Z135="","","|n"&amp;DF$2&amp;"+"&amp;Z135&amp;DF$1)</f>
        <v/>
      </c>
      <c r="DG135" s="71" t="str">
        <f t="shared" ref="DG135" si="1860">IF(AA135="","","|n"&amp;DG$2&amp;"+"&amp;AA135&amp;DG$1)</f>
        <v/>
      </c>
      <c r="DH135" s="71" t="str">
        <f t="shared" ref="DH135" si="1861">IF(AB135="","","|n"&amp;DH$2&amp;"+"&amp;AB135&amp;DH$1)</f>
        <v/>
      </c>
      <c r="DI135" s="71" t="str">
        <f t="shared" ref="DI135" si="1862">IF(AC135="","","|n"&amp;DI$2&amp;"+"&amp;AC135&amp;DI$1)</f>
        <v/>
      </c>
      <c r="DJ135" s="71" t="str">
        <f t="shared" ref="DJ135" si="1863">IF(AD135="","","|n"&amp;DJ$2&amp;"+"&amp;AD135&amp;DJ$1)</f>
        <v/>
      </c>
      <c r="DK135" s="71" t="str">
        <f t="shared" ref="DK135" si="1864">IF(AE135="","","|n"&amp;DK$2&amp;"+"&amp;AE135&amp;DK$1)</f>
        <v/>
      </c>
      <c r="DL135" s="71" t="str">
        <f t="shared" ref="DL135" si="1865">IF(AF135="","","|n"&amp;DL$2&amp;"+"&amp;AF135&amp;DL$1)</f>
        <v/>
      </c>
      <c r="DM135" s="71" t="str">
        <f t="shared" ref="DM135" si="1866">IF(AG135="","","|n"&amp;DM$2&amp;"+"&amp;AG135&amp;DM$1)</f>
        <v/>
      </c>
      <c r="DN135" s="71" t="str">
        <f t="shared" ref="DN135" si="1867">IF(AH135="","","|n"&amp;DN$2&amp;"+"&amp;AH135&amp;DN$1)</f>
        <v/>
      </c>
      <c r="DO135" s="71" t="str">
        <f t="shared" ref="DO135" si="1868">IF(AI135="","","|n"&amp;DO$2&amp;"+"&amp;AI135&amp;DO$1)</f>
        <v/>
      </c>
      <c r="DP135" s="71" t="str">
        <f t="shared" ref="DP135" si="1869">IF(AJ135="","","|n"&amp;DP$2&amp;"+"&amp;AJ135&amp;DP$1)</f>
        <v/>
      </c>
      <c r="DQ135" s="71" t="str">
        <f t="shared" ref="DQ135" si="1870">IF(AK135="","","|n"&amp;DQ$2&amp;"+"&amp;AK135&amp;DQ$1)</f>
        <v/>
      </c>
      <c r="DR135" s="71" t="str">
        <f t="shared" ref="DR135" si="1871">IF(AL135="","","|n"&amp;DR$2&amp;"+"&amp;AL135&amp;DR$1)</f>
        <v/>
      </c>
      <c r="DS135" s="71" t="str">
        <f t="shared" ref="DS135" si="1872">IF(AM135="","","|n"&amp;DS$2&amp;"+"&amp;AM135&amp;DS$1)</f>
        <v/>
      </c>
      <c r="DT135" s="71" t="str">
        <f t="shared" ref="DT135" si="1873">IF(AN135="","","|n"&amp;DT$2&amp;"+"&amp;AN135&amp;DT$1)</f>
        <v/>
      </c>
      <c r="DU135" s="71" t="str">
        <f t="shared" ref="DU135" si="1874">IF(AO135="","","|n"&amp;DU$2&amp;"+"&amp;AO135&amp;DU$1)</f>
        <v/>
      </c>
      <c r="DV135" s="71" t="str">
        <f t="shared" ref="DV135" si="1875">IF(AP135="","","|n"&amp;DV$2&amp;"+"&amp;AP135&amp;DV$1)</f>
        <v/>
      </c>
      <c r="DW135" s="71" t="str">
        <f t="shared" ref="DW135" si="1876">IF(AQ135="","","|n"&amp;DW$2&amp;"+"&amp;AQ135&amp;DW$1)</f>
        <v/>
      </c>
      <c r="DX135" s="71" t="str">
        <f t="shared" ref="DX135" si="1877">IF(AR135="","","|n"&amp;DX$2&amp;"+"&amp;AR135&amp;DX$1)</f>
        <v/>
      </c>
      <c r="DY135" s="71" t="str">
        <f t="shared" ref="DY135" si="1878">IF(AS135="","","|n"&amp;DY$2&amp;"+"&amp;AS135&amp;DY$1)</f>
        <v/>
      </c>
      <c r="DZ135" s="71" t="str">
        <f t="shared" ref="DZ135" si="1879">IF(AT135="","","|n"&amp;DZ$2&amp;"+"&amp;AT135&amp;DZ$1)</f>
        <v/>
      </c>
      <c r="EA135" s="71" t="str">
        <f t="shared" ref="EA135" si="1880">IF(AU135="","","|n"&amp;EA$2&amp;"+"&amp;AU135&amp;EA$1)</f>
        <v/>
      </c>
      <c r="EB135" s="71" t="str">
        <f t="shared" ref="EB135" si="1881">IF(AV135="","","|n"&amp;EB$2&amp;"+"&amp;AV135&amp;EB$1)</f>
        <v/>
      </c>
      <c r="EC135" s="71" t="str">
        <f t="shared" ref="EC135" si="1882">IF(AW135="","","|n"&amp;EC$2&amp;"+"&amp;AW135&amp;EC$1)</f>
        <v/>
      </c>
      <c r="ED135" s="71" t="str">
        <f t="shared" ref="ED135" si="1883">IF(AX135="","","|n"&amp;ED$2&amp;"+"&amp;AX135&amp;ED$1)</f>
        <v/>
      </c>
      <c r="EE135" s="71" t="str">
        <f t="shared" ref="EE135" si="1884">IF(AY135="","","|n"&amp;EE$2&amp;"+"&amp;AY135&amp;EE$1)</f>
        <v/>
      </c>
      <c r="EF135" s="71" t="str">
        <f t="shared" ref="EF135" si="1885">IF(AZ135="","","|n"&amp;EF$2&amp;"+"&amp;AZ135&amp;EF$1)</f>
        <v/>
      </c>
      <c r="EG135" s="71" t="str">
        <f t="shared" ref="EG135" si="1886">IF(BA135="","","|n"&amp;EG$2&amp;"+"&amp;BA135&amp;EG$1)</f>
        <v/>
      </c>
      <c r="EH135" s="71" t="str">
        <f t="shared" ref="EH135" si="1887">IF(BB135="","","|n"&amp;EH$2&amp;"+"&amp;BB135&amp;EH$1)</f>
        <v/>
      </c>
      <c r="EI135" s="71" t="str">
        <f t="shared" ref="EI135" si="1888">IF(BC135="","","|n"&amp;EI$2&amp;"+"&amp;BC135&amp;EI$1)</f>
        <v/>
      </c>
      <c r="EJ135" s="71" t="str">
        <f t="shared" ref="EJ135" si="1889">IF(BD135="","","|n"&amp;EJ$2&amp;"+"&amp;BD135&amp;EJ$1)</f>
        <v/>
      </c>
      <c r="EK135" s="71" t="str">
        <f t="shared" ref="EK135" si="1890">IF(BE135="","","|n"&amp;EK$2&amp;"+"&amp;BE135&amp;EK$1)</f>
        <v/>
      </c>
      <c r="EL135" s="71" t="str">
        <f t="shared" ref="EL135" si="1891">IF(BF135="","","|n"&amp;EL$2&amp;"+"&amp;BF135&amp;EL$1)</f>
        <v/>
      </c>
      <c r="EM135" s="71" t="str">
        <f t="shared" ref="EM135" si="1892">IF(BG135="","","|n"&amp;EM$2&amp;"+"&amp;BG135&amp;EM$1)</f>
        <v/>
      </c>
      <c r="EN135" s="71" t="str">
        <f t="shared" ref="EN135" si="1893">IF(BH135="","","|n"&amp;EN$2&amp;"+"&amp;BH135&amp;EN$1)</f>
        <v/>
      </c>
      <c r="EO135" s="71" t="str">
        <f t="shared" ref="EO135" si="1894">IF(BI135="","","|n"&amp;EO$2&amp;"+"&amp;BI135&amp;EO$1)</f>
        <v/>
      </c>
      <c r="EP135" s="71" t="str">
        <f t="shared" ref="EP135" si="1895">IF(BJ135="","","|n"&amp;EP$2&amp;"+"&amp;BJ135&amp;EP$1)</f>
        <v/>
      </c>
      <c r="EQ135" s="71" t="str">
        <f t="shared" ref="EQ135" si="1896">IF(BK135="","","|n"&amp;EQ$2&amp;"+"&amp;BK135&amp;EQ$1)</f>
        <v/>
      </c>
      <c r="ER135" s="71" t="str">
        <f t="shared" ref="ER135" si="1897">IF(BL135="","","|n"&amp;ER$2&amp;"+"&amp;BL135&amp;ER$1)</f>
        <v/>
      </c>
      <c r="ES135" s="71" t="str">
        <f t="shared" ref="ES135" si="1898">IF(BM135="","","|n"&amp;ES$2&amp;"+"&amp;BM135&amp;ES$1)</f>
        <v/>
      </c>
      <c r="ET135" s="71" t="str">
        <f t="shared" ref="ET135" si="1899">IF(BN135="","","|n"&amp;ET$2&amp;"+"&amp;BN135&amp;ET$1)</f>
        <v/>
      </c>
      <c r="EU135" s="71" t="str">
        <f t="shared" ref="EU135" si="1900">IF(BO135="","","|n"&amp;EU$2&amp;"+"&amp;BO135&amp;EU$1)</f>
        <v/>
      </c>
      <c r="EV135" s="71" t="str">
        <f t="shared" ref="EV135" si="1901">IF(BP135="","","|n"&amp;EV$2&amp;"+"&amp;BP135&amp;EV$1)</f>
        <v/>
      </c>
      <c r="EW135" s="71" t="str">
        <f t="shared" ref="EW135" si="1902">IF(BQ135="","","|n"&amp;EW$2&amp;"+"&amp;BQ135&amp;EW$1)</f>
        <v/>
      </c>
      <c r="EX135" s="71" t="str">
        <f t="shared" ref="EX135" si="1903">IF(BR135="","","|n"&amp;EX$2&amp;"+"&amp;BR135&amp;EX$1)</f>
        <v/>
      </c>
      <c r="EY135" s="71" t="str">
        <f t="shared" ref="EY135" si="1904">IF(BS135="","","|n"&amp;EY$2&amp;"+"&amp;BS135&amp;EY$1)</f>
        <v/>
      </c>
      <c r="EZ135" s="71" t="str">
        <f t="shared" ref="EZ135" si="1905">IF(BT135="","","|n"&amp;EZ$2&amp;"+"&amp;BT135&amp;EZ$1)</f>
        <v/>
      </c>
      <c r="FA135" s="71" t="str">
        <f t="shared" ref="FA135" si="1906">IF(BU135="","","|n"&amp;FA$2&amp;"+"&amp;BU135&amp;FA$1)</f>
        <v/>
      </c>
      <c r="FB135" s="71" t="str">
        <f t="shared" ref="FB135" si="1907">IF(BV135="","","|n"&amp;FB$2&amp;"+"&amp;BV135&amp;FB$1)</f>
        <v/>
      </c>
      <c r="FC135" s="71" t="str">
        <f t="shared" ref="FC135" si="1908">IF(BW135="","","|n"&amp;FC$2&amp;"+"&amp;BW135&amp;FC$1)</f>
        <v/>
      </c>
      <c r="FD135" s="71" t="str">
        <f t="shared" ref="FD135" si="1909">IF(BX135="","","|n"&amp;FD$2&amp;"+"&amp;BX135&amp;FD$1)</f>
        <v/>
      </c>
      <c r="FE135" s="71" t="str">
        <f t="shared" ref="FE135" si="1910">IF(BY135="","","|n"&amp;FE$2&amp;"+"&amp;BY135&amp;FE$1)</f>
        <v/>
      </c>
      <c r="FF135" s="71" t="str">
        <f t="shared" ref="FF135" si="1911">IF(BZ135="","","|n"&amp;FF$2&amp;"+"&amp;BZ135&amp;FF$1)</f>
        <v/>
      </c>
      <c r="FG135" s="71" t="str">
        <f t="shared" ref="FG135" si="1912">IF(CA135="","","|n"&amp;FG$2&amp;"+"&amp;CA135&amp;FG$1)</f>
        <v/>
      </c>
      <c r="FH135" s="71" t="str">
        <f t="shared" ref="FH135" si="1913">IF(CB135="","","|n"&amp;FH$2&amp;"+"&amp;CB135&amp;FH$1)</f>
        <v/>
      </c>
      <c r="FI135" s="71" t="str">
        <f t="shared" ref="FI135" si="1914">IF(CC135="","","|n"&amp;FI$2&amp;"+"&amp;CC135&amp;FI$1)</f>
        <v/>
      </c>
      <c r="FJ135" s="71" t="str">
        <f t="shared" ref="FJ135" si="1915">IF(CD135="","","|n"&amp;FJ$2&amp;"+"&amp;CD135&amp;FJ$1)</f>
        <v/>
      </c>
      <c r="FK135" s="71" t="str">
        <f t="shared" ref="FK135" si="1916">IF(CE135="","","|n"&amp;FK$2&amp;"+"&amp;CE135&amp;FK$1)</f>
        <v/>
      </c>
      <c r="FL135" s="71" t="str">
        <f t="shared" ref="FL135" si="1917">IF(CF135="","","|n"&amp;FL$2&amp;"+"&amp;CF135&amp;FL$1)</f>
        <v/>
      </c>
      <c r="FM135" s="71" t="str">
        <f t="shared" ref="FM135" si="1918">IF(CG135="","","|n"&amp;FM$2&amp;"+"&amp;CG135&amp;FM$1)</f>
        <v/>
      </c>
      <c r="FN135" s="71" t="str">
        <f t="shared" ref="FN135" si="1919">IF(CH135="","","|n"&amp;FN$2&amp;"+"&amp;CH135&amp;FN$1)</f>
        <v/>
      </c>
      <c r="FO135" s="71" t="str">
        <f t="shared" ref="FO135" si="1920">IF(CI135="","","|n"&amp;FO$2&amp;"+"&amp;CI135&amp;FO$1)</f>
        <v/>
      </c>
      <c r="FP135" s="71" t="str">
        <f t="shared" ref="FP135" si="1921">IF(CJ135="","","|n"&amp;FP$2&amp;"+"&amp;CJ135&amp;FP$1)</f>
        <v/>
      </c>
      <c r="FQ135" s="71" t="str">
        <f t="shared" ref="FQ135" si="1922">IF(CK135="","","|n"&amp;FQ$2&amp;"+"&amp;CK135&amp;FQ$1)</f>
        <v/>
      </c>
      <c r="FR135" s="71" t="str">
        <f t="shared" ref="FR135" si="1923">IF(CL135="","","|n"&amp;FR$2&amp;"+"&amp;CL135&amp;FR$1)</f>
        <v/>
      </c>
      <c r="FS135" s="71" t="str">
        <f t="shared" ref="FS135" si="1924">IF(CM135="","","|n"&amp;FS$2&amp;"+"&amp;CM135&amp;FS$1)</f>
        <v/>
      </c>
    </row>
    <row r="136" spans="1:175" ht="16.5">
      <c r="A136" s="101"/>
      <c r="B136" s="101" t="s">
        <v>523</v>
      </c>
      <c r="C136" s="101" t="s">
        <v>515</v>
      </c>
      <c r="T136" s="101"/>
      <c r="U136" s="85" t="s">
        <v>509</v>
      </c>
      <c r="CN136" s="69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5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" si="1930">T136</f>
        <v>0</v>
      </c>
      <c r="CW136" s="60"/>
      <c r="CX136" s="60"/>
      <c r="CY136" s="60"/>
      <c r="CZ136" s="60"/>
      <c r="DA136" s="60"/>
      <c r="DB136" s="71" t="str">
        <f t="shared" ref="DB136" si="1931">IF(V136="","","|n"&amp;DB$2&amp;"+"&amp;V136&amp;DB$1)</f>
        <v/>
      </c>
      <c r="DC136" s="71" t="str">
        <f t="shared" ref="DC136" si="1932">IF(W136="","","|n"&amp;DC$2&amp;"+"&amp;W136&amp;DC$1)</f>
        <v/>
      </c>
      <c r="DD136" s="71" t="str">
        <f t="shared" ref="DD136" si="1933">IF(X136="","","|n"&amp;DD$2&amp;"+"&amp;X136&amp;DD$1)</f>
        <v/>
      </c>
      <c r="DE136" s="71" t="str">
        <f t="shared" ref="DE136" si="1934">IF(Y136="","","|n"&amp;DE$2&amp;"+"&amp;Y136&amp;DE$1)</f>
        <v/>
      </c>
      <c r="DF136" s="71" t="str">
        <f t="shared" ref="DF136" si="1935">IF(Z136="","","|n"&amp;DF$2&amp;"+"&amp;Z136&amp;DF$1)</f>
        <v/>
      </c>
      <c r="DG136" s="71" t="str">
        <f t="shared" ref="DG136" si="1936">IF(AA136="","","|n"&amp;DG$2&amp;"+"&amp;AA136&amp;DG$1)</f>
        <v/>
      </c>
      <c r="DH136" s="71" t="str">
        <f t="shared" ref="DH136" si="1937">IF(AB136="","","|n"&amp;DH$2&amp;"+"&amp;AB136&amp;DH$1)</f>
        <v/>
      </c>
      <c r="DI136" s="71" t="str">
        <f t="shared" ref="DI136" si="1938">IF(AC136="","","|n"&amp;DI$2&amp;"+"&amp;AC136&amp;DI$1)</f>
        <v/>
      </c>
      <c r="DJ136" s="71" t="str">
        <f t="shared" ref="DJ136" si="1939">IF(AD136="","","|n"&amp;DJ$2&amp;"+"&amp;AD136&amp;DJ$1)</f>
        <v/>
      </c>
      <c r="DK136" s="71" t="str">
        <f t="shared" ref="DK136" si="1940">IF(AE136="","","|n"&amp;DK$2&amp;"+"&amp;AE136&amp;DK$1)</f>
        <v/>
      </c>
      <c r="DL136" s="71" t="str">
        <f t="shared" ref="DL136" si="1941">IF(AF136="","","|n"&amp;DL$2&amp;"+"&amp;AF136&amp;DL$1)</f>
        <v/>
      </c>
      <c r="DM136" s="71" t="str">
        <f t="shared" ref="DM136" si="1942">IF(AG136="","","|n"&amp;DM$2&amp;"+"&amp;AG136&amp;DM$1)</f>
        <v/>
      </c>
      <c r="DN136" s="71" t="str">
        <f t="shared" ref="DN136" si="1943">IF(AH136="","","|n"&amp;DN$2&amp;"+"&amp;AH136&amp;DN$1)</f>
        <v/>
      </c>
      <c r="DO136" s="71" t="str">
        <f t="shared" ref="DO136" si="1944">IF(AI136="","","|n"&amp;DO$2&amp;"+"&amp;AI136&amp;DO$1)</f>
        <v/>
      </c>
      <c r="DP136" s="71" t="str">
        <f t="shared" ref="DP136" si="1945">IF(AJ136="","","|n"&amp;DP$2&amp;"+"&amp;AJ136&amp;DP$1)</f>
        <v/>
      </c>
      <c r="DQ136" s="71" t="str">
        <f t="shared" ref="DQ136" si="1946">IF(AK136="","","|n"&amp;DQ$2&amp;"+"&amp;AK136&amp;DQ$1)</f>
        <v/>
      </c>
      <c r="DR136" s="71" t="str">
        <f t="shared" ref="DR136" si="1947">IF(AL136="","","|n"&amp;DR$2&amp;"+"&amp;AL136&amp;DR$1)</f>
        <v/>
      </c>
      <c r="DS136" s="71" t="str">
        <f t="shared" ref="DS136" si="1948">IF(AM136="","","|n"&amp;DS$2&amp;"+"&amp;AM136&amp;DS$1)</f>
        <v/>
      </c>
      <c r="DT136" s="71" t="str">
        <f t="shared" ref="DT136" si="1949">IF(AN136="","","|n"&amp;DT$2&amp;"+"&amp;AN136&amp;DT$1)</f>
        <v/>
      </c>
      <c r="DU136" s="71" t="str">
        <f t="shared" ref="DU136" si="1950">IF(AO136="","","|n"&amp;DU$2&amp;"+"&amp;AO136&amp;DU$1)</f>
        <v/>
      </c>
      <c r="DV136" s="71" t="str">
        <f t="shared" ref="DV136" si="1951">IF(AP136="","","|n"&amp;DV$2&amp;"+"&amp;AP136&amp;DV$1)</f>
        <v/>
      </c>
      <c r="DW136" s="71" t="str">
        <f t="shared" ref="DW136" si="1952">IF(AQ136="","","|n"&amp;DW$2&amp;"+"&amp;AQ136&amp;DW$1)</f>
        <v/>
      </c>
      <c r="DX136" s="71" t="str">
        <f t="shared" ref="DX136" si="1953">IF(AR136="","","|n"&amp;DX$2&amp;"+"&amp;AR136&amp;DX$1)</f>
        <v/>
      </c>
      <c r="DY136" s="71" t="str">
        <f t="shared" ref="DY136" si="1954">IF(AS136="","","|n"&amp;DY$2&amp;"+"&amp;AS136&amp;DY$1)</f>
        <v/>
      </c>
      <c r="DZ136" s="71" t="str">
        <f t="shared" ref="DZ136" si="1955">IF(AT136="","","|n"&amp;DZ$2&amp;"+"&amp;AT136&amp;DZ$1)</f>
        <v/>
      </c>
      <c r="EA136" s="71" t="str">
        <f t="shared" ref="EA136" si="1956">IF(AU136="","","|n"&amp;EA$2&amp;"+"&amp;AU136&amp;EA$1)</f>
        <v/>
      </c>
      <c r="EB136" s="71" t="str">
        <f t="shared" ref="EB136" si="1957">IF(AV136="","","|n"&amp;EB$2&amp;"+"&amp;AV136&amp;EB$1)</f>
        <v/>
      </c>
      <c r="EC136" s="71" t="str">
        <f t="shared" ref="EC136" si="1958">IF(AW136="","","|n"&amp;EC$2&amp;"+"&amp;AW136&amp;EC$1)</f>
        <v/>
      </c>
      <c r="ED136" s="71" t="str">
        <f t="shared" ref="ED136" si="1959">IF(AX136="","","|n"&amp;ED$2&amp;"+"&amp;AX136&amp;ED$1)</f>
        <v/>
      </c>
      <c r="EE136" s="71" t="str">
        <f t="shared" ref="EE136" si="1960">IF(AY136="","","|n"&amp;EE$2&amp;"+"&amp;AY136&amp;EE$1)</f>
        <v/>
      </c>
      <c r="EF136" s="71" t="str">
        <f t="shared" ref="EF136" si="1961">IF(AZ136="","","|n"&amp;EF$2&amp;"+"&amp;AZ136&amp;EF$1)</f>
        <v/>
      </c>
      <c r="EG136" s="71" t="str">
        <f t="shared" ref="EG136" si="1962">IF(BA136="","","|n"&amp;EG$2&amp;"+"&amp;BA136&amp;EG$1)</f>
        <v/>
      </c>
      <c r="EH136" s="71" t="str">
        <f t="shared" ref="EH136" si="1963">IF(BB136="","","|n"&amp;EH$2&amp;"+"&amp;BB136&amp;EH$1)</f>
        <v/>
      </c>
      <c r="EI136" s="71" t="str">
        <f t="shared" ref="EI136" si="1964">IF(BC136="","","|n"&amp;EI$2&amp;"+"&amp;BC136&amp;EI$1)</f>
        <v/>
      </c>
      <c r="EJ136" s="71" t="str">
        <f t="shared" ref="EJ136" si="1965">IF(BD136="","","|n"&amp;EJ$2&amp;"+"&amp;BD136&amp;EJ$1)</f>
        <v/>
      </c>
      <c r="EK136" s="71" t="str">
        <f t="shared" ref="EK136" si="1966">IF(BE136="","","|n"&amp;EK$2&amp;"+"&amp;BE136&amp;EK$1)</f>
        <v/>
      </c>
      <c r="EL136" s="71" t="str">
        <f t="shared" ref="EL136" si="1967">IF(BF136="","","|n"&amp;EL$2&amp;"+"&amp;BF136&amp;EL$1)</f>
        <v/>
      </c>
      <c r="EM136" s="71" t="str">
        <f t="shared" ref="EM136" si="1968">IF(BG136="","","|n"&amp;EM$2&amp;"+"&amp;BG136&amp;EM$1)</f>
        <v/>
      </c>
      <c r="EN136" s="71" t="str">
        <f t="shared" ref="EN136" si="1969">IF(BH136="","","|n"&amp;EN$2&amp;"+"&amp;BH136&amp;EN$1)</f>
        <v/>
      </c>
      <c r="EO136" s="71" t="str">
        <f t="shared" ref="EO136" si="1970">IF(BI136="","","|n"&amp;EO$2&amp;"+"&amp;BI136&amp;EO$1)</f>
        <v/>
      </c>
      <c r="EP136" s="71" t="str">
        <f t="shared" ref="EP136" si="1971">IF(BJ136="","","|n"&amp;EP$2&amp;"+"&amp;BJ136&amp;EP$1)</f>
        <v/>
      </c>
      <c r="EQ136" s="71" t="str">
        <f t="shared" ref="EQ136" si="1972">IF(BK136="","","|n"&amp;EQ$2&amp;"+"&amp;BK136&amp;EQ$1)</f>
        <v/>
      </c>
      <c r="ER136" s="71" t="str">
        <f t="shared" ref="ER136" si="1973">IF(BL136="","","|n"&amp;ER$2&amp;"+"&amp;BL136&amp;ER$1)</f>
        <v/>
      </c>
      <c r="ES136" s="71" t="str">
        <f t="shared" ref="ES136" si="1974">IF(BM136="","","|n"&amp;ES$2&amp;"+"&amp;BM136&amp;ES$1)</f>
        <v/>
      </c>
      <c r="ET136" s="71" t="str">
        <f t="shared" ref="ET136" si="1975">IF(BN136="","","|n"&amp;ET$2&amp;"+"&amp;BN136&amp;ET$1)</f>
        <v/>
      </c>
      <c r="EU136" s="71" t="str">
        <f t="shared" ref="EU136" si="1976">IF(BO136="","","|n"&amp;EU$2&amp;"+"&amp;BO136&amp;EU$1)</f>
        <v/>
      </c>
      <c r="EV136" s="71" t="str">
        <f t="shared" ref="EV136" si="1977">IF(BP136="","","|n"&amp;EV$2&amp;"+"&amp;BP136&amp;EV$1)</f>
        <v/>
      </c>
      <c r="EW136" s="71" t="str">
        <f t="shared" ref="EW136" si="1978">IF(BQ136="","","|n"&amp;EW$2&amp;"+"&amp;BQ136&amp;EW$1)</f>
        <v/>
      </c>
      <c r="EX136" s="71" t="str">
        <f t="shared" ref="EX136" si="1979">IF(BR136="","","|n"&amp;EX$2&amp;"+"&amp;BR136&amp;EX$1)</f>
        <v/>
      </c>
      <c r="EY136" s="71" t="str">
        <f t="shared" ref="EY136" si="1980">IF(BS136="","","|n"&amp;EY$2&amp;"+"&amp;BS136&amp;EY$1)</f>
        <v/>
      </c>
      <c r="EZ136" s="71" t="str">
        <f t="shared" ref="EZ136" si="1981">IF(BT136="","","|n"&amp;EZ$2&amp;"+"&amp;BT136&amp;EZ$1)</f>
        <v/>
      </c>
      <c r="FA136" s="71" t="str">
        <f t="shared" ref="FA136" si="1982">IF(BU136="","","|n"&amp;FA$2&amp;"+"&amp;BU136&amp;FA$1)</f>
        <v/>
      </c>
      <c r="FB136" s="71" t="str">
        <f t="shared" ref="FB136" si="1983">IF(BV136="","","|n"&amp;FB$2&amp;"+"&amp;BV136&amp;FB$1)</f>
        <v/>
      </c>
      <c r="FC136" s="71" t="str">
        <f t="shared" ref="FC136" si="1984">IF(BW136="","","|n"&amp;FC$2&amp;"+"&amp;BW136&amp;FC$1)</f>
        <v/>
      </c>
      <c r="FD136" s="71" t="str">
        <f t="shared" ref="FD136" si="1985">IF(BX136="","","|n"&amp;FD$2&amp;"+"&amp;BX136&amp;FD$1)</f>
        <v/>
      </c>
      <c r="FE136" s="71" t="str">
        <f t="shared" ref="FE136" si="1986">IF(BY136="","","|n"&amp;FE$2&amp;"+"&amp;BY136&amp;FE$1)</f>
        <v/>
      </c>
      <c r="FF136" s="71" t="str">
        <f t="shared" ref="FF136" si="1987">IF(BZ136="","","|n"&amp;FF$2&amp;"+"&amp;BZ136&amp;FF$1)</f>
        <v/>
      </c>
      <c r="FG136" s="71" t="str">
        <f t="shared" ref="FG136" si="1988">IF(CA136="","","|n"&amp;FG$2&amp;"+"&amp;CA136&amp;FG$1)</f>
        <v/>
      </c>
      <c r="FH136" s="71" t="str">
        <f t="shared" ref="FH136" si="1989">IF(CB136="","","|n"&amp;FH$2&amp;"+"&amp;CB136&amp;FH$1)</f>
        <v/>
      </c>
      <c r="FI136" s="71" t="str">
        <f t="shared" ref="FI136" si="1990">IF(CC136="","","|n"&amp;FI$2&amp;"+"&amp;CC136&amp;FI$1)</f>
        <v/>
      </c>
      <c r="FJ136" s="71" t="str">
        <f t="shared" ref="FJ136" si="1991">IF(CD136="","","|n"&amp;FJ$2&amp;"+"&amp;CD136&amp;FJ$1)</f>
        <v/>
      </c>
      <c r="FK136" s="71" t="str">
        <f t="shared" ref="FK136" si="1992">IF(CE136="","","|n"&amp;FK$2&amp;"+"&amp;CE136&amp;FK$1)</f>
        <v/>
      </c>
      <c r="FL136" s="71" t="str">
        <f t="shared" ref="FL136" si="1993">IF(CF136="","","|n"&amp;FL$2&amp;"+"&amp;CF136&amp;FL$1)</f>
        <v/>
      </c>
      <c r="FM136" s="71" t="str">
        <f t="shared" ref="FM136" si="1994">IF(CG136="","","|n"&amp;FM$2&amp;"+"&amp;CG136&amp;FM$1)</f>
        <v/>
      </c>
      <c r="FN136" s="71" t="str">
        <f t="shared" ref="FN136" si="1995">IF(CH136="","","|n"&amp;FN$2&amp;"+"&amp;CH136&amp;FN$1)</f>
        <v/>
      </c>
      <c r="FO136" s="71" t="str">
        <f t="shared" ref="FO136" si="1996">IF(CI136="","","|n"&amp;FO$2&amp;"+"&amp;CI136&amp;FO$1)</f>
        <v/>
      </c>
      <c r="FP136" s="71" t="str">
        <f t="shared" ref="FP136" si="1997">IF(CJ136="","","|n"&amp;FP$2&amp;"+"&amp;CJ136&amp;FP$1)</f>
        <v/>
      </c>
      <c r="FQ136" s="71" t="str">
        <f t="shared" ref="FQ136" si="1998">IF(CK136="","","|n"&amp;FQ$2&amp;"+"&amp;CK136&amp;FQ$1)</f>
        <v/>
      </c>
      <c r="FR136" s="71" t="str">
        <f t="shared" ref="FR136" si="1999">IF(CL136="","","|n"&amp;FR$2&amp;"+"&amp;CL136&amp;FR$1)</f>
        <v/>
      </c>
      <c r="FS136" s="71" t="str">
        <f t="shared" ref="FS136" si="2000">IF(CM136="","","|n"&amp;FS$2&amp;"+"&amp;CM136&amp;FS$1)</f>
        <v/>
      </c>
    </row>
    <row r="137" spans="1:175" ht="16.5">
      <c r="A137" s="113"/>
      <c r="B137" s="101" t="s">
        <v>524</v>
      </c>
      <c r="C137" s="113" t="s">
        <v>525</v>
      </c>
      <c r="T137" s="118" t="s">
        <v>526</v>
      </c>
      <c r="U137" s="85" t="str">
        <f t="shared" ref="U137:U161" si="2001">"ReplaceableTextures\\CommandButtons\\BTN"&amp;B137&amp;".blp"</f>
        <v>ReplaceableTextures\\CommandButtons\\BTNCF01.blp</v>
      </c>
      <c r="CN137" s="69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69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69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69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69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5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0" t="str">
        <f t="shared" ref="CV137:CV138" si="2007">T137</f>
        <v>获得一个随机品质的|Cffffc926法宝|r。</v>
      </c>
      <c r="CW137" s="60"/>
      <c r="CX137" s="60"/>
      <c r="CY137" s="60"/>
      <c r="CZ137" s="60"/>
      <c r="DA137" s="60"/>
      <c r="DB137" s="71" t="str">
        <f t="shared" ref="DB137:DB138" si="2008">IF(V137="","","|n"&amp;DB$2&amp;"+"&amp;V137&amp;DB$1)</f>
        <v/>
      </c>
      <c r="DC137" s="71" t="str">
        <f t="shared" ref="DC137:DC138" si="2009">IF(W137="","","|n"&amp;DC$2&amp;"+"&amp;W137&amp;DC$1)</f>
        <v/>
      </c>
      <c r="DD137" s="71" t="str">
        <f t="shared" ref="DD137:DD138" si="2010">IF(X137="","","|n"&amp;DD$2&amp;"+"&amp;X137&amp;DD$1)</f>
        <v/>
      </c>
      <c r="DE137" s="71" t="str">
        <f t="shared" ref="DE137:DE138" si="2011">IF(Y137="","","|n"&amp;DE$2&amp;"+"&amp;Y137&amp;DE$1)</f>
        <v/>
      </c>
      <c r="DF137" s="71" t="str">
        <f t="shared" ref="DF137:DF138" si="2012">IF(Z137="","","|n"&amp;DF$2&amp;"+"&amp;Z137&amp;DF$1)</f>
        <v/>
      </c>
      <c r="DG137" s="71" t="str">
        <f t="shared" ref="DG137:DG138" si="2013">IF(AA137="","","|n"&amp;DG$2&amp;"+"&amp;AA137&amp;DG$1)</f>
        <v/>
      </c>
      <c r="DH137" s="71" t="str">
        <f t="shared" ref="DH137:DH138" si="2014">IF(AB137="","","|n"&amp;DH$2&amp;"+"&amp;AB137&amp;DH$1)</f>
        <v/>
      </c>
      <c r="DI137" s="71" t="str">
        <f t="shared" ref="DI137:DI138" si="2015">IF(AC137="","","|n"&amp;DI$2&amp;"+"&amp;AC137&amp;DI$1)</f>
        <v/>
      </c>
      <c r="DJ137" s="71" t="str">
        <f t="shared" ref="DJ137:DJ138" si="2016">IF(AD137="","","|n"&amp;DJ$2&amp;"+"&amp;AD137&amp;DJ$1)</f>
        <v/>
      </c>
      <c r="DK137" s="71" t="str">
        <f t="shared" ref="DK137:DK138" si="2017">IF(AE137="","","|n"&amp;DK$2&amp;"+"&amp;AE137&amp;DK$1)</f>
        <v/>
      </c>
      <c r="DL137" s="71" t="str">
        <f t="shared" ref="DL137:DL138" si="2018">IF(AF137="","","|n"&amp;DL$2&amp;"+"&amp;AF137&amp;DL$1)</f>
        <v/>
      </c>
      <c r="DM137" s="71" t="str">
        <f t="shared" ref="DM137:DM138" si="2019">IF(AG137="","","|n"&amp;DM$2&amp;"+"&amp;AG137&amp;DM$1)</f>
        <v/>
      </c>
      <c r="DN137" s="71" t="str">
        <f t="shared" ref="DN137:DN138" si="2020">IF(AH137="","","|n"&amp;DN$2&amp;"+"&amp;AH137&amp;DN$1)</f>
        <v/>
      </c>
      <c r="DO137" s="71" t="str">
        <f t="shared" ref="DO137:DO138" si="2021">IF(AI137="","","|n"&amp;DO$2&amp;"+"&amp;AI137&amp;DO$1)</f>
        <v/>
      </c>
      <c r="DP137" s="71" t="str">
        <f t="shared" ref="DP137:DP138" si="2022">IF(AJ137="","","|n"&amp;DP$2&amp;"+"&amp;AJ137&amp;DP$1)</f>
        <v/>
      </c>
      <c r="DQ137" s="71" t="str">
        <f t="shared" ref="DQ137:DQ138" si="2023">IF(AK137="","","|n"&amp;DQ$2&amp;"+"&amp;AK137&amp;DQ$1)</f>
        <v/>
      </c>
      <c r="DR137" s="71" t="str">
        <f t="shared" ref="DR137:DR138" si="2024">IF(AL137="","","|n"&amp;DR$2&amp;"+"&amp;AL137&amp;DR$1)</f>
        <v/>
      </c>
      <c r="DS137" s="71" t="str">
        <f t="shared" ref="DS137:DS138" si="2025">IF(AM137="","","|n"&amp;DS$2&amp;"+"&amp;AM137&amp;DS$1)</f>
        <v/>
      </c>
      <c r="DT137" s="71" t="str">
        <f t="shared" ref="DT137:DT138" si="2026">IF(AN137="","","|n"&amp;DT$2&amp;"+"&amp;AN137&amp;DT$1)</f>
        <v/>
      </c>
      <c r="DU137" s="71" t="str">
        <f t="shared" ref="DU137:DU138" si="2027">IF(AO137="","","|n"&amp;DU$2&amp;"+"&amp;AO137&amp;DU$1)</f>
        <v/>
      </c>
      <c r="DV137" s="71" t="str">
        <f t="shared" ref="DV137:DV138" si="2028">IF(AP137="","","|n"&amp;DV$2&amp;"+"&amp;AP137&amp;DV$1)</f>
        <v/>
      </c>
      <c r="DW137" s="71" t="str">
        <f t="shared" ref="DW137:DW138" si="2029">IF(AQ137="","","|n"&amp;DW$2&amp;"+"&amp;AQ137&amp;DW$1)</f>
        <v/>
      </c>
      <c r="DX137" s="71" t="str">
        <f t="shared" ref="DX137:DX138" si="2030">IF(AR137="","","|n"&amp;DX$2&amp;"+"&amp;AR137&amp;DX$1)</f>
        <v/>
      </c>
      <c r="DY137" s="71" t="str">
        <f t="shared" ref="DY137:DY138" si="2031">IF(AS137="","","|n"&amp;DY$2&amp;"+"&amp;AS137&amp;DY$1)</f>
        <v/>
      </c>
      <c r="DZ137" s="71" t="str">
        <f t="shared" ref="DZ137:DZ138" si="2032">IF(AT137="","","|n"&amp;DZ$2&amp;"+"&amp;AT137&amp;DZ$1)</f>
        <v/>
      </c>
      <c r="EA137" s="71" t="str">
        <f t="shared" ref="EA137:EA138" si="2033">IF(AU137="","","|n"&amp;EA$2&amp;"+"&amp;AU137&amp;EA$1)</f>
        <v/>
      </c>
      <c r="EB137" s="71" t="str">
        <f t="shared" ref="EB137:EB138" si="2034">IF(AV137="","","|n"&amp;EB$2&amp;"+"&amp;AV137&amp;EB$1)</f>
        <v/>
      </c>
      <c r="EC137" s="71" t="str">
        <f t="shared" ref="EC137:EC138" si="2035">IF(AW137="","","|n"&amp;EC$2&amp;"+"&amp;AW137&amp;EC$1)</f>
        <v/>
      </c>
      <c r="ED137" s="71" t="str">
        <f t="shared" ref="ED137:ED138" si="2036">IF(AX137="","","|n"&amp;ED$2&amp;"+"&amp;AX137&amp;ED$1)</f>
        <v/>
      </c>
      <c r="EE137" s="71" t="str">
        <f t="shared" ref="EE137:EE138" si="2037">IF(AY137="","","|n"&amp;EE$2&amp;"+"&amp;AY137&amp;EE$1)</f>
        <v/>
      </c>
      <c r="EF137" s="71" t="str">
        <f t="shared" ref="EF137:EF138" si="2038">IF(AZ137="","","|n"&amp;EF$2&amp;"+"&amp;AZ137&amp;EF$1)</f>
        <v/>
      </c>
      <c r="EG137" s="71" t="str">
        <f t="shared" ref="EG137:EG138" si="2039">IF(BA137="","","|n"&amp;EG$2&amp;"+"&amp;BA137&amp;EG$1)</f>
        <v/>
      </c>
      <c r="EH137" s="71" t="str">
        <f t="shared" ref="EH137:EH138" si="2040">IF(BB137="","","|n"&amp;EH$2&amp;"+"&amp;BB137&amp;EH$1)</f>
        <v/>
      </c>
      <c r="EI137" s="71" t="str">
        <f t="shared" ref="EI137:EI138" si="2041">IF(BC137="","","|n"&amp;EI$2&amp;"+"&amp;BC137&amp;EI$1)</f>
        <v/>
      </c>
      <c r="EJ137" s="71" t="str">
        <f t="shared" ref="EJ137:EJ138" si="2042">IF(BD137="","","|n"&amp;EJ$2&amp;"+"&amp;BD137&amp;EJ$1)</f>
        <v/>
      </c>
      <c r="EK137" s="71" t="str">
        <f t="shared" ref="EK137:EK138" si="2043">IF(BE137="","","|n"&amp;EK$2&amp;"+"&amp;BE137&amp;EK$1)</f>
        <v/>
      </c>
      <c r="EL137" s="71" t="str">
        <f t="shared" ref="EL137:EL138" si="2044">IF(BF137="","","|n"&amp;EL$2&amp;"+"&amp;BF137&amp;EL$1)</f>
        <v/>
      </c>
      <c r="EM137" s="71" t="str">
        <f t="shared" ref="EM137:EM138" si="2045">IF(BG137="","","|n"&amp;EM$2&amp;"+"&amp;BG137&amp;EM$1)</f>
        <v/>
      </c>
      <c r="EN137" s="71" t="str">
        <f t="shared" ref="EN137:EN138" si="2046">IF(BH137="","","|n"&amp;EN$2&amp;"+"&amp;BH137&amp;EN$1)</f>
        <v/>
      </c>
      <c r="EO137" s="71" t="str">
        <f t="shared" ref="EO137:EO138" si="2047">IF(BI137="","","|n"&amp;EO$2&amp;"+"&amp;BI137&amp;EO$1)</f>
        <v/>
      </c>
      <c r="EP137" s="71" t="str">
        <f t="shared" ref="EP137:EP138" si="2048">IF(BJ137="","","|n"&amp;EP$2&amp;"+"&amp;BJ137&amp;EP$1)</f>
        <v/>
      </c>
      <c r="EQ137" s="71" t="str">
        <f t="shared" ref="EQ137:EQ138" si="2049">IF(BK137="","","|n"&amp;EQ$2&amp;"+"&amp;BK137&amp;EQ$1)</f>
        <v/>
      </c>
      <c r="ER137" s="71" t="str">
        <f t="shared" ref="ER137:ER138" si="2050">IF(BL137="","","|n"&amp;ER$2&amp;"+"&amp;BL137&amp;ER$1)</f>
        <v/>
      </c>
      <c r="ES137" s="71" t="str">
        <f t="shared" ref="ES137:ES138" si="2051">IF(BM137="","","|n"&amp;ES$2&amp;"+"&amp;BM137&amp;ES$1)</f>
        <v/>
      </c>
      <c r="ET137" s="71" t="str">
        <f t="shared" ref="ET137:ET138" si="2052">IF(BN137="","","|n"&amp;ET$2&amp;"+"&amp;BN137&amp;ET$1)</f>
        <v/>
      </c>
      <c r="EU137" s="71" t="str">
        <f t="shared" ref="EU137:EU138" si="2053">IF(BO137="","","|n"&amp;EU$2&amp;"+"&amp;BO137&amp;EU$1)</f>
        <v/>
      </c>
      <c r="EV137" s="71" t="str">
        <f t="shared" ref="EV137:EV138" si="2054">IF(BP137="","","|n"&amp;EV$2&amp;"+"&amp;BP137&amp;EV$1)</f>
        <v/>
      </c>
      <c r="EW137" s="71" t="str">
        <f t="shared" ref="EW137:EW138" si="2055">IF(BQ137="","","|n"&amp;EW$2&amp;"+"&amp;BQ137&amp;EW$1)</f>
        <v/>
      </c>
      <c r="EX137" s="71" t="str">
        <f t="shared" ref="EX137:EX138" si="2056">IF(BR137="","","|n"&amp;EX$2&amp;"+"&amp;BR137&amp;EX$1)</f>
        <v/>
      </c>
      <c r="EY137" s="71" t="str">
        <f t="shared" ref="EY137:EY138" si="2057">IF(BS137="","","|n"&amp;EY$2&amp;"+"&amp;BS137&amp;EY$1)</f>
        <v/>
      </c>
      <c r="EZ137" s="71" t="str">
        <f t="shared" ref="EZ137:EZ138" si="2058">IF(BT137="","","|n"&amp;EZ$2&amp;"+"&amp;BT137&amp;EZ$1)</f>
        <v/>
      </c>
      <c r="FA137" s="71" t="str">
        <f t="shared" ref="FA137:FA138" si="2059">IF(BU137="","","|n"&amp;FA$2&amp;"+"&amp;BU137&amp;FA$1)</f>
        <v/>
      </c>
      <c r="FB137" s="71" t="str">
        <f t="shared" ref="FB137:FB138" si="2060">IF(BV137="","","|n"&amp;FB$2&amp;"+"&amp;BV137&amp;FB$1)</f>
        <v/>
      </c>
      <c r="FC137" s="71" t="str">
        <f t="shared" ref="FC137:FC138" si="2061">IF(BW137="","","|n"&amp;FC$2&amp;"+"&amp;BW137&amp;FC$1)</f>
        <v/>
      </c>
      <c r="FD137" s="71" t="str">
        <f t="shared" ref="FD137:FD138" si="2062">IF(BX137="","","|n"&amp;FD$2&amp;"+"&amp;BX137&amp;FD$1)</f>
        <v/>
      </c>
      <c r="FE137" s="71" t="str">
        <f t="shared" ref="FE137:FE138" si="2063">IF(BY137="","","|n"&amp;FE$2&amp;"+"&amp;BY137&amp;FE$1)</f>
        <v/>
      </c>
      <c r="FF137" s="71" t="str">
        <f t="shared" ref="FF137:FF138" si="2064">IF(BZ137="","","|n"&amp;FF$2&amp;"+"&amp;BZ137&amp;FF$1)</f>
        <v/>
      </c>
      <c r="FG137" s="71" t="str">
        <f t="shared" ref="FG137:FG138" si="2065">IF(CA137="","","|n"&amp;FG$2&amp;"+"&amp;CA137&amp;FG$1)</f>
        <v/>
      </c>
      <c r="FH137" s="71" t="str">
        <f t="shared" ref="FH137:FH138" si="2066">IF(CB137="","","|n"&amp;FH$2&amp;"+"&amp;CB137&amp;FH$1)</f>
        <v/>
      </c>
      <c r="FI137" s="71" t="str">
        <f t="shared" ref="FI137:FI138" si="2067">IF(CC137="","","|n"&amp;FI$2&amp;"+"&amp;CC137&amp;FI$1)</f>
        <v/>
      </c>
      <c r="FJ137" s="71" t="str">
        <f t="shared" ref="FJ137:FJ138" si="2068">IF(CD137="","","|n"&amp;FJ$2&amp;"+"&amp;CD137&amp;FJ$1)</f>
        <v/>
      </c>
      <c r="FK137" s="71" t="str">
        <f t="shared" ref="FK137:FK138" si="2069">IF(CE137="","","|n"&amp;FK$2&amp;"+"&amp;CE137&amp;FK$1)</f>
        <v/>
      </c>
      <c r="FL137" s="71" t="str">
        <f t="shared" ref="FL137:FL138" si="2070">IF(CF137="","","|n"&amp;FL$2&amp;"+"&amp;CF137&amp;FL$1)</f>
        <v/>
      </c>
      <c r="FM137" s="71" t="str">
        <f t="shared" ref="FM137:FM138" si="2071">IF(CG137="","","|n"&amp;FM$2&amp;"+"&amp;CG137&amp;FM$1)</f>
        <v/>
      </c>
      <c r="FN137" s="71" t="str">
        <f t="shared" ref="FN137:FN138" si="2072">IF(CH137="","","|n"&amp;FN$2&amp;"+"&amp;CH137&amp;FN$1)</f>
        <v/>
      </c>
      <c r="FO137" s="71" t="str">
        <f t="shared" ref="FO137:FO138" si="2073">IF(CI137="","","|n"&amp;FO$2&amp;"+"&amp;CI137&amp;FO$1)</f>
        <v/>
      </c>
      <c r="FP137" s="71" t="str">
        <f t="shared" ref="FP137:FP138" si="2074">IF(CJ137="","","|n"&amp;FP$2&amp;"+"&amp;CJ137&amp;FP$1)</f>
        <v/>
      </c>
      <c r="FQ137" s="71" t="str">
        <f t="shared" ref="FQ137:FQ138" si="2075">IF(CK137="","","|n"&amp;FQ$2&amp;"+"&amp;CK137&amp;FQ$1)</f>
        <v/>
      </c>
      <c r="FR137" s="71" t="str">
        <f t="shared" ref="FR137:FR138" si="2076">IF(CL137="","","|n"&amp;FR$2&amp;"+"&amp;CL137&amp;FR$1)</f>
        <v/>
      </c>
      <c r="FS137" s="71" t="str">
        <f t="shared" ref="FS137:FS138" si="2077">IF(CM137="","","|n"&amp;FS$2&amp;"+"&amp;CM137&amp;FS$1)</f>
        <v/>
      </c>
    </row>
    <row r="138" spans="1:175" ht="16.5">
      <c r="A138" s="101"/>
      <c r="B138" s="101" t="s">
        <v>527</v>
      </c>
      <c r="C138" s="101" t="s">
        <v>528</v>
      </c>
      <c r="T138" s="119" t="s">
        <v>529</v>
      </c>
      <c r="U138" s="85" t="str">
        <f t="shared" si="2001"/>
        <v>ReplaceableTextures\\CommandButtons\\BTNI001.blp</v>
      </c>
      <c r="CN138" s="69" t="str">
        <f t="shared" si="2002"/>
        <v>InitUnitState('I001',,,,,,,,,,)</v>
      </c>
      <c r="CO138" s="69" t="str">
        <f t="shared" si="2003"/>
        <v>InitUnitNormal('I001',,,,,,,,,,)</v>
      </c>
      <c r="CP138" s="69" t="str">
        <f t="shared" si="2004"/>
        <v>InitUnitMagic('I001',,,,,,,,,,)</v>
      </c>
      <c r="CQ138" s="69" t="str">
        <f t="shared" si="2005"/>
        <v>InitUnitAdd('I001',,,,,,,,,,)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5" t="str">
        <f t="shared" si="2006"/>
        <v>|n</v>
      </c>
      <c r="CV138" s="70" t="str">
        <f t="shared" si="2007"/>
        <v>回复|Cffffd24d80%|r生命，|Cff00ff7f解除|r异常状态</v>
      </c>
      <c r="CW138" s="60"/>
      <c r="CX138" s="60"/>
      <c r="CY138" s="60"/>
      <c r="CZ138" s="60"/>
      <c r="DA138" s="60"/>
      <c r="DB138" s="71" t="str">
        <f t="shared" si="2008"/>
        <v/>
      </c>
      <c r="DC138" s="71" t="str">
        <f t="shared" si="2009"/>
        <v/>
      </c>
      <c r="DD138" s="71" t="str">
        <f t="shared" si="2010"/>
        <v/>
      </c>
      <c r="DE138" s="71" t="str">
        <f t="shared" si="2011"/>
        <v/>
      </c>
      <c r="DF138" s="71" t="str">
        <f t="shared" si="2012"/>
        <v/>
      </c>
      <c r="DG138" s="71" t="str">
        <f t="shared" si="2013"/>
        <v/>
      </c>
      <c r="DH138" s="71" t="str">
        <f t="shared" si="2014"/>
        <v/>
      </c>
      <c r="DI138" s="71" t="str">
        <f t="shared" si="2015"/>
        <v/>
      </c>
      <c r="DJ138" s="71" t="str">
        <f t="shared" si="2016"/>
        <v/>
      </c>
      <c r="DK138" s="71" t="str">
        <f t="shared" si="2017"/>
        <v/>
      </c>
      <c r="DL138" s="71" t="str">
        <f t="shared" si="2018"/>
        <v/>
      </c>
      <c r="DM138" s="71" t="str">
        <f t="shared" si="2019"/>
        <v/>
      </c>
      <c r="DN138" s="71" t="str">
        <f t="shared" si="2020"/>
        <v/>
      </c>
      <c r="DO138" s="71" t="str">
        <f t="shared" si="2021"/>
        <v/>
      </c>
      <c r="DP138" s="71" t="str">
        <f t="shared" si="2022"/>
        <v/>
      </c>
      <c r="DQ138" s="71" t="str">
        <f t="shared" si="2023"/>
        <v/>
      </c>
      <c r="DR138" s="71" t="str">
        <f t="shared" si="2024"/>
        <v/>
      </c>
      <c r="DS138" s="71" t="str">
        <f t="shared" si="2025"/>
        <v/>
      </c>
      <c r="DT138" s="71" t="str">
        <f t="shared" si="2026"/>
        <v/>
      </c>
      <c r="DU138" s="71" t="str">
        <f t="shared" si="2027"/>
        <v/>
      </c>
      <c r="DV138" s="71" t="str">
        <f t="shared" si="2028"/>
        <v/>
      </c>
      <c r="DW138" s="71" t="str">
        <f t="shared" si="2029"/>
        <v/>
      </c>
      <c r="DX138" s="71" t="str">
        <f t="shared" si="2030"/>
        <v/>
      </c>
      <c r="DY138" s="71" t="str">
        <f t="shared" si="2031"/>
        <v/>
      </c>
      <c r="DZ138" s="71" t="str">
        <f t="shared" si="2032"/>
        <v/>
      </c>
      <c r="EA138" s="71" t="str">
        <f t="shared" si="2033"/>
        <v/>
      </c>
      <c r="EB138" s="71" t="str">
        <f t="shared" si="2034"/>
        <v/>
      </c>
      <c r="EC138" s="71" t="str">
        <f t="shared" si="2035"/>
        <v/>
      </c>
      <c r="ED138" s="71" t="str">
        <f t="shared" si="2036"/>
        <v/>
      </c>
      <c r="EE138" s="71" t="str">
        <f t="shared" si="2037"/>
        <v/>
      </c>
      <c r="EF138" s="71" t="str">
        <f t="shared" si="2038"/>
        <v/>
      </c>
      <c r="EG138" s="71" t="str">
        <f t="shared" si="2039"/>
        <v/>
      </c>
      <c r="EH138" s="71" t="str">
        <f t="shared" si="2040"/>
        <v/>
      </c>
      <c r="EI138" s="71" t="str">
        <f t="shared" si="2041"/>
        <v/>
      </c>
      <c r="EJ138" s="71" t="str">
        <f t="shared" si="2042"/>
        <v/>
      </c>
      <c r="EK138" s="71" t="str">
        <f t="shared" si="2043"/>
        <v/>
      </c>
      <c r="EL138" s="71" t="str">
        <f t="shared" si="2044"/>
        <v/>
      </c>
      <c r="EM138" s="71" t="str">
        <f t="shared" si="2045"/>
        <v/>
      </c>
      <c r="EN138" s="71" t="str">
        <f t="shared" si="2046"/>
        <v/>
      </c>
      <c r="EO138" s="71" t="str">
        <f t="shared" si="2047"/>
        <v/>
      </c>
      <c r="EP138" s="71" t="str">
        <f t="shared" si="2048"/>
        <v/>
      </c>
      <c r="EQ138" s="71" t="str">
        <f t="shared" si="2049"/>
        <v/>
      </c>
      <c r="ER138" s="71" t="str">
        <f t="shared" si="2050"/>
        <v/>
      </c>
      <c r="ES138" s="71" t="str">
        <f t="shared" si="2051"/>
        <v/>
      </c>
      <c r="ET138" s="71" t="str">
        <f t="shared" si="2052"/>
        <v/>
      </c>
      <c r="EU138" s="71" t="str">
        <f t="shared" si="2053"/>
        <v/>
      </c>
      <c r="EV138" s="71" t="str">
        <f t="shared" si="2054"/>
        <v/>
      </c>
      <c r="EW138" s="71" t="str">
        <f t="shared" si="2055"/>
        <v/>
      </c>
      <c r="EX138" s="71" t="str">
        <f t="shared" si="2056"/>
        <v/>
      </c>
      <c r="EY138" s="71" t="str">
        <f t="shared" si="2057"/>
        <v/>
      </c>
      <c r="EZ138" s="71" t="str">
        <f t="shared" si="2058"/>
        <v/>
      </c>
      <c r="FA138" s="71" t="str">
        <f t="shared" si="2059"/>
        <v/>
      </c>
      <c r="FB138" s="71" t="str">
        <f t="shared" si="2060"/>
        <v/>
      </c>
      <c r="FC138" s="71" t="str">
        <f t="shared" si="2061"/>
        <v/>
      </c>
      <c r="FD138" s="71" t="str">
        <f t="shared" si="2062"/>
        <v/>
      </c>
      <c r="FE138" s="71" t="str">
        <f t="shared" si="2063"/>
        <v/>
      </c>
      <c r="FF138" s="71" t="str">
        <f t="shared" si="2064"/>
        <v/>
      </c>
      <c r="FG138" s="71" t="str">
        <f t="shared" si="2065"/>
        <v/>
      </c>
      <c r="FH138" s="71" t="str">
        <f t="shared" si="2066"/>
        <v/>
      </c>
      <c r="FI138" s="71" t="str">
        <f t="shared" si="2067"/>
        <v/>
      </c>
      <c r="FJ138" s="71" t="str">
        <f t="shared" si="2068"/>
        <v/>
      </c>
      <c r="FK138" s="71" t="str">
        <f t="shared" si="2069"/>
        <v/>
      </c>
      <c r="FL138" s="71" t="str">
        <f t="shared" si="2070"/>
        <v/>
      </c>
      <c r="FM138" s="71" t="str">
        <f t="shared" si="2071"/>
        <v/>
      </c>
      <c r="FN138" s="71" t="str">
        <f t="shared" si="2072"/>
        <v/>
      </c>
      <c r="FO138" s="71" t="str">
        <f t="shared" si="2073"/>
        <v/>
      </c>
      <c r="FP138" s="71" t="str">
        <f t="shared" si="2074"/>
        <v/>
      </c>
      <c r="FQ138" s="71" t="str">
        <f t="shared" si="2075"/>
        <v/>
      </c>
      <c r="FR138" s="71" t="str">
        <f t="shared" si="2076"/>
        <v/>
      </c>
      <c r="FS138" s="71" t="str">
        <f t="shared" si="2077"/>
        <v/>
      </c>
    </row>
    <row r="139" spans="1:175" ht="16.5">
      <c r="A139" s="101"/>
      <c r="B139" s="101" t="s">
        <v>530</v>
      </c>
      <c r="C139" s="101" t="s">
        <v>531</v>
      </c>
      <c r="T139" s="119" t="s">
        <v>532</v>
      </c>
      <c r="U139" s="85" t="str">
        <f t="shared" si="2001"/>
        <v>ReplaceableTextures\\CommandButtons\\BTNI002.blp</v>
      </c>
      <c r="CN139" s="69" t="str">
        <f t="shared" si="2002"/>
        <v>InitUnitState('I002',,,,,,,,,,)</v>
      </c>
      <c r="CO139" s="69" t="str">
        <f t="shared" si="2003"/>
        <v>InitUnitNormal('I002',,,,,,,,,,)</v>
      </c>
      <c r="CP139" s="69" t="str">
        <f t="shared" si="2004"/>
        <v>InitUnitMagic('I002',,,,,,,,,,)</v>
      </c>
      <c r="CQ139" s="69" t="str">
        <f t="shared" si="2005"/>
        <v>InitUnitAdd('I002',,,,,,,,,,)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5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70" t="str">
        <f t="shared" ref="CV139:CV140" si="2079">T139</f>
        <v>暴击|Cffff0000+10%|n|n|r|Cff00ff7f效果持续15秒。|r</v>
      </c>
      <c r="CW139" s="60"/>
      <c r="CX139" s="60"/>
      <c r="CY139" s="60"/>
      <c r="CZ139" s="60"/>
      <c r="DA139" s="60"/>
      <c r="DB139" s="71" t="str">
        <f t="shared" ref="DB139:DB140" si="2080">IF(V139="","","|n"&amp;DB$2&amp;"+"&amp;V139&amp;DB$1)</f>
        <v/>
      </c>
      <c r="DC139" s="71" t="str">
        <f t="shared" ref="DC139:DC140" si="2081">IF(W139="","","|n"&amp;DC$2&amp;"+"&amp;W139&amp;DC$1)</f>
        <v/>
      </c>
      <c r="DD139" s="71" t="str">
        <f t="shared" ref="DD139:DD140" si="2082">IF(X139="","","|n"&amp;DD$2&amp;"+"&amp;X139&amp;DD$1)</f>
        <v/>
      </c>
      <c r="DE139" s="71" t="str">
        <f t="shared" ref="DE139:DE140" si="2083">IF(Y139="","","|n"&amp;DE$2&amp;"+"&amp;Y139&amp;DE$1)</f>
        <v/>
      </c>
      <c r="DF139" s="71" t="str">
        <f t="shared" ref="DF139:DF140" si="2084">IF(Z139="","","|n"&amp;DF$2&amp;"+"&amp;Z139&amp;DF$1)</f>
        <v/>
      </c>
      <c r="DG139" s="71" t="str">
        <f t="shared" ref="DG139:DG140" si="2085">IF(AA139="","","|n"&amp;DG$2&amp;"+"&amp;AA139&amp;DG$1)</f>
        <v/>
      </c>
      <c r="DH139" s="71" t="str">
        <f t="shared" ref="DH139:DH140" si="2086">IF(AB139="","","|n"&amp;DH$2&amp;"+"&amp;AB139&amp;DH$1)</f>
        <v/>
      </c>
      <c r="DI139" s="71" t="str">
        <f t="shared" ref="DI139:DI140" si="2087">IF(AC139="","","|n"&amp;DI$2&amp;"+"&amp;AC139&amp;DI$1)</f>
        <v/>
      </c>
      <c r="DJ139" s="71" t="str">
        <f t="shared" ref="DJ139:DJ140" si="2088">IF(AD139="","","|n"&amp;DJ$2&amp;"+"&amp;AD139&amp;DJ$1)</f>
        <v/>
      </c>
      <c r="DK139" s="71" t="str">
        <f t="shared" ref="DK139:DK140" si="2089">IF(AE139="","","|n"&amp;DK$2&amp;"+"&amp;AE139&amp;DK$1)</f>
        <v/>
      </c>
      <c r="DL139" s="71" t="str">
        <f t="shared" ref="DL139:DL140" si="2090">IF(AF139="","","|n"&amp;DL$2&amp;"+"&amp;AF139&amp;DL$1)</f>
        <v/>
      </c>
      <c r="DM139" s="71" t="str">
        <f t="shared" ref="DM139:DM140" si="2091">IF(AG139="","","|n"&amp;DM$2&amp;"+"&amp;AG139&amp;DM$1)</f>
        <v/>
      </c>
      <c r="DN139" s="71" t="str">
        <f t="shared" ref="DN139:DN140" si="2092">IF(AH139="","","|n"&amp;DN$2&amp;"+"&amp;AH139&amp;DN$1)</f>
        <v/>
      </c>
      <c r="DO139" s="71" t="str">
        <f t="shared" ref="DO139:DO140" si="2093">IF(AI139="","","|n"&amp;DO$2&amp;"+"&amp;AI139&amp;DO$1)</f>
        <v/>
      </c>
      <c r="DP139" s="71" t="str">
        <f t="shared" ref="DP139:DP140" si="2094">IF(AJ139="","","|n"&amp;DP$2&amp;"+"&amp;AJ139&amp;DP$1)</f>
        <v/>
      </c>
      <c r="DQ139" s="71" t="str">
        <f t="shared" ref="DQ139:DQ140" si="2095">IF(AK139="","","|n"&amp;DQ$2&amp;"+"&amp;AK139&amp;DQ$1)</f>
        <v/>
      </c>
      <c r="DR139" s="71" t="str">
        <f t="shared" ref="DR139:DR140" si="2096">IF(AL139="","","|n"&amp;DR$2&amp;"+"&amp;AL139&amp;DR$1)</f>
        <v/>
      </c>
      <c r="DS139" s="71" t="str">
        <f t="shared" ref="DS139:DS140" si="2097">IF(AM139="","","|n"&amp;DS$2&amp;"+"&amp;AM139&amp;DS$1)</f>
        <v/>
      </c>
      <c r="DT139" s="71" t="str">
        <f t="shared" ref="DT139:DT140" si="2098">IF(AN139="","","|n"&amp;DT$2&amp;"+"&amp;AN139&amp;DT$1)</f>
        <v/>
      </c>
      <c r="DU139" s="71" t="str">
        <f t="shared" ref="DU139:DU140" si="2099">IF(AO139="","","|n"&amp;DU$2&amp;"+"&amp;AO139&amp;DU$1)</f>
        <v/>
      </c>
      <c r="DV139" s="71" t="str">
        <f t="shared" ref="DV139:DV140" si="2100">IF(AP139="","","|n"&amp;DV$2&amp;"+"&amp;AP139&amp;DV$1)</f>
        <v/>
      </c>
      <c r="DW139" s="71" t="str">
        <f t="shared" ref="DW139:DW140" si="2101">IF(AQ139="","","|n"&amp;DW$2&amp;"+"&amp;AQ139&amp;DW$1)</f>
        <v/>
      </c>
      <c r="DX139" s="71" t="str">
        <f t="shared" ref="DX139:DX140" si="2102">IF(AR139="","","|n"&amp;DX$2&amp;"+"&amp;AR139&amp;DX$1)</f>
        <v/>
      </c>
      <c r="DY139" s="71" t="str">
        <f t="shared" ref="DY139:DY140" si="2103">IF(AS139="","","|n"&amp;DY$2&amp;"+"&amp;AS139&amp;DY$1)</f>
        <v/>
      </c>
      <c r="DZ139" s="71" t="str">
        <f t="shared" ref="DZ139:DZ140" si="2104">IF(AT139="","","|n"&amp;DZ$2&amp;"+"&amp;AT139&amp;DZ$1)</f>
        <v/>
      </c>
      <c r="EA139" s="71" t="str">
        <f t="shared" ref="EA139:EA140" si="2105">IF(AU139="","","|n"&amp;EA$2&amp;"+"&amp;AU139&amp;EA$1)</f>
        <v/>
      </c>
      <c r="EB139" s="71" t="str">
        <f t="shared" ref="EB139:EB140" si="2106">IF(AV139="","","|n"&amp;EB$2&amp;"+"&amp;AV139&amp;EB$1)</f>
        <v/>
      </c>
      <c r="EC139" s="71" t="str">
        <f t="shared" ref="EC139:EC140" si="2107">IF(AW139="","","|n"&amp;EC$2&amp;"+"&amp;AW139&amp;EC$1)</f>
        <v/>
      </c>
      <c r="ED139" s="71" t="str">
        <f t="shared" ref="ED139:ED140" si="2108">IF(AX139="","","|n"&amp;ED$2&amp;"+"&amp;AX139&amp;ED$1)</f>
        <v/>
      </c>
      <c r="EE139" s="71" t="str">
        <f t="shared" ref="EE139:EE140" si="2109">IF(AY139="","","|n"&amp;EE$2&amp;"+"&amp;AY139&amp;EE$1)</f>
        <v/>
      </c>
      <c r="EF139" s="71" t="str">
        <f t="shared" ref="EF139:EF140" si="2110">IF(AZ139="","","|n"&amp;EF$2&amp;"+"&amp;AZ139&amp;EF$1)</f>
        <v/>
      </c>
      <c r="EG139" s="71" t="str">
        <f t="shared" ref="EG139:EG140" si="2111">IF(BA139="","","|n"&amp;EG$2&amp;"+"&amp;BA139&amp;EG$1)</f>
        <v/>
      </c>
      <c r="EH139" s="71" t="str">
        <f t="shared" ref="EH139:EH140" si="2112">IF(BB139="","","|n"&amp;EH$2&amp;"+"&amp;BB139&amp;EH$1)</f>
        <v/>
      </c>
      <c r="EI139" s="71" t="str">
        <f t="shared" ref="EI139:EI140" si="2113">IF(BC139="","","|n"&amp;EI$2&amp;"+"&amp;BC139&amp;EI$1)</f>
        <v/>
      </c>
      <c r="EJ139" s="71" t="str">
        <f t="shared" ref="EJ139:EJ140" si="2114">IF(BD139="","","|n"&amp;EJ$2&amp;"+"&amp;BD139&amp;EJ$1)</f>
        <v/>
      </c>
      <c r="EK139" s="71" t="str">
        <f t="shared" ref="EK139:EK140" si="2115">IF(BE139="","","|n"&amp;EK$2&amp;"+"&amp;BE139&amp;EK$1)</f>
        <v/>
      </c>
      <c r="EL139" s="71" t="str">
        <f t="shared" ref="EL139:EL140" si="2116">IF(BF139="","","|n"&amp;EL$2&amp;"+"&amp;BF139&amp;EL$1)</f>
        <v/>
      </c>
      <c r="EM139" s="71" t="str">
        <f t="shared" ref="EM139:EM140" si="2117">IF(BG139="","","|n"&amp;EM$2&amp;"+"&amp;BG139&amp;EM$1)</f>
        <v/>
      </c>
      <c r="EN139" s="71" t="str">
        <f t="shared" ref="EN139:EN140" si="2118">IF(BH139="","","|n"&amp;EN$2&amp;"+"&amp;BH139&amp;EN$1)</f>
        <v/>
      </c>
      <c r="EO139" s="71" t="str">
        <f t="shared" ref="EO139:EO140" si="2119">IF(BI139="","","|n"&amp;EO$2&amp;"+"&amp;BI139&amp;EO$1)</f>
        <v/>
      </c>
      <c r="EP139" s="71" t="str">
        <f t="shared" ref="EP139:EP140" si="2120">IF(BJ139="","","|n"&amp;EP$2&amp;"+"&amp;BJ139&amp;EP$1)</f>
        <v/>
      </c>
      <c r="EQ139" s="71" t="str">
        <f t="shared" ref="EQ139:EQ140" si="2121">IF(BK139="","","|n"&amp;EQ$2&amp;"+"&amp;BK139&amp;EQ$1)</f>
        <v/>
      </c>
      <c r="ER139" s="71" t="str">
        <f t="shared" ref="ER139:ER140" si="2122">IF(BL139="","","|n"&amp;ER$2&amp;"+"&amp;BL139&amp;ER$1)</f>
        <v/>
      </c>
      <c r="ES139" s="71" t="str">
        <f t="shared" ref="ES139:ES140" si="2123">IF(BM139="","","|n"&amp;ES$2&amp;"+"&amp;BM139&amp;ES$1)</f>
        <v/>
      </c>
      <c r="ET139" s="71" t="str">
        <f t="shared" ref="ET139:ET140" si="2124">IF(BN139="","","|n"&amp;ET$2&amp;"+"&amp;BN139&amp;ET$1)</f>
        <v/>
      </c>
      <c r="EU139" s="71" t="str">
        <f t="shared" ref="EU139:EU140" si="2125">IF(BO139="","","|n"&amp;EU$2&amp;"+"&amp;BO139&amp;EU$1)</f>
        <v/>
      </c>
      <c r="EV139" s="71" t="str">
        <f t="shared" ref="EV139:EV140" si="2126">IF(BP139="","","|n"&amp;EV$2&amp;"+"&amp;BP139&amp;EV$1)</f>
        <v/>
      </c>
      <c r="EW139" s="71" t="str">
        <f t="shared" ref="EW139:EW140" si="2127">IF(BQ139="","","|n"&amp;EW$2&amp;"+"&amp;BQ139&amp;EW$1)</f>
        <v/>
      </c>
      <c r="EX139" s="71" t="str">
        <f t="shared" ref="EX139:EX140" si="2128">IF(BR139="","","|n"&amp;EX$2&amp;"+"&amp;BR139&amp;EX$1)</f>
        <v/>
      </c>
      <c r="EY139" s="71" t="str">
        <f t="shared" ref="EY139:EY140" si="2129">IF(BS139="","","|n"&amp;EY$2&amp;"+"&amp;BS139&amp;EY$1)</f>
        <v/>
      </c>
      <c r="EZ139" s="71" t="str">
        <f t="shared" ref="EZ139:EZ140" si="2130">IF(BT139="","","|n"&amp;EZ$2&amp;"+"&amp;BT139&amp;EZ$1)</f>
        <v/>
      </c>
      <c r="FA139" s="71" t="str">
        <f t="shared" ref="FA139:FA140" si="2131">IF(BU139="","","|n"&amp;FA$2&amp;"+"&amp;BU139&amp;FA$1)</f>
        <v/>
      </c>
      <c r="FB139" s="71" t="str">
        <f t="shared" ref="FB139:FB140" si="2132">IF(BV139="","","|n"&amp;FB$2&amp;"+"&amp;BV139&amp;FB$1)</f>
        <v/>
      </c>
      <c r="FC139" s="71" t="str">
        <f t="shared" ref="FC139:FC140" si="2133">IF(BW139="","","|n"&amp;FC$2&amp;"+"&amp;BW139&amp;FC$1)</f>
        <v/>
      </c>
      <c r="FD139" s="71" t="str">
        <f t="shared" ref="FD139:FD140" si="2134">IF(BX139="","","|n"&amp;FD$2&amp;"+"&amp;BX139&amp;FD$1)</f>
        <v/>
      </c>
      <c r="FE139" s="71" t="str">
        <f t="shared" ref="FE139:FE140" si="2135">IF(BY139="","","|n"&amp;FE$2&amp;"+"&amp;BY139&amp;FE$1)</f>
        <v/>
      </c>
      <c r="FF139" s="71" t="str">
        <f t="shared" ref="FF139:FF140" si="2136">IF(BZ139="","","|n"&amp;FF$2&amp;"+"&amp;BZ139&amp;FF$1)</f>
        <v/>
      </c>
      <c r="FG139" s="71" t="str">
        <f t="shared" ref="FG139:FG140" si="2137">IF(CA139="","","|n"&amp;FG$2&amp;"+"&amp;CA139&amp;FG$1)</f>
        <v/>
      </c>
      <c r="FH139" s="71" t="str">
        <f t="shared" ref="FH139:FH140" si="2138">IF(CB139="","","|n"&amp;FH$2&amp;"+"&amp;CB139&amp;FH$1)</f>
        <v/>
      </c>
      <c r="FI139" s="71" t="str">
        <f t="shared" ref="FI139:FI140" si="2139">IF(CC139="","","|n"&amp;FI$2&amp;"+"&amp;CC139&amp;FI$1)</f>
        <v/>
      </c>
      <c r="FJ139" s="71" t="str">
        <f t="shared" ref="FJ139:FJ140" si="2140">IF(CD139="","","|n"&amp;FJ$2&amp;"+"&amp;CD139&amp;FJ$1)</f>
        <v/>
      </c>
      <c r="FK139" s="71" t="str">
        <f t="shared" ref="FK139:FK140" si="2141">IF(CE139="","","|n"&amp;FK$2&amp;"+"&amp;CE139&amp;FK$1)</f>
        <v/>
      </c>
      <c r="FL139" s="71" t="str">
        <f t="shared" ref="FL139:FL140" si="2142">IF(CF139="","","|n"&amp;FL$2&amp;"+"&amp;CF139&amp;FL$1)</f>
        <v/>
      </c>
      <c r="FM139" s="71" t="str">
        <f t="shared" ref="FM139:FM140" si="2143">IF(CG139="","","|n"&amp;FM$2&amp;"+"&amp;CG139&amp;FM$1)</f>
        <v/>
      </c>
      <c r="FN139" s="71" t="str">
        <f t="shared" ref="FN139:FN140" si="2144">IF(CH139="","","|n"&amp;FN$2&amp;"+"&amp;CH139&amp;FN$1)</f>
        <v/>
      </c>
      <c r="FO139" s="71" t="str">
        <f t="shared" ref="FO139:FO140" si="2145">IF(CI139="","","|n"&amp;FO$2&amp;"+"&amp;CI139&amp;FO$1)</f>
        <v/>
      </c>
      <c r="FP139" s="71" t="str">
        <f t="shared" ref="FP139:FP140" si="2146">IF(CJ139="","","|n"&amp;FP$2&amp;"+"&amp;CJ139&amp;FP$1)</f>
        <v/>
      </c>
      <c r="FQ139" s="71" t="str">
        <f t="shared" ref="FQ139:FQ140" si="2147">IF(CK139="","","|n"&amp;FQ$2&amp;"+"&amp;CK139&amp;FQ$1)</f>
        <v/>
      </c>
      <c r="FR139" s="71" t="str">
        <f t="shared" ref="FR139:FR140" si="2148">IF(CL139="","","|n"&amp;FR$2&amp;"+"&amp;CL139&amp;FR$1)</f>
        <v/>
      </c>
      <c r="FS139" s="71" t="str">
        <f t="shared" ref="FS139:FS140" si="2149">IF(CM139="","","|n"&amp;FS$2&amp;"+"&amp;CM139&amp;FS$1)</f>
        <v/>
      </c>
    </row>
    <row r="140" spans="1:175" ht="16.5">
      <c r="A140" s="101"/>
      <c r="B140" s="101" t="s">
        <v>533</v>
      </c>
      <c r="C140" s="101" t="s">
        <v>534</v>
      </c>
      <c r="T140" s="119" t="s">
        <v>535</v>
      </c>
      <c r="U140" s="85" t="str">
        <f t="shared" si="2001"/>
        <v>ReplaceableTextures\\CommandButtons\\BTNI003.blp</v>
      </c>
      <c r="CN140" s="69" t="str">
        <f t="shared" si="2002"/>
        <v>InitUnitState('I003',,,,,,,,,,)</v>
      </c>
      <c r="CO140" s="69" t="str">
        <f t="shared" si="2003"/>
        <v>InitUnitNormal('I003',,,,,,,,,,)</v>
      </c>
      <c r="CP140" s="69" t="str">
        <f t="shared" si="2004"/>
        <v>InitUnitMagic('I003',,,,,,,,,,)</v>
      </c>
      <c r="CQ140" s="69" t="str">
        <f t="shared" si="2005"/>
        <v>InitUnitAdd('I003',,,,,,,,,,)</v>
      </c>
      <c r="CR140" s="69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5" t="str">
        <f t="shared" si="2078"/>
        <v>|n</v>
      </c>
      <c r="CV140" s="70" t="str">
        <f t="shared" si="2079"/>
        <v>攻击速度|Cffffd24d+40%|r。|n|n|Cff00ff7f持续15秒。|r</v>
      </c>
      <c r="CW140" s="60"/>
      <c r="CX140" s="60"/>
      <c r="CY140" s="60"/>
      <c r="CZ140" s="60"/>
      <c r="DA140" s="60"/>
      <c r="DB140" s="71" t="str">
        <f t="shared" si="2080"/>
        <v/>
      </c>
      <c r="DC140" s="71" t="str">
        <f t="shared" si="2081"/>
        <v/>
      </c>
      <c r="DD140" s="71" t="str">
        <f t="shared" si="2082"/>
        <v/>
      </c>
      <c r="DE140" s="71" t="str">
        <f t="shared" si="2083"/>
        <v/>
      </c>
      <c r="DF140" s="71" t="str">
        <f t="shared" si="2084"/>
        <v/>
      </c>
      <c r="DG140" s="71" t="str">
        <f t="shared" si="2085"/>
        <v/>
      </c>
      <c r="DH140" s="71" t="str">
        <f t="shared" si="2086"/>
        <v/>
      </c>
      <c r="DI140" s="71" t="str">
        <f t="shared" si="2087"/>
        <v/>
      </c>
      <c r="DJ140" s="71" t="str">
        <f t="shared" si="2088"/>
        <v/>
      </c>
      <c r="DK140" s="71" t="str">
        <f t="shared" si="2089"/>
        <v/>
      </c>
      <c r="DL140" s="71" t="str">
        <f t="shared" si="2090"/>
        <v/>
      </c>
      <c r="DM140" s="71" t="str">
        <f t="shared" si="2091"/>
        <v/>
      </c>
      <c r="DN140" s="71" t="str">
        <f t="shared" si="2092"/>
        <v/>
      </c>
      <c r="DO140" s="71" t="str">
        <f t="shared" si="2093"/>
        <v/>
      </c>
      <c r="DP140" s="71" t="str">
        <f t="shared" si="2094"/>
        <v/>
      </c>
      <c r="DQ140" s="71" t="str">
        <f t="shared" si="2095"/>
        <v/>
      </c>
      <c r="DR140" s="71" t="str">
        <f t="shared" si="2096"/>
        <v/>
      </c>
      <c r="DS140" s="71" t="str">
        <f t="shared" si="2097"/>
        <v/>
      </c>
      <c r="DT140" s="71" t="str">
        <f t="shared" si="2098"/>
        <v/>
      </c>
      <c r="DU140" s="71" t="str">
        <f t="shared" si="2099"/>
        <v/>
      </c>
      <c r="DV140" s="71" t="str">
        <f t="shared" si="2100"/>
        <v/>
      </c>
      <c r="DW140" s="71" t="str">
        <f t="shared" si="2101"/>
        <v/>
      </c>
      <c r="DX140" s="71" t="str">
        <f t="shared" si="2102"/>
        <v/>
      </c>
      <c r="DY140" s="71" t="str">
        <f t="shared" si="2103"/>
        <v/>
      </c>
      <c r="DZ140" s="71" t="str">
        <f t="shared" si="2104"/>
        <v/>
      </c>
      <c r="EA140" s="71" t="str">
        <f t="shared" si="2105"/>
        <v/>
      </c>
      <c r="EB140" s="71" t="str">
        <f t="shared" si="2106"/>
        <v/>
      </c>
      <c r="EC140" s="71" t="str">
        <f t="shared" si="2107"/>
        <v/>
      </c>
      <c r="ED140" s="71" t="str">
        <f t="shared" si="2108"/>
        <v/>
      </c>
      <c r="EE140" s="71" t="str">
        <f t="shared" si="2109"/>
        <v/>
      </c>
      <c r="EF140" s="71" t="str">
        <f t="shared" si="2110"/>
        <v/>
      </c>
      <c r="EG140" s="71" t="str">
        <f t="shared" si="2111"/>
        <v/>
      </c>
      <c r="EH140" s="71" t="str">
        <f t="shared" si="2112"/>
        <v/>
      </c>
      <c r="EI140" s="71" t="str">
        <f t="shared" si="2113"/>
        <v/>
      </c>
      <c r="EJ140" s="71" t="str">
        <f t="shared" si="2114"/>
        <v/>
      </c>
      <c r="EK140" s="71" t="str">
        <f t="shared" si="2115"/>
        <v/>
      </c>
      <c r="EL140" s="71" t="str">
        <f t="shared" si="2116"/>
        <v/>
      </c>
      <c r="EM140" s="71" t="str">
        <f t="shared" si="2117"/>
        <v/>
      </c>
      <c r="EN140" s="71" t="str">
        <f t="shared" si="2118"/>
        <v/>
      </c>
      <c r="EO140" s="71" t="str">
        <f t="shared" si="2119"/>
        <v/>
      </c>
      <c r="EP140" s="71" t="str">
        <f t="shared" si="2120"/>
        <v/>
      </c>
      <c r="EQ140" s="71" t="str">
        <f t="shared" si="2121"/>
        <v/>
      </c>
      <c r="ER140" s="71" t="str">
        <f t="shared" si="2122"/>
        <v/>
      </c>
      <c r="ES140" s="71" t="str">
        <f t="shared" si="2123"/>
        <v/>
      </c>
      <c r="ET140" s="71" t="str">
        <f t="shared" si="2124"/>
        <v/>
      </c>
      <c r="EU140" s="71" t="str">
        <f t="shared" si="2125"/>
        <v/>
      </c>
      <c r="EV140" s="71" t="str">
        <f t="shared" si="2126"/>
        <v/>
      </c>
      <c r="EW140" s="71" t="str">
        <f t="shared" si="2127"/>
        <v/>
      </c>
      <c r="EX140" s="71" t="str">
        <f t="shared" si="2128"/>
        <v/>
      </c>
      <c r="EY140" s="71" t="str">
        <f t="shared" si="2129"/>
        <v/>
      </c>
      <c r="EZ140" s="71" t="str">
        <f t="shared" si="2130"/>
        <v/>
      </c>
      <c r="FA140" s="71" t="str">
        <f t="shared" si="2131"/>
        <v/>
      </c>
      <c r="FB140" s="71" t="str">
        <f t="shared" si="2132"/>
        <v/>
      </c>
      <c r="FC140" s="71" t="str">
        <f t="shared" si="2133"/>
        <v/>
      </c>
      <c r="FD140" s="71" t="str">
        <f t="shared" si="2134"/>
        <v/>
      </c>
      <c r="FE140" s="71" t="str">
        <f t="shared" si="2135"/>
        <v/>
      </c>
      <c r="FF140" s="71" t="str">
        <f t="shared" si="2136"/>
        <v/>
      </c>
      <c r="FG140" s="71" t="str">
        <f t="shared" si="2137"/>
        <v/>
      </c>
      <c r="FH140" s="71" t="str">
        <f t="shared" si="2138"/>
        <v/>
      </c>
      <c r="FI140" s="71" t="str">
        <f t="shared" si="2139"/>
        <v/>
      </c>
      <c r="FJ140" s="71" t="str">
        <f t="shared" si="2140"/>
        <v/>
      </c>
      <c r="FK140" s="71" t="str">
        <f t="shared" si="2141"/>
        <v/>
      </c>
      <c r="FL140" s="71" t="str">
        <f t="shared" si="2142"/>
        <v/>
      </c>
      <c r="FM140" s="71" t="str">
        <f t="shared" si="2143"/>
        <v/>
      </c>
      <c r="FN140" s="71" t="str">
        <f t="shared" si="2144"/>
        <v/>
      </c>
      <c r="FO140" s="71" t="str">
        <f t="shared" si="2145"/>
        <v/>
      </c>
      <c r="FP140" s="71" t="str">
        <f t="shared" si="2146"/>
        <v/>
      </c>
      <c r="FQ140" s="71" t="str">
        <f t="shared" si="2147"/>
        <v/>
      </c>
      <c r="FR140" s="71" t="str">
        <f t="shared" si="2148"/>
        <v/>
      </c>
      <c r="FS140" s="71" t="str">
        <f t="shared" si="2149"/>
        <v/>
      </c>
    </row>
    <row r="141" spans="1:175" ht="16.5">
      <c r="A141" s="101"/>
      <c r="B141" s="101" t="s">
        <v>536</v>
      </c>
      <c r="C141" s="101" t="s">
        <v>537</v>
      </c>
      <c r="T141" s="119" t="s">
        <v>538</v>
      </c>
      <c r="U141" s="85" t="str">
        <f t="shared" si="2001"/>
        <v>ReplaceableTextures\\CommandButtons\\BTNI004.blp</v>
      </c>
      <c r="CN141" s="69" t="str">
        <f t="shared" si="2002"/>
        <v>InitUnitState('I004',,,,,,,,,,)</v>
      </c>
      <c r="CO141" s="69" t="str">
        <f t="shared" si="2003"/>
        <v>InitUnitNormal('I004',,,,,,,,,,)</v>
      </c>
      <c r="CP141" s="69" t="str">
        <f t="shared" si="2004"/>
        <v>InitUnitMagic('I004',,,,,,,,,,)</v>
      </c>
      <c r="CQ141" s="69" t="str">
        <f t="shared" si="2005"/>
        <v>InitUnitAdd('I004',,,,,,,,,,)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5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44" si="2151">T141</f>
        <v>技能伤害提高|Cffffd24d20%|r|Cfff0f0f0。|n|n|r|Cff00ff7f持续15秒。|r</v>
      </c>
      <c r="CW141" s="60"/>
      <c r="CX141" s="60"/>
      <c r="CY141" s="60"/>
      <c r="CZ141" s="60"/>
      <c r="DA141" s="60"/>
      <c r="DB141" s="71" t="str">
        <f t="shared" ref="DB141:DB144" si="2152">IF(V141="","","|n"&amp;DB$2&amp;"+"&amp;V141&amp;DB$1)</f>
        <v/>
      </c>
      <c r="DC141" s="71" t="str">
        <f t="shared" ref="DC141:DC144" si="2153">IF(W141="","","|n"&amp;DC$2&amp;"+"&amp;W141&amp;DC$1)</f>
        <v/>
      </c>
      <c r="DD141" s="71" t="str">
        <f t="shared" ref="DD141:DD144" si="2154">IF(X141="","","|n"&amp;DD$2&amp;"+"&amp;X141&amp;DD$1)</f>
        <v/>
      </c>
      <c r="DE141" s="71" t="str">
        <f t="shared" ref="DE141:DE144" si="2155">IF(Y141="","","|n"&amp;DE$2&amp;"+"&amp;Y141&amp;DE$1)</f>
        <v/>
      </c>
      <c r="DF141" s="71" t="str">
        <f t="shared" ref="DF141:DF144" si="2156">IF(Z141="","","|n"&amp;DF$2&amp;"+"&amp;Z141&amp;DF$1)</f>
        <v/>
      </c>
      <c r="DG141" s="71" t="str">
        <f t="shared" ref="DG141:DG144" si="2157">IF(AA141="","","|n"&amp;DG$2&amp;"+"&amp;AA141&amp;DG$1)</f>
        <v/>
      </c>
      <c r="DH141" s="71" t="str">
        <f t="shared" ref="DH141:DH144" si="2158">IF(AB141="","","|n"&amp;DH$2&amp;"+"&amp;AB141&amp;DH$1)</f>
        <v/>
      </c>
      <c r="DI141" s="71" t="str">
        <f t="shared" ref="DI141:DI144" si="2159">IF(AC141="","","|n"&amp;DI$2&amp;"+"&amp;AC141&amp;DI$1)</f>
        <v/>
      </c>
      <c r="DJ141" s="71" t="str">
        <f t="shared" ref="DJ141:DJ144" si="2160">IF(AD141="","","|n"&amp;DJ$2&amp;"+"&amp;AD141&amp;DJ$1)</f>
        <v/>
      </c>
      <c r="DK141" s="71" t="str">
        <f t="shared" ref="DK141:DK144" si="2161">IF(AE141="","","|n"&amp;DK$2&amp;"+"&amp;AE141&amp;DK$1)</f>
        <v/>
      </c>
      <c r="DL141" s="71" t="str">
        <f t="shared" ref="DL141:DL144" si="2162">IF(AF141="","","|n"&amp;DL$2&amp;"+"&amp;AF141&amp;DL$1)</f>
        <v/>
      </c>
      <c r="DM141" s="71" t="str">
        <f t="shared" ref="DM141:DM144" si="2163">IF(AG141="","","|n"&amp;DM$2&amp;"+"&amp;AG141&amp;DM$1)</f>
        <v/>
      </c>
      <c r="DN141" s="71" t="str">
        <f t="shared" ref="DN141:DN144" si="2164">IF(AH141="","","|n"&amp;DN$2&amp;"+"&amp;AH141&amp;DN$1)</f>
        <v/>
      </c>
      <c r="DO141" s="71" t="str">
        <f t="shared" ref="DO141:DO144" si="2165">IF(AI141="","","|n"&amp;DO$2&amp;"+"&amp;AI141&amp;DO$1)</f>
        <v/>
      </c>
      <c r="DP141" s="71" t="str">
        <f t="shared" ref="DP141:DP144" si="2166">IF(AJ141="","","|n"&amp;DP$2&amp;"+"&amp;AJ141&amp;DP$1)</f>
        <v/>
      </c>
      <c r="DQ141" s="71" t="str">
        <f t="shared" ref="DQ141:DQ144" si="2167">IF(AK141="","","|n"&amp;DQ$2&amp;"+"&amp;AK141&amp;DQ$1)</f>
        <v/>
      </c>
      <c r="DR141" s="71" t="str">
        <f t="shared" ref="DR141:DR144" si="2168">IF(AL141="","","|n"&amp;DR$2&amp;"+"&amp;AL141&amp;DR$1)</f>
        <v/>
      </c>
      <c r="DS141" s="71" t="str">
        <f t="shared" ref="DS141:DS144" si="2169">IF(AM141="","","|n"&amp;DS$2&amp;"+"&amp;AM141&amp;DS$1)</f>
        <v/>
      </c>
      <c r="DT141" s="71" t="str">
        <f t="shared" ref="DT141:DT144" si="2170">IF(AN141="","","|n"&amp;DT$2&amp;"+"&amp;AN141&amp;DT$1)</f>
        <v/>
      </c>
      <c r="DU141" s="71" t="str">
        <f t="shared" ref="DU141:DU144" si="2171">IF(AO141="","","|n"&amp;DU$2&amp;"+"&amp;AO141&amp;DU$1)</f>
        <v/>
      </c>
      <c r="DV141" s="71" t="str">
        <f t="shared" ref="DV141:DV144" si="2172">IF(AP141="","","|n"&amp;DV$2&amp;"+"&amp;AP141&amp;DV$1)</f>
        <v/>
      </c>
      <c r="DW141" s="71" t="str">
        <f t="shared" ref="DW141:DW144" si="2173">IF(AQ141="","","|n"&amp;DW$2&amp;"+"&amp;AQ141&amp;DW$1)</f>
        <v/>
      </c>
      <c r="DX141" s="71" t="str">
        <f t="shared" ref="DX141:DX144" si="2174">IF(AR141="","","|n"&amp;DX$2&amp;"+"&amp;AR141&amp;DX$1)</f>
        <v/>
      </c>
      <c r="DY141" s="71" t="str">
        <f t="shared" ref="DY141:DY144" si="2175">IF(AS141="","","|n"&amp;DY$2&amp;"+"&amp;AS141&amp;DY$1)</f>
        <v/>
      </c>
      <c r="DZ141" s="71" t="str">
        <f t="shared" ref="DZ141:DZ144" si="2176">IF(AT141="","","|n"&amp;DZ$2&amp;"+"&amp;AT141&amp;DZ$1)</f>
        <v/>
      </c>
      <c r="EA141" s="71" t="str">
        <f t="shared" ref="EA141:EA144" si="2177">IF(AU141="","","|n"&amp;EA$2&amp;"+"&amp;AU141&amp;EA$1)</f>
        <v/>
      </c>
      <c r="EB141" s="71" t="str">
        <f t="shared" ref="EB141:EB144" si="2178">IF(AV141="","","|n"&amp;EB$2&amp;"+"&amp;AV141&amp;EB$1)</f>
        <v/>
      </c>
      <c r="EC141" s="71" t="str">
        <f t="shared" ref="EC141:EC144" si="2179">IF(AW141="","","|n"&amp;EC$2&amp;"+"&amp;AW141&amp;EC$1)</f>
        <v/>
      </c>
      <c r="ED141" s="71" t="str">
        <f t="shared" ref="ED141:ED144" si="2180">IF(AX141="","","|n"&amp;ED$2&amp;"+"&amp;AX141&amp;ED$1)</f>
        <v/>
      </c>
      <c r="EE141" s="71" t="str">
        <f t="shared" ref="EE141:EE144" si="2181">IF(AY141="","","|n"&amp;EE$2&amp;"+"&amp;AY141&amp;EE$1)</f>
        <v/>
      </c>
      <c r="EF141" s="71" t="str">
        <f t="shared" ref="EF141:EF144" si="2182">IF(AZ141="","","|n"&amp;EF$2&amp;"+"&amp;AZ141&amp;EF$1)</f>
        <v/>
      </c>
      <c r="EG141" s="71" t="str">
        <f t="shared" ref="EG141:EG144" si="2183">IF(BA141="","","|n"&amp;EG$2&amp;"+"&amp;BA141&amp;EG$1)</f>
        <v/>
      </c>
      <c r="EH141" s="71" t="str">
        <f t="shared" ref="EH141:EH144" si="2184">IF(BB141="","","|n"&amp;EH$2&amp;"+"&amp;BB141&amp;EH$1)</f>
        <v/>
      </c>
      <c r="EI141" s="71" t="str">
        <f t="shared" ref="EI141:EI144" si="2185">IF(BC141="","","|n"&amp;EI$2&amp;"+"&amp;BC141&amp;EI$1)</f>
        <v/>
      </c>
      <c r="EJ141" s="71" t="str">
        <f t="shared" ref="EJ141:EJ144" si="2186">IF(BD141="","","|n"&amp;EJ$2&amp;"+"&amp;BD141&amp;EJ$1)</f>
        <v/>
      </c>
      <c r="EK141" s="71" t="str">
        <f t="shared" ref="EK141:EK144" si="2187">IF(BE141="","","|n"&amp;EK$2&amp;"+"&amp;BE141&amp;EK$1)</f>
        <v/>
      </c>
      <c r="EL141" s="71" t="str">
        <f t="shared" ref="EL141:EL144" si="2188">IF(BF141="","","|n"&amp;EL$2&amp;"+"&amp;BF141&amp;EL$1)</f>
        <v/>
      </c>
      <c r="EM141" s="71" t="str">
        <f t="shared" ref="EM141:EM144" si="2189">IF(BG141="","","|n"&amp;EM$2&amp;"+"&amp;BG141&amp;EM$1)</f>
        <v/>
      </c>
      <c r="EN141" s="71" t="str">
        <f t="shared" ref="EN141:EN144" si="2190">IF(BH141="","","|n"&amp;EN$2&amp;"+"&amp;BH141&amp;EN$1)</f>
        <v/>
      </c>
      <c r="EO141" s="71" t="str">
        <f t="shared" ref="EO141:EO144" si="2191">IF(BI141="","","|n"&amp;EO$2&amp;"+"&amp;BI141&amp;EO$1)</f>
        <v/>
      </c>
      <c r="EP141" s="71" t="str">
        <f t="shared" ref="EP141:EP144" si="2192">IF(BJ141="","","|n"&amp;EP$2&amp;"+"&amp;BJ141&amp;EP$1)</f>
        <v/>
      </c>
      <c r="EQ141" s="71" t="str">
        <f t="shared" ref="EQ141:EQ144" si="2193">IF(BK141="","","|n"&amp;EQ$2&amp;"+"&amp;BK141&amp;EQ$1)</f>
        <v/>
      </c>
      <c r="ER141" s="71" t="str">
        <f t="shared" ref="ER141:ER144" si="2194">IF(BL141="","","|n"&amp;ER$2&amp;"+"&amp;BL141&amp;ER$1)</f>
        <v/>
      </c>
      <c r="ES141" s="71" t="str">
        <f t="shared" ref="ES141:ES144" si="2195">IF(BM141="","","|n"&amp;ES$2&amp;"+"&amp;BM141&amp;ES$1)</f>
        <v/>
      </c>
      <c r="ET141" s="71" t="str">
        <f t="shared" ref="ET141:ET144" si="2196">IF(BN141="","","|n"&amp;ET$2&amp;"+"&amp;BN141&amp;ET$1)</f>
        <v/>
      </c>
      <c r="EU141" s="71" t="str">
        <f t="shared" ref="EU141:EU144" si="2197">IF(BO141="","","|n"&amp;EU$2&amp;"+"&amp;BO141&amp;EU$1)</f>
        <v/>
      </c>
      <c r="EV141" s="71" t="str">
        <f t="shared" ref="EV141:EV144" si="2198">IF(BP141="","","|n"&amp;EV$2&amp;"+"&amp;BP141&amp;EV$1)</f>
        <v/>
      </c>
      <c r="EW141" s="71" t="str">
        <f t="shared" ref="EW141:EW144" si="2199">IF(BQ141="","","|n"&amp;EW$2&amp;"+"&amp;BQ141&amp;EW$1)</f>
        <v/>
      </c>
      <c r="EX141" s="71" t="str">
        <f t="shared" ref="EX141:EX144" si="2200">IF(BR141="","","|n"&amp;EX$2&amp;"+"&amp;BR141&amp;EX$1)</f>
        <v/>
      </c>
      <c r="EY141" s="71" t="str">
        <f t="shared" ref="EY141:EY144" si="2201">IF(BS141="","","|n"&amp;EY$2&amp;"+"&amp;BS141&amp;EY$1)</f>
        <v/>
      </c>
      <c r="EZ141" s="71" t="str">
        <f t="shared" ref="EZ141:EZ144" si="2202">IF(BT141="","","|n"&amp;EZ$2&amp;"+"&amp;BT141&amp;EZ$1)</f>
        <v/>
      </c>
      <c r="FA141" s="71" t="str">
        <f t="shared" ref="FA141:FA144" si="2203">IF(BU141="","","|n"&amp;FA$2&amp;"+"&amp;BU141&amp;FA$1)</f>
        <v/>
      </c>
      <c r="FB141" s="71" t="str">
        <f t="shared" ref="FB141:FB144" si="2204">IF(BV141="","","|n"&amp;FB$2&amp;"+"&amp;BV141&amp;FB$1)</f>
        <v/>
      </c>
      <c r="FC141" s="71" t="str">
        <f t="shared" ref="FC141:FC144" si="2205">IF(BW141="","","|n"&amp;FC$2&amp;"+"&amp;BW141&amp;FC$1)</f>
        <v/>
      </c>
      <c r="FD141" s="71" t="str">
        <f t="shared" ref="FD141:FD144" si="2206">IF(BX141="","","|n"&amp;FD$2&amp;"+"&amp;BX141&amp;FD$1)</f>
        <v/>
      </c>
      <c r="FE141" s="71" t="str">
        <f t="shared" ref="FE141:FE144" si="2207">IF(BY141="","","|n"&amp;FE$2&amp;"+"&amp;BY141&amp;FE$1)</f>
        <v/>
      </c>
      <c r="FF141" s="71" t="str">
        <f t="shared" ref="FF141:FF144" si="2208">IF(BZ141="","","|n"&amp;FF$2&amp;"+"&amp;BZ141&amp;FF$1)</f>
        <v/>
      </c>
      <c r="FG141" s="71" t="str">
        <f t="shared" ref="FG141:FG144" si="2209">IF(CA141="","","|n"&amp;FG$2&amp;"+"&amp;CA141&amp;FG$1)</f>
        <v/>
      </c>
      <c r="FH141" s="71" t="str">
        <f t="shared" ref="FH141:FH144" si="2210">IF(CB141="","","|n"&amp;FH$2&amp;"+"&amp;CB141&amp;FH$1)</f>
        <v/>
      </c>
      <c r="FI141" s="71" t="str">
        <f t="shared" ref="FI141:FI144" si="2211">IF(CC141="","","|n"&amp;FI$2&amp;"+"&amp;CC141&amp;FI$1)</f>
        <v/>
      </c>
      <c r="FJ141" s="71" t="str">
        <f t="shared" ref="FJ141:FJ144" si="2212">IF(CD141="","","|n"&amp;FJ$2&amp;"+"&amp;CD141&amp;FJ$1)</f>
        <v/>
      </c>
      <c r="FK141" s="71" t="str">
        <f t="shared" ref="FK141:FK144" si="2213">IF(CE141="","","|n"&amp;FK$2&amp;"+"&amp;CE141&amp;FK$1)</f>
        <v/>
      </c>
      <c r="FL141" s="71" t="str">
        <f t="shared" ref="FL141:FL144" si="2214">IF(CF141="","","|n"&amp;FL$2&amp;"+"&amp;CF141&amp;FL$1)</f>
        <v/>
      </c>
      <c r="FM141" s="71" t="str">
        <f t="shared" ref="FM141:FM144" si="2215">IF(CG141="","","|n"&amp;FM$2&amp;"+"&amp;CG141&amp;FM$1)</f>
        <v/>
      </c>
      <c r="FN141" s="71" t="str">
        <f t="shared" ref="FN141:FN144" si="2216">IF(CH141="","","|n"&amp;FN$2&amp;"+"&amp;CH141&amp;FN$1)</f>
        <v/>
      </c>
      <c r="FO141" s="71" t="str">
        <f t="shared" ref="FO141:FO144" si="2217">IF(CI141="","","|n"&amp;FO$2&amp;"+"&amp;CI141&amp;FO$1)</f>
        <v/>
      </c>
      <c r="FP141" s="71" t="str">
        <f t="shared" ref="FP141:FP144" si="2218">IF(CJ141="","","|n"&amp;FP$2&amp;"+"&amp;CJ141&amp;FP$1)</f>
        <v/>
      </c>
      <c r="FQ141" s="71" t="str">
        <f t="shared" ref="FQ141:FQ144" si="2219">IF(CK141="","","|n"&amp;FQ$2&amp;"+"&amp;CK141&amp;FQ$1)</f>
        <v/>
      </c>
      <c r="FR141" s="71" t="str">
        <f t="shared" ref="FR141:FR144" si="2220">IF(CL141="","","|n"&amp;FR$2&amp;"+"&amp;CL141&amp;FR$1)</f>
        <v/>
      </c>
      <c r="FS141" s="71" t="str">
        <f t="shared" ref="FS141:FS144" si="2221">IF(CM141="","","|n"&amp;FS$2&amp;"+"&amp;CM141&amp;FS$1)</f>
        <v/>
      </c>
    </row>
    <row r="142" spans="1:175" ht="16.5">
      <c r="A142" s="101"/>
      <c r="B142" s="101" t="s">
        <v>539</v>
      </c>
      <c r="C142" s="101" t="s">
        <v>540</v>
      </c>
      <c r="T142" s="119" t="s">
        <v>541</v>
      </c>
      <c r="U142" s="85" t="str">
        <f t="shared" si="2001"/>
        <v>ReplaceableTextures\\CommandButtons\\BTNI005.blp</v>
      </c>
      <c r="CN142" s="69" t="str">
        <f t="shared" si="2002"/>
        <v>InitUnitState('I005',,,,,,,,,,)</v>
      </c>
      <c r="CO142" s="69" t="str">
        <f t="shared" si="2003"/>
        <v>InitUnitNormal('I005',,,,,,,,,,)</v>
      </c>
      <c r="CP142" s="69" t="str">
        <f t="shared" si="2004"/>
        <v>InitUnitMagic('I005',,,,,,,,,,)</v>
      </c>
      <c r="CQ142" s="69" t="str">
        <f t="shared" si="2005"/>
        <v>InitUnitAdd('I005',,,,,,,,,,)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5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223">T142</f>
        <v>攻击伤害提高|Cffffd24d20%|r。|n|n|Cff00ff7f持续15秒。|r</v>
      </c>
      <c r="CW142" s="60"/>
      <c r="CX142" s="60"/>
      <c r="CY142" s="60"/>
      <c r="CZ142" s="60"/>
      <c r="DA142" s="60"/>
      <c r="DB142" s="71" t="str">
        <f t="shared" ref="DB142:DB143" si="2224">IF(V142="","","|n"&amp;DB$2&amp;"+"&amp;V142&amp;DB$1)</f>
        <v/>
      </c>
      <c r="DC142" s="71" t="str">
        <f t="shared" ref="DC142:DC143" si="2225">IF(W142="","","|n"&amp;DC$2&amp;"+"&amp;W142&amp;DC$1)</f>
        <v/>
      </c>
      <c r="DD142" s="71" t="str">
        <f t="shared" ref="DD142:DD143" si="2226">IF(X142="","","|n"&amp;DD$2&amp;"+"&amp;X142&amp;DD$1)</f>
        <v/>
      </c>
      <c r="DE142" s="71" t="str">
        <f t="shared" ref="DE142:DE143" si="2227">IF(Y142="","","|n"&amp;DE$2&amp;"+"&amp;Y142&amp;DE$1)</f>
        <v/>
      </c>
      <c r="DF142" s="71" t="str">
        <f t="shared" ref="DF142:DF143" si="2228">IF(Z142="","","|n"&amp;DF$2&amp;"+"&amp;Z142&amp;DF$1)</f>
        <v/>
      </c>
      <c r="DG142" s="71" t="str">
        <f t="shared" ref="DG142:DG143" si="2229">IF(AA142="","","|n"&amp;DG$2&amp;"+"&amp;AA142&amp;DG$1)</f>
        <v/>
      </c>
      <c r="DH142" s="71" t="str">
        <f t="shared" ref="DH142:DH143" si="2230">IF(AB142="","","|n"&amp;DH$2&amp;"+"&amp;AB142&amp;DH$1)</f>
        <v/>
      </c>
      <c r="DI142" s="71" t="str">
        <f t="shared" ref="DI142:DI143" si="2231">IF(AC142="","","|n"&amp;DI$2&amp;"+"&amp;AC142&amp;DI$1)</f>
        <v/>
      </c>
      <c r="DJ142" s="71" t="str">
        <f t="shared" ref="DJ142:DJ143" si="2232">IF(AD142="","","|n"&amp;DJ$2&amp;"+"&amp;AD142&amp;DJ$1)</f>
        <v/>
      </c>
      <c r="DK142" s="71" t="str">
        <f t="shared" ref="DK142:DK143" si="2233">IF(AE142="","","|n"&amp;DK$2&amp;"+"&amp;AE142&amp;DK$1)</f>
        <v/>
      </c>
      <c r="DL142" s="71" t="str">
        <f t="shared" ref="DL142:DL143" si="2234">IF(AF142="","","|n"&amp;DL$2&amp;"+"&amp;AF142&amp;DL$1)</f>
        <v/>
      </c>
      <c r="DM142" s="71" t="str">
        <f t="shared" ref="DM142:DM143" si="2235">IF(AG142="","","|n"&amp;DM$2&amp;"+"&amp;AG142&amp;DM$1)</f>
        <v/>
      </c>
      <c r="DN142" s="71" t="str">
        <f t="shared" ref="DN142:DN143" si="2236">IF(AH142="","","|n"&amp;DN$2&amp;"+"&amp;AH142&amp;DN$1)</f>
        <v/>
      </c>
      <c r="DO142" s="71" t="str">
        <f t="shared" ref="DO142:DO143" si="2237">IF(AI142="","","|n"&amp;DO$2&amp;"+"&amp;AI142&amp;DO$1)</f>
        <v/>
      </c>
      <c r="DP142" s="71" t="str">
        <f t="shared" ref="DP142:DP143" si="2238">IF(AJ142="","","|n"&amp;DP$2&amp;"+"&amp;AJ142&amp;DP$1)</f>
        <v/>
      </c>
      <c r="DQ142" s="71" t="str">
        <f t="shared" ref="DQ142:DQ143" si="2239">IF(AK142="","","|n"&amp;DQ$2&amp;"+"&amp;AK142&amp;DQ$1)</f>
        <v/>
      </c>
      <c r="DR142" s="71" t="str">
        <f t="shared" ref="DR142:DR143" si="2240">IF(AL142="","","|n"&amp;DR$2&amp;"+"&amp;AL142&amp;DR$1)</f>
        <v/>
      </c>
      <c r="DS142" s="71" t="str">
        <f t="shared" ref="DS142:DS143" si="2241">IF(AM142="","","|n"&amp;DS$2&amp;"+"&amp;AM142&amp;DS$1)</f>
        <v/>
      </c>
      <c r="DT142" s="71" t="str">
        <f t="shared" ref="DT142:DT143" si="2242">IF(AN142="","","|n"&amp;DT$2&amp;"+"&amp;AN142&amp;DT$1)</f>
        <v/>
      </c>
      <c r="DU142" s="71" t="str">
        <f t="shared" ref="DU142:DU143" si="2243">IF(AO142="","","|n"&amp;DU$2&amp;"+"&amp;AO142&amp;DU$1)</f>
        <v/>
      </c>
      <c r="DV142" s="71" t="str">
        <f t="shared" ref="DV142:DV143" si="2244">IF(AP142="","","|n"&amp;DV$2&amp;"+"&amp;AP142&amp;DV$1)</f>
        <v/>
      </c>
      <c r="DW142" s="71" t="str">
        <f t="shared" ref="DW142:DW143" si="2245">IF(AQ142="","","|n"&amp;DW$2&amp;"+"&amp;AQ142&amp;DW$1)</f>
        <v/>
      </c>
      <c r="DX142" s="71" t="str">
        <f t="shared" ref="DX142:DX143" si="2246">IF(AR142="","","|n"&amp;DX$2&amp;"+"&amp;AR142&amp;DX$1)</f>
        <v/>
      </c>
      <c r="DY142" s="71" t="str">
        <f t="shared" ref="DY142:DY143" si="2247">IF(AS142="","","|n"&amp;DY$2&amp;"+"&amp;AS142&amp;DY$1)</f>
        <v/>
      </c>
      <c r="DZ142" s="71" t="str">
        <f t="shared" ref="DZ142:DZ143" si="2248">IF(AT142="","","|n"&amp;DZ$2&amp;"+"&amp;AT142&amp;DZ$1)</f>
        <v/>
      </c>
      <c r="EA142" s="71" t="str">
        <f t="shared" ref="EA142:EA143" si="2249">IF(AU142="","","|n"&amp;EA$2&amp;"+"&amp;AU142&amp;EA$1)</f>
        <v/>
      </c>
      <c r="EB142" s="71" t="str">
        <f t="shared" ref="EB142:EB143" si="2250">IF(AV142="","","|n"&amp;EB$2&amp;"+"&amp;AV142&amp;EB$1)</f>
        <v/>
      </c>
      <c r="EC142" s="71" t="str">
        <f t="shared" ref="EC142:EC143" si="2251">IF(AW142="","","|n"&amp;EC$2&amp;"+"&amp;AW142&amp;EC$1)</f>
        <v/>
      </c>
      <c r="ED142" s="71" t="str">
        <f t="shared" ref="ED142:ED143" si="2252">IF(AX142="","","|n"&amp;ED$2&amp;"+"&amp;AX142&amp;ED$1)</f>
        <v/>
      </c>
      <c r="EE142" s="71" t="str">
        <f t="shared" ref="EE142:EE143" si="2253">IF(AY142="","","|n"&amp;EE$2&amp;"+"&amp;AY142&amp;EE$1)</f>
        <v/>
      </c>
      <c r="EF142" s="71" t="str">
        <f t="shared" ref="EF142:EF143" si="2254">IF(AZ142="","","|n"&amp;EF$2&amp;"+"&amp;AZ142&amp;EF$1)</f>
        <v/>
      </c>
      <c r="EG142" s="71" t="str">
        <f t="shared" ref="EG142:EG143" si="2255">IF(BA142="","","|n"&amp;EG$2&amp;"+"&amp;BA142&amp;EG$1)</f>
        <v/>
      </c>
      <c r="EH142" s="71" t="str">
        <f t="shared" ref="EH142:EH143" si="2256">IF(BB142="","","|n"&amp;EH$2&amp;"+"&amp;BB142&amp;EH$1)</f>
        <v/>
      </c>
      <c r="EI142" s="71" t="str">
        <f t="shared" ref="EI142:EI143" si="2257">IF(BC142="","","|n"&amp;EI$2&amp;"+"&amp;BC142&amp;EI$1)</f>
        <v/>
      </c>
      <c r="EJ142" s="71" t="str">
        <f t="shared" ref="EJ142:EJ143" si="2258">IF(BD142="","","|n"&amp;EJ$2&amp;"+"&amp;BD142&amp;EJ$1)</f>
        <v/>
      </c>
      <c r="EK142" s="71" t="str">
        <f t="shared" ref="EK142:EK143" si="2259">IF(BE142="","","|n"&amp;EK$2&amp;"+"&amp;BE142&amp;EK$1)</f>
        <v/>
      </c>
      <c r="EL142" s="71" t="str">
        <f t="shared" ref="EL142:EL143" si="2260">IF(BF142="","","|n"&amp;EL$2&amp;"+"&amp;BF142&amp;EL$1)</f>
        <v/>
      </c>
      <c r="EM142" s="71" t="str">
        <f t="shared" ref="EM142:EM143" si="2261">IF(BG142="","","|n"&amp;EM$2&amp;"+"&amp;BG142&amp;EM$1)</f>
        <v/>
      </c>
      <c r="EN142" s="71" t="str">
        <f t="shared" ref="EN142:EN143" si="2262">IF(BH142="","","|n"&amp;EN$2&amp;"+"&amp;BH142&amp;EN$1)</f>
        <v/>
      </c>
      <c r="EO142" s="71" t="str">
        <f t="shared" ref="EO142:EO143" si="2263">IF(BI142="","","|n"&amp;EO$2&amp;"+"&amp;BI142&amp;EO$1)</f>
        <v/>
      </c>
      <c r="EP142" s="71" t="str">
        <f t="shared" ref="EP142:EP143" si="2264">IF(BJ142="","","|n"&amp;EP$2&amp;"+"&amp;BJ142&amp;EP$1)</f>
        <v/>
      </c>
      <c r="EQ142" s="71" t="str">
        <f t="shared" ref="EQ142:EQ143" si="2265">IF(BK142="","","|n"&amp;EQ$2&amp;"+"&amp;BK142&amp;EQ$1)</f>
        <v/>
      </c>
      <c r="ER142" s="71" t="str">
        <f t="shared" ref="ER142:ER143" si="2266">IF(BL142="","","|n"&amp;ER$2&amp;"+"&amp;BL142&amp;ER$1)</f>
        <v/>
      </c>
      <c r="ES142" s="71" t="str">
        <f t="shared" ref="ES142:ES143" si="2267">IF(BM142="","","|n"&amp;ES$2&amp;"+"&amp;BM142&amp;ES$1)</f>
        <v/>
      </c>
      <c r="ET142" s="71" t="str">
        <f t="shared" ref="ET142:ET143" si="2268">IF(BN142="","","|n"&amp;ET$2&amp;"+"&amp;BN142&amp;ET$1)</f>
        <v/>
      </c>
      <c r="EU142" s="71" t="str">
        <f t="shared" ref="EU142:EU143" si="2269">IF(BO142="","","|n"&amp;EU$2&amp;"+"&amp;BO142&amp;EU$1)</f>
        <v/>
      </c>
      <c r="EV142" s="71" t="str">
        <f t="shared" ref="EV142:EV143" si="2270">IF(BP142="","","|n"&amp;EV$2&amp;"+"&amp;BP142&amp;EV$1)</f>
        <v/>
      </c>
      <c r="EW142" s="71" t="str">
        <f t="shared" ref="EW142:EW143" si="2271">IF(BQ142="","","|n"&amp;EW$2&amp;"+"&amp;BQ142&amp;EW$1)</f>
        <v/>
      </c>
      <c r="EX142" s="71" t="str">
        <f t="shared" ref="EX142:EX143" si="2272">IF(BR142="","","|n"&amp;EX$2&amp;"+"&amp;BR142&amp;EX$1)</f>
        <v/>
      </c>
      <c r="EY142" s="71" t="str">
        <f t="shared" ref="EY142:EY143" si="2273">IF(BS142="","","|n"&amp;EY$2&amp;"+"&amp;BS142&amp;EY$1)</f>
        <v/>
      </c>
      <c r="EZ142" s="71" t="str">
        <f t="shared" ref="EZ142:EZ143" si="2274">IF(BT142="","","|n"&amp;EZ$2&amp;"+"&amp;BT142&amp;EZ$1)</f>
        <v/>
      </c>
      <c r="FA142" s="71" t="str">
        <f t="shared" ref="FA142:FA143" si="2275">IF(BU142="","","|n"&amp;FA$2&amp;"+"&amp;BU142&amp;FA$1)</f>
        <v/>
      </c>
      <c r="FB142" s="71" t="str">
        <f t="shared" ref="FB142:FB143" si="2276">IF(BV142="","","|n"&amp;FB$2&amp;"+"&amp;BV142&amp;FB$1)</f>
        <v/>
      </c>
      <c r="FC142" s="71" t="str">
        <f t="shared" ref="FC142:FC143" si="2277">IF(BW142="","","|n"&amp;FC$2&amp;"+"&amp;BW142&amp;FC$1)</f>
        <v/>
      </c>
      <c r="FD142" s="71" t="str">
        <f t="shared" ref="FD142:FD143" si="2278">IF(BX142="","","|n"&amp;FD$2&amp;"+"&amp;BX142&amp;FD$1)</f>
        <v/>
      </c>
      <c r="FE142" s="71" t="str">
        <f t="shared" ref="FE142:FE143" si="2279">IF(BY142="","","|n"&amp;FE$2&amp;"+"&amp;BY142&amp;FE$1)</f>
        <v/>
      </c>
      <c r="FF142" s="71" t="str">
        <f t="shared" ref="FF142:FF143" si="2280">IF(BZ142="","","|n"&amp;FF$2&amp;"+"&amp;BZ142&amp;FF$1)</f>
        <v/>
      </c>
      <c r="FG142" s="71" t="str">
        <f t="shared" ref="FG142:FG143" si="2281">IF(CA142="","","|n"&amp;FG$2&amp;"+"&amp;CA142&amp;FG$1)</f>
        <v/>
      </c>
      <c r="FH142" s="71" t="str">
        <f t="shared" ref="FH142:FH143" si="2282">IF(CB142="","","|n"&amp;FH$2&amp;"+"&amp;CB142&amp;FH$1)</f>
        <v/>
      </c>
      <c r="FI142" s="71" t="str">
        <f t="shared" ref="FI142:FI143" si="2283">IF(CC142="","","|n"&amp;FI$2&amp;"+"&amp;CC142&amp;FI$1)</f>
        <v/>
      </c>
      <c r="FJ142" s="71" t="str">
        <f t="shared" ref="FJ142:FJ143" si="2284">IF(CD142="","","|n"&amp;FJ$2&amp;"+"&amp;CD142&amp;FJ$1)</f>
        <v/>
      </c>
      <c r="FK142" s="71" t="str">
        <f t="shared" ref="FK142:FK143" si="2285">IF(CE142="","","|n"&amp;FK$2&amp;"+"&amp;CE142&amp;FK$1)</f>
        <v/>
      </c>
      <c r="FL142" s="71" t="str">
        <f t="shared" ref="FL142:FL143" si="2286">IF(CF142="","","|n"&amp;FL$2&amp;"+"&amp;CF142&amp;FL$1)</f>
        <v/>
      </c>
      <c r="FM142" s="71" t="str">
        <f t="shared" ref="FM142:FM143" si="2287">IF(CG142="","","|n"&amp;FM$2&amp;"+"&amp;CG142&amp;FM$1)</f>
        <v/>
      </c>
      <c r="FN142" s="71" t="str">
        <f t="shared" ref="FN142:FN143" si="2288">IF(CH142="","","|n"&amp;FN$2&amp;"+"&amp;CH142&amp;FN$1)</f>
        <v/>
      </c>
      <c r="FO142" s="71" t="str">
        <f t="shared" ref="FO142:FO143" si="2289">IF(CI142="","","|n"&amp;FO$2&amp;"+"&amp;CI142&amp;FO$1)</f>
        <v/>
      </c>
      <c r="FP142" s="71" t="str">
        <f t="shared" ref="FP142:FP143" si="2290">IF(CJ142="","","|n"&amp;FP$2&amp;"+"&amp;CJ142&amp;FP$1)</f>
        <v/>
      </c>
      <c r="FQ142" s="71" t="str">
        <f t="shared" ref="FQ142:FQ143" si="2291">IF(CK142="","","|n"&amp;FQ$2&amp;"+"&amp;CK142&amp;FQ$1)</f>
        <v/>
      </c>
      <c r="FR142" s="71" t="str">
        <f t="shared" ref="FR142:FR143" si="2292">IF(CL142="","","|n"&amp;FR$2&amp;"+"&amp;CL142&amp;FR$1)</f>
        <v/>
      </c>
      <c r="FS142" s="71" t="str">
        <f t="shared" ref="FS142:FS143" si="2293">IF(CM142="","","|n"&amp;FS$2&amp;"+"&amp;CM142&amp;FS$1)</f>
        <v/>
      </c>
    </row>
    <row r="143" spans="1:175" ht="16.5">
      <c r="A143" s="101"/>
      <c r="B143" s="101" t="s">
        <v>542</v>
      </c>
      <c r="C143" s="79" t="s">
        <v>543</v>
      </c>
      <c r="T143" s="9" t="s">
        <v>544</v>
      </c>
      <c r="U143" s="117" t="s">
        <v>545</v>
      </c>
      <c r="V143" s="86"/>
      <c r="W143" s="86"/>
      <c r="X143" s="86">
        <v>5</v>
      </c>
      <c r="Y143" s="86"/>
      <c r="Z143" s="86"/>
      <c r="AA143" s="86"/>
      <c r="AB143" s="86"/>
      <c r="AC143" s="86"/>
      <c r="AD143" s="86"/>
      <c r="AE143" s="86"/>
      <c r="AF143" s="86"/>
      <c r="AG143" s="88"/>
      <c r="AH143" s="86"/>
      <c r="AI143" s="86"/>
      <c r="AJ143" s="86"/>
      <c r="AK143" s="86"/>
      <c r="AL143" s="88"/>
      <c r="AM143" s="86"/>
      <c r="AN143" s="86"/>
      <c r="AO143" s="86"/>
      <c r="AP143" s="86"/>
      <c r="AQ143" s="86"/>
      <c r="AR143" s="88"/>
      <c r="AS143" s="88"/>
      <c r="AT143" s="86"/>
      <c r="AU143" s="86"/>
      <c r="AV143" s="86"/>
      <c r="AW143" s="86"/>
      <c r="AX143" s="86"/>
      <c r="AY143" s="86"/>
      <c r="AZ143" s="86"/>
      <c r="BA143" s="86"/>
      <c r="BB143" s="86"/>
      <c r="BC143" s="86"/>
      <c r="BD143" s="86"/>
      <c r="BE143" s="86"/>
      <c r="BF143" s="86"/>
      <c r="BG143" s="86"/>
      <c r="BH143" s="86"/>
      <c r="BI143" s="86"/>
      <c r="BJ143" s="86">
        <v>10</v>
      </c>
      <c r="CN143" s="69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69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69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69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69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5" t="str">
        <f t="shared" si="2222"/>
        <v>|n护甲+5|n金币加成+10|n</v>
      </c>
      <c r="CV143" s="70" t="str">
        <f t="shared" si="2223"/>
        <v>击杀|Cff00ff7f300个|r敌人后奖励：|n金币|Cffffc926+3000~6000|r|n|n|Cff00ff7f同时只能携带一个招魂幡|r</v>
      </c>
      <c r="CW143" s="60"/>
      <c r="CX143" s="60"/>
      <c r="CY143" s="60"/>
      <c r="CZ143" s="60"/>
      <c r="DA143" s="60"/>
      <c r="DB143" s="71" t="str">
        <f t="shared" si="2224"/>
        <v/>
      </c>
      <c r="DC143" s="71" t="str">
        <f t="shared" si="2225"/>
        <v/>
      </c>
      <c r="DD143" s="71" t="str">
        <f t="shared" si="2226"/>
        <v>|n护甲+5</v>
      </c>
      <c r="DE143" s="71" t="str">
        <f t="shared" si="2227"/>
        <v/>
      </c>
      <c r="DF143" s="71" t="str">
        <f t="shared" si="2228"/>
        <v/>
      </c>
      <c r="DG143" s="71" t="str">
        <f t="shared" si="2229"/>
        <v/>
      </c>
      <c r="DH143" s="71" t="str">
        <f t="shared" si="2230"/>
        <v/>
      </c>
      <c r="DI143" s="71" t="str">
        <f t="shared" si="2231"/>
        <v/>
      </c>
      <c r="DJ143" s="71" t="str">
        <f t="shared" si="2232"/>
        <v/>
      </c>
      <c r="DK143" s="71" t="str">
        <f t="shared" si="2233"/>
        <v/>
      </c>
      <c r="DL143" s="71" t="str">
        <f t="shared" si="2234"/>
        <v/>
      </c>
      <c r="DM143" s="71" t="str">
        <f t="shared" si="2235"/>
        <v/>
      </c>
      <c r="DN143" s="71" t="str">
        <f t="shared" si="2236"/>
        <v/>
      </c>
      <c r="DO143" s="71" t="str">
        <f t="shared" si="2237"/>
        <v/>
      </c>
      <c r="DP143" s="71" t="str">
        <f t="shared" si="2238"/>
        <v/>
      </c>
      <c r="DQ143" s="71" t="str">
        <f t="shared" si="2239"/>
        <v/>
      </c>
      <c r="DR143" s="71" t="str">
        <f t="shared" si="2240"/>
        <v/>
      </c>
      <c r="DS143" s="71" t="str">
        <f t="shared" si="2241"/>
        <v/>
      </c>
      <c r="DT143" s="71" t="str">
        <f t="shared" si="2242"/>
        <v/>
      </c>
      <c r="DU143" s="71" t="str">
        <f t="shared" si="2243"/>
        <v/>
      </c>
      <c r="DV143" s="71" t="str">
        <f t="shared" si="2244"/>
        <v/>
      </c>
      <c r="DW143" s="71" t="str">
        <f t="shared" si="2245"/>
        <v/>
      </c>
      <c r="DX143" s="71" t="str">
        <f t="shared" si="2246"/>
        <v/>
      </c>
      <c r="DY143" s="71" t="str">
        <f t="shared" si="2247"/>
        <v/>
      </c>
      <c r="DZ143" s="71" t="str">
        <f t="shared" si="2248"/>
        <v/>
      </c>
      <c r="EA143" s="71" t="str">
        <f t="shared" si="2249"/>
        <v/>
      </c>
      <c r="EB143" s="71" t="str">
        <f t="shared" si="2250"/>
        <v/>
      </c>
      <c r="EC143" s="71" t="str">
        <f t="shared" si="2251"/>
        <v/>
      </c>
      <c r="ED143" s="71" t="str">
        <f t="shared" si="2252"/>
        <v/>
      </c>
      <c r="EE143" s="71" t="str">
        <f t="shared" si="2253"/>
        <v/>
      </c>
      <c r="EF143" s="71" t="str">
        <f t="shared" si="2254"/>
        <v/>
      </c>
      <c r="EG143" s="71" t="str">
        <f t="shared" si="2255"/>
        <v/>
      </c>
      <c r="EH143" s="71" t="str">
        <f t="shared" si="2256"/>
        <v/>
      </c>
      <c r="EI143" s="71" t="str">
        <f t="shared" si="2257"/>
        <v/>
      </c>
      <c r="EJ143" s="71" t="str">
        <f t="shared" si="2258"/>
        <v/>
      </c>
      <c r="EK143" s="71" t="str">
        <f t="shared" si="2259"/>
        <v/>
      </c>
      <c r="EL143" s="71" t="str">
        <f t="shared" si="2260"/>
        <v/>
      </c>
      <c r="EM143" s="71" t="str">
        <f t="shared" si="2261"/>
        <v/>
      </c>
      <c r="EN143" s="71" t="str">
        <f t="shared" si="2262"/>
        <v/>
      </c>
      <c r="EO143" s="71" t="str">
        <f t="shared" si="2263"/>
        <v/>
      </c>
      <c r="EP143" s="71" t="str">
        <f t="shared" si="2264"/>
        <v>|n金币加成+10</v>
      </c>
      <c r="EQ143" s="71" t="str">
        <f t="shared" si="2265"/>
        <v/>
      </c>
      <c r="ER143" s="71" t="str">
        <f t="shared" si="2266"/>
        <v/>
      </c>
      <c r="ES143" s="71" t="str">
        <f t="shared" si="2267"/>
        <v/>
      </c>
      <c r="ET143" s="71" t="str">
        <f t="shared" si="2268"/>
        <v/>
      </c>
      <c r="EU143" s="71" t="str">
        <f t="shared" si="2269"/>
        <v/>
      </c>
      <c r="EV143" s="71" t="str">
        <f t="shared" si="2270"/>
        <v/>
      </c>
      <c r="EW143" s="71" t="str">
        <f t="shared" si="2271"/>
        <v/>
      </c>
      <c r="EX143" s="71" t="str">
        <f t="shared" si="2272"/>
        <v/>
      </c>
      <c r="EY143" s="71" t="str">
        <f t="shared" si="2273"/>
        <v/>
      </c>
      <c r="EZ143" s="71" t="str">
        <f t="shared" si="2274"/>
        <v/>
      </c>
      <c r="FA143" s="71" t="str">
        <f t="shared" si="2275"/>
        <v/>
      </c>
      <c r="FB143" s="71" t="str">
        <f t="shared" si="2276"/>
        <v/>
      </c>
      <c r="FC143" s="71" t="str">
        <f t="shared" si="2277"/>
        <v/>
      </c>
      <c r="FD143" s="71" t="str">
        <f t="shared" si="2278"/>
        <v/>
      </c>
      <c r="FE143" s="71" t="str">
        <f t="shared" si="2279"/>
        <v/>
      </c>
      <c r="FF143" s="71" t="str">
        <f t="shared" si="2280"/>
        <v/>
      </c>
      <c r="FG143" s="71" t="str">
        <f t="shared" si="2281"/>
        <v/>
      </c>
      <c r="FH143" s="71" t="str">
        <f t="shared" si="2282"/>
        <v/>
      </c>
      <c r="FI143" s="71" t="str">
        <f t="shared" si="2283"/>
        <v/>
      </c>
      <c r="FJ143" s="71" t="str">
        <f t="shared" si="2284"/>
        <v/>
      </c>
      <c r="FK143" s="71" t="str">
        <f t="shared" si="2285"/>
        <v/>
      </c>
      <c r="FL143" s="71" t="str">
        <f t="shared" si="2286"/>
        <v/>
      </c>
      <c r="FM143" s="71" t="str">
        <f t="shared" si="2287"/>
        <v/>
      </c>
      <c r="FN143" s="71" t="str">
        <f t="shared" si="2288"/>
        <v/>
      </c>
      <c r="FO143" s="71" t="str">
        <f t="shared" si="2289"/>
        <v/>
      </c>
      <c r="FP143" s="71" t="str">
        <f t="shared" si="2290"/>
        <v/>
      </c>
      <c r="FQ143" s="71" t="str">
        <f t="shared" si="2291"/>
        <v/>
      </c>
      <c r="FR143" s="71" t="str">
        <f t="shared" si="2292"/>
        <v/>
      </c>
      <c r="FS143" s="71" t="str">
        <f t="shared" si="2293"/>
        <v/>
      </c>
    </row>
    <row r="144" spans="1:175" ht="16.5">
      <c r="A144" s="101"/>
      <c r="B144" s="101" t="s">
        <v>546</v>
      </c>
      <c r="C144" s="79" t="s">
        <v>547</v>
      </c>
      <c r="T144" s="9" t="s">
        <v>548</v>
      </c>
      <c r="U144" s="117" t="s">
        <v>545</v>
      </c>
      <c r="V144" s="86"/>
      <c r="W144" s="86"/>
      <c r="X144" s="86">
        <v>10</v>
      </c>
      <c r="Y144" s="86"/>
      <c r="Z144" s="86"/>
      <c r="AA144" s="86"/>
      <c r="AB144" s="86"/>
      <c r="AC144" s="86"/>
      <c r="AD144" s="86"/>
      <c r="AE144" s="86"/>
      <c r="AF144" s="86"/>
      <c r="AG144" s="88"/>
      <c r="AH144" s="86"/>
      <c r="AI144" s="86"/>
      <c r="AJ144" s="86"/>
      <c r="AK144" s="86"/>
      <c r="AL144" s="88"/>
      <c r="AM144" s="86"/>
      <c r="AN144" s="86"/>
      <c r="AO144" s="86"/>
      <c r="AP144" s="86"/>
      <c r="AQ144" s="86"/>
      <c r="AR144" s="88"/>
      <c r="AS144" s="88"/>
      <c r="AT144" s="86"/>
      <c r="AU144" s="86"/>
      <c r="AV144" s="86"/>
      <c r="AW144" s="86"/>
      <c r="AX144" s="86"/>
      <c r="AY144" s="86"/>
      <c r="AZ144" s="86"/>
      <c r="BA144" s="86"/>
      <c r="BB144" s="86"/>
      <c r="BC144" s="86"/>
      <c r="BD144" s="86"/>
      <c r="BE144" s="86"/>
      <c r="BF144" s="86"/>
      <c r="BG144" s="86"/>
      <c r="BH144" s="86"/>
      <c r="BI144" s="86"/>
      <c r="BJ144" s="86">
        <v>15</v>
      </c>
      <c r="CN144" s="69" t="str">
        <f t="shared" si="2002"/>
        <v>InitUnitState('I011',,,10,,,,,,,)</v>
      </c>
      <c r="CO144" s="69" t="str">
        <f t="shared" si="2003"/>
        <v>InitUnitNormal('I011',,,,,,,,,,)</v>
      </c>
      <c r="CP144" s="69" t="str">
        <f t="shared" si="2004"/>
        <v>InitUnitMagic('I011',,,,,,,,,,15)</v>
      </c>
      <c r="CQ144" s="69" t="str">
        <f t="shared" si="2005"/>
        <v>InitUnitAdd('I011',,,,,,,,,,)</v>
      </c>
      <c r="CR144" s="69" t="str">
        <f t="shared" si="2298"/>
        <v>InitEquipData('I011',,"",,,,,'','','','','','',"ReplaceableTextures\\CommandButtons\\BTNIT02.blp")</v>
      </c>
      <c r="CU144" s="95" t="str">
        <f t="shared" si="2150"/>
        <v>|n护甲+10|n金币加成+15|n</v>
      </c>
      <c r="CV144" s="70" t="str">
        <f t="shared" si="2151"/>
        <v>击杀|Cff00ff7f1000|r个敌人后奖励：|n金币|Cffffc926+7000~12000|r|n经验|Cffffc926+1000|r|n|n|Cff00ff7f同时只能携带一个招魂幡|r</v>
      </c>
      <c r="CW144" s="60"/>
      <c r="CX144" s="60"/>
      <c r="CY144" s="60"/>
      <c r="CZ144" s="60"/>
      <c r="DA144" s="60"/>
      <c r="DB144" s="71" t="str">
        <f t="shared" si="2152"/>
        <v/>
      </c>
      <c r="DC144" s="71" t="str">
        <f t="shared" si="2153"/>
        <v/>
      </c>
      <c r="DD144" s="71" t="str">
        <f t="shared" si="2154"/>
        <v>|n护甲+10</v>
      </c>
      <c r="DE144" s="71" t="str">
        <f t="shared" si="2155"/>
        <v/>
      </c>
      <c r="DF144" s="71" t="str">
        <f t="shared" si="2156"/>
        <v/>
      </c>
      <c r="DG144" s="71" t="str">
        <f t="shared" si="2157"/>
        <v/>
      </c>
      <c r="DH144" s="71" t="str">
        <f t="shared" si="2158"/>
        <v/>
      </c>
      <c r="DI144" s="71" t="str">
        <f t="shared" si="2159"/>
        <v/>
      </c>
      <c r="DJ144" s="71" t="str">
        <f t="shared" si="2160"/>
        <v/>
      </c>
      <c r="DK144" s="71" t="str">
        <f t="shared" si="2161"/>
        <v/>
      </c>
      <c r="DL144" s="71" t="str">
        <f t="shared" si="2162"/>
        <v/>
      </c>
      <c r="DM144" s="71" t="str">
        <f t="shared" si="2163"/>
        <v/>
      </c>
      <c r="DN144" s="71" t="str">
        <f t="shared" si="2164"/>
        <v/>
      </c>
      <c r="DO144" s="71" t="str">
        <f t="shared" si="2165"/>
        <v/>
      </c>
      <c r="DP144" s="71" t="str">
        <f t="shared" si="2166"/>
        <v/>
      </c>
      <c r="DQ144" s="71" t="str">
        <f t="shared" si="2167"/>
        <v/>
      </c>
      <c r="DR144" s="71" t="str">
        <f t="shared" si="2168"/>
        <v/>
      </c>
      <c r="DS144" s="71" t="str">
        <f t="shared" si="2169"/>
        <v/>
      </c>
      <c r="DT144" s="71" t="str">
        <f t="shared" si="2170"/>
        <v/>
      </c>
      <c r="DU144" s="71" t="str">
        <f t="shared" si="2171"/>
        <v/>
      </c>
      <c r="DV144" s="71" t="str">
        <f t="shared" si="2172"/>
        <v/>
      </c>
      <c r="DW144" s="71" t="str">
        <f t="shared" si="2173"/>
        <v/>
      </c>
      <c r="DX144" s="71" t="str">
        <f t="shared" si="2174"/>
        <v/>
      </c>
      <c r="DY144" s="71" t="str">
        <f t="shared" si="2175"/>
        <v/>
      </c>
      <c r="DZ144" s="71" t="str">
        <f t="shared" si="2176"/>
        <v/>
      </c>
      <c r="EA144" s="71" t="str">
        <f t="shared" si="2177"/>
        <v/>
      </c>
      <c r="EB144" s="71" t="str">
        <f t="shared" si="2178"/>
        <v/>
      </c>
      <c r="EC144" s="71" t="str">
        <f t="shared" si="2179"/>
        <v/>
      </c>
      <c r="ED144" s="71" t="str">
        <f t="shared" si="2180"/>
        <v/>
      </c>
      <c r="EE144" s="71" t="str">
        <f t="shared" si="2181"/>
        <v/>
      </c>
      <c r="EF144" s="71" t="str">
        <f t="shared" si="2182"/>
        <v/>
      </c>
      <c r="EG144" s="71" t="str">
        <f t="shared" si="2183"/>
        <v/>
      </c>
      <c r="EH144" s="71" t="str">
        <f t="shared" si="2184"/>
        <v/>
      </c>
      <c r="EI144" s="71" t="str">
        <f t="shared" si="2185"/>
        <v/>
      </c>
      <c r="EJ144" s="71" t="str">
        <f t="shared" si="2186"/>
        <v/>
      </c>
      <c r="EK144" s="71" t="str">
        <f t="shared" si="2187"/>
        <v/>
      </c>
      <c r="EL144" s="71" t="str">
        <f t="shared" si="2188"/>
        <v/>
      </c>
      <c r="EM144" s="71" t="str">
        <f t="shared" si="2189"/>
        <v/>
      </c>
      <c r="EN144" s="71" t="str">
        <f t="shared" si="2190"/>
        <v/>
      </c>
      <c r="EO144" s="71" t="str">
        <f t="shared" si="2191"/>
        <v/>
      </c>
      <c r="EP144" s="71" t="str">
        <f t="shared" si="2192"/>
        <v>|n金币加成+15</v>
      </c>
      <c r="EQ144" s="71" t="str">
        <f t="shared" si="2193"/>
        <v/>
      </c>
      <c r="ER144" s="71" t="str">
        <f t="shared" si="2194"/>
        <v/>
      </c>
      <c r="ES144" s="71" t="str">
        <f t="shared" si="2195"/>
        <v/>
      </c>
      <c r="ET144" s="71" t="str">
        <f t="shared" si="2196"/>
        <v/>
      </c>
      <c r="EU144" s="71" t="str">
        <f t="shared" si="2197"/>
        <v/>
      </c>
      <c r="EV144" s="71" t="str">
        <f t="shared" si="2198"/>
        <v/>
      </c>
      <c r="EW144" s="71" t="str">
        <f t="shared" si="2199"/>
        <v/>
      </c>
      <c r="EX144" s="71" t="str">
        <f t="shared" si="2200"/>
        <v/>
      </c>
      <c r="EY144" s="71" t="str">
        <f t="shared" si="2201"/>
        <v/>
      </c>
      <c r="EZ144" s="71" t="str">
        <f t="shared" si="2202"/>
        <v/>
      </c>
      <c r="FA144" s="71" t="str">
        <f t="shared" si="2203"/>
        <v/>
      </c>
      <c r="FB144" s="71" t="str">
        <f t="shared" si="2204"/>
        <v/>
      </c>
      <c r="FC144" s="71" t="str">
        <f t="shared" si="2205"/>
        <v/>
      </c>
      <c r="FD144" s="71" t="str">
        <f t="shared" si="2206"/>
        <v/>
      </c>
      <c r="FE144" s="71" t="str">
        <f t="shared" si="2207"/>
        <v/>
      </c>
      <c r="FF144" s="71" t="str">
        <f t="shared" si="2208"/>
        <v/>
      </c>
      <c r="FG144" s="71" t="str">
        <f t="shared" si="2209"/>
        <v/>
      </c>
      <c r="FH144" s="71" t="str">
        <f t="shared" si="2210"/>
        <v/>
      </c>
      <c r="FI144" s="71" t="str">
        <f t="shared" si="2211"/>
        <v/>
      </c>
      <c r="FJ144" s="71" t="str">
        <f t="shared" si="2212"/>
        <v/>
      </c>
      <c r="FK144" s="71" t="str">
        <f t="shared" si="2213"/>
        <v/>
      </c>
      <c r="FL144" s="71" t="str">
        <f t="shared" si="2214"/>
        <v/>
      </c>
      <c r="FM144" s="71" t="str">
        <f t="shared" si="2215"/>
        <v/>
      </c>
      <c r="FN144" s="71" t="str">
        <f t="shared" si="2216"/>
        <v/>
      </c>
      <c r="FO144" s="71" t="str">
        <f t="shared" si="2217"/>
        <v/>
      </c>
      <c r="FP144" s="71" t="str">
        <f t="shared" si="2218"/>
        <v/>
      </c>
      <c r="FQ144" s="71" t="str">
        <f t="shared" si="2219"/>
        <v/>
      </c>
      <c r="FR144" s="71" t="str">
        <f t="shared" si="2220"/>
        <v/>
      </c>
      <c r="FS144" s="71" t="str">
        <f t="shared" si="2221"/>
        <v/>
      </c>
    </row>
    <row r="145" spans="1:175" ht="16.5">
      <c r="A145" s="101"/>
      <c r="B145" s="101" t="s">
        <v>549</v>
      </c>
      <c r="C145" s="114" t="s">
        <v>550</v>
      </c>
      <c r="T145" s="9" t="s">
        <v>551</v>
      </c>
      <c r="U145" s="117" t="s">
        <v>552</v>
      </c>
      <c r="V145" s="86"/>
      <c r="W145" s="86"/>
      <c r="X145" s="86">
        <v>20</v>
      </c>
      <c r="Y145" s="86"/>
      <c r="Z145" s="86"/>
      <c r="AA145" s="86"/>
      <c r="AB145" s="86"/>
      <c r="AC145" s="86"/>
      <c r="AD145" s="86"/>
      <c r="AE145" s="86"/>
      <c r="AF145" s="86"/>
      <c r="AG145" s="88"/>
      <c r="AH145" s="86"/>
      <c r="AI145" s="86"/>
      <c r="AJ145" s="86"/>
      <c r="AK145" s="86"/>
      <c r="AL145" s="88"/>
      <c r="AM145" s="86"/>
      <c r="AN145" s="86"/>
      <c r="AO145" s="86"/>
      <c r="AP145" s="86"/>
      <c r="AQ145" s="86"/>
      <c r="AR145" s="88"/>
      <c r="AS145" s="88"/>
      <c r="AT145" s="86"/>
      <c r="AU145" s="86"/>
      <c r="AV145" s="86"/>
      <c r="AW145" s="86"/>
      <c r="AX145" s="86"/>
      <c r="AY145" s="86"/>
      <c r="AZ145" s="86"/>
      <c r="BA145" s="86"/>
      <c r="BB145" s="86"/>
      <c r="BC145" s="86"/>
      <c r="BD145" s="86"/>
      <c r="BE145" s="86"/>
      <c r="BF145" s="86"/>
      <c r="BG145" s="86"/>
      <c r="BH145" s="86"/>
      <c r="BI145" s="86"/>
      <c r="BJ145" s="86">
        <v>20</v>
      </c>
      <c r="CN145" s="69" t="str">
        <f t="shared" si="2002"/>
        <v>InitUnitState('I012',,,20,,,,,,,)</v>
      </c>
      <c r="CO145" s="69" t="str">
        <f t="shared" si="2003"/>
        <v>InitUnitNormal('I012',,,,,,,,,,)</v>
      </c>
      <c r="CP145" s="69" t="str">
        <f t="shared" si="2004"/>
        <v>InitUnitMagic('I012',,,,,,,,,,20)</v>
      </c>
      <c r="CQ145" s="69" t="str">
        <f t="shared" si="2005"/>
        <v>InitUnitAdd('I012',,,,,,,,,,)</v>
      </c>
      <c r="CR145" s="69" t="str">
        <f t="shared" si="2298"/>
        <v>InitEquipData('I012',,"",,,,,'','','','','','',"ReplaceableTextures\\CommandButtons\\BTNIT03.blp")</v>
      </c>
      <c r="CU145" s="95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70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0"/>
      <c r="CX145" s="60"/>
      <c r="CY145" s="60"/>
      <c r="CZ145" s="60"/>
      <c r="DA145" s="60"/>
      <c r="DB145" s="71" t="str">
        <f t="shared" ref="DB145:DB146" si="2301">IF(V145="","","|n"&amp;DB$2&amp;"+"&amp;V145&amp;DB$1)</f>
        <v/>
      </c>
      <c r="DC145" s="71" t="str">
        <f t="shared" ref="DC145:DC146" si="2302">IF(W145="","","|n"&amp;DC$2&amp;"+"&amp;W145&amp;DC$1)</f>
        <v/>
      </c>
      <c r="DD145" s="71" t="str">
        <f t="shared" ref="DD145:DD146" si="2303">IF(X145="","","|n"&amp;DD$2&amp;"+"&amp;X145&amp;DD$1)</f>
        <v>|n护甲+20</v>
      </c>
      <c r="DE145" s="71" t="str">
        <f t="shared" ref="DE145:DE146" si="2304">IF(Y145="","","|n"&amp;DE$2&amp;"+"&amp;Y145&amp;DE$1)</f>
        <v/>
      </c>
      <c r="DF145" s="71" t="str">
        <f t="shared" ref="DF145:DF146" si="2305">IF(Z145="","","|n"&amp;DF$2&amp;"+"&amp;Z145&amp;DF$1)</f>
        <v/>
      </c>
      <c r="DG145" s="71" t="str">
        <f t="shared" ref="DG145:DG146" si="2306">IF(AA145="","","|n"&amp;DG$2&amp;"+"&amp;AA145&amp;DG$1)</f>
        <v/>
      </c>
      <c r="DH145" s="71" t="str">
        <f t="shared" ref="DH145:DH146" si="2307">IF(AB145="","","|n"&amp;DH$2&amp;"+"&amp;AB145&amp;DH$1)</f>
        <v/>
      </c>
      <c r="DI145" s="71" t="str">
        <f t="shared" ref="DI145:DI146" si="2308">IF(AC145="","","|n"&amp;DI$2&amp;"+"&amp;AC145&amp;DI$1)</f>
        <v/>
      </c>
      <c r="DJ145" s="71" t="str">
        <f t="shared" ref="DJ145:DJ146" si="2309">IF(AD145="","","|n"&amp;DJ$2&amp;"+"&amp;AD145&amp;DJ$1)</f>
        <v/>
      </c>
      <c r="DK145" s="71" t="str">
        <f t="shared" ref="DK145:DK146" si="2310">IF(AE145="","","|n"&amp;DK$2&amp;"+"&amp;AE145&amp;DK$1)</f>
        <v/>
      </c>
      <c r="DL145" s="71" t="str">
        <f t="shared" ref="DL145:DL146" si="2311">IF(AF145="","","|n"&amp;DL$2&amp;"+"&amp;AF145&amp;DL$1)</f>
        <v/>
      </c>
      <c r="DM145" s="71" t="str">
        <f t="shared" ref="DM145:DM146" si="2312">IF(AG145="","","|n"&amp;DM$2&amp;"+"&amp;AG145&amp;DM$1)</f>
        <v/>
      </c>
      <c r="DN145" s="71" t="str">
        <f t="shared" ref="DN145:DN146" si="2313">IF(AH145="","","|n"&amp;DN$2&amp;"+"&amp;AH145&amp;DN$1)</f>
        <v/>
      </c>
      <c r="DO145" s="71" t="str">
        <f t="shared" ref="DO145:DO146" si="2314">IF(AI145="","","|n"&amp;DO$2&amp;"+"&amp;AI145&amp;DO$1)</f>
        <v/>
      </c>
      <c r="DP145" s="71" t="str">
        <f t="shared" ref="DP145:DP146" si="2315">IF(AJ145="","","|n"&amp;DP$2&amp;"+"&amp;AJ145&amp;DP$1)</f>
        <v/>
      </c>
      <c r="DQ145" s="71" t="str">
        <f t="shared" ref="DQ145:DQ146" si="2316">IF(AK145="","","|n"&amp;DQ$2&amp;"+"&amp;AK145&amp;DQ$1)</f>
        <v/>
      </c>
      <c r="DR145" s="71" t="str">
        <f t="shared" ref="DR145:DR146" si="2317">IF(AL145="","","|n"&amp;DR$2&amp;"+"&amp;AL145&amp;DR$1)</f>
        <v/>
      </c>
      <c r="DS145" s="71" t="str">
        <f t="shared" ref="DS145:DS146" si="2318">IF(AM145="","","|n"&amp;DS$2&amp;"+"&amp;AM145&amp;DS$1)</f>
        <v/>
      </c>
      <c r="DT145" s="71" t="str">
        <f t="shared" ref="DT145:DT146" si="2319">IF(AN145="","","|n"&amp;DT$2&amp;"+"&amp;AN145&amp;DT$1)</f>
        <v/>
      </c>
      <c r="DU145" s="71" t="str">
        <f t="shared" ref="DU145:DU146" si="2320">IF(AO145="","","|n"&amp;DU$2&amp;"+"&amp;AO145&amp;DU$1)</f>
        <v/>
      </c>
      <c r="DV145" s="71" t="str">
        <f t="shared" ref="DV145:DV146" si="2321">IF(AP145="","","|n"&amp;DV$2&amp;"+"&amp;AP145&amp;DV$1)</f>
        <v/>
      </c>
      <c r="DW145" s="71" t="str">
        <f t="shared" ref="DW145:DW146" si="2322">IF(AQ145="","","|n"&amp;DW$2&amp;"+"&amp;AQ145&amp;DW$1)</f>
        <v/>
      </c>
      <c r="DX145" s="71" t="str">
        <f t="shared" ref="DX145:DX146" si="2323">IF(AR145="","","|n"&amp;DX$2&amp;"+"&amp;AR145&amp;DX$1)</f>
        <v/>
      </c>
      <c r="DY145" s="71" t="str">
        <f t="shared" ref="DY145:DY146" si="2324">IF(AS145="","","|n"&amp;DY$2&amp;"+"&amp;AS145&amp;DY$1)</f>
        <v/>
      </c>
      <c r="DZ145" s="71" t="str">
        <f t="shared" ref="DZ145:DZ146" si="2325">IF(AT145="","","|n"&amp;DZ$2&amp;"+"&amp;AT145&amp;DZ$1)</f>
        <v/>
      </c>
      <c r="EA145" s="71" t="str">
        <f t="shared" ref="EA145:EA146" si="2326">IF(AU145="","","|n"&amp;EA$2&amp;"+"&amp;AU145&amp;EA$1)</f>
        <v/>
      </c>
      <c r="EB145" s="71" t="str">
        <f t="shared" ref="EB145:EB146" si="2327">IF(AV145="","","|n"&amp;EB$2&amp;"+"&amp;AV145&amp;EB$1)</f>
        <v/>
      </c>
      <c r="EC145" s="71" t="str">
        <f t="shared" ref="EC145:EC146" si="2328">IF(AW145="","","|n"&amp;EC$2&amp;"+"&amp;AW145&amp;EC$1)</f>
        <v/>
      </c>
      <c r="ED145" s="71" t="str">
        <f t="shared" ref="ED145:ED146" si="2329">IF(AX145="","","|n"&amp;ED$2&amp;"+"&amp;AX145&amp;ED$1)</f>
        <v/>
      </c>
      <c r="EE145" s="71" t="str">
        <f t="shared" ref="EE145:EE146" si="2330">IF(AY145="","","|n"&amp;EE$2&amp;"+"&amp;AY145&amp;EE$1)</f>
        <v/>
      </c>
      <c r="EF145" s="71" t="str">
        <f t="shared" ref="EF145:EF146" si="2331">IF(AZ145="","","|n"&amp;EF$2&amp;"+"&amp;AZ145&amp;EF$1)</f>
        <v/>
      </c>
      <c r="EG145" s="71" t="str">
        <f t="shared" ref="EG145:EG146" si="2332">IF(BA145="","","|n"&amp;EG$2&amp;"+"&amp;BA145&amp;EG$1)</f>
        <v/>
      </c>
      <c r="EH145" s="71" t="str">
        <f t="shared" ref="EH145:EH146" si="2333">IF(BB145="","","|n"&amp;EH$2&amp;"+"&amp;BB145&amp;EH$1)</f>
        <v/>
      </c>
      <c r="EI145" s="71" t="str">
        <f t="shared" ref="EI145:EI146" si="2334">IF(BC145="","","|n"&amp;EI$2&amp;"+"&amp;BC145&amp;EI$1)</f>
        <v/>
      </c>
      <c r="EJ145" s="71" t="str">
        <f t="shared" ref="EJ145:EJ146" si="2335">IF(BD145="","","|n"&amp;EJ$2&amp;"+"&amp;BD145&amp;EJ$1)</f>
        <v/>
      </c>
      <c r="EK145" s="71" t="str">
        <f t="shared" ref="EK145:EK146" si="2336">IF(BE145="","","|n"&amp;EK$2&amp;"+"&amp;BE145&amp;EK$1)</f>
        <v/>
      </c>
      <c r="EL145" s="71" t="str">
        <f t="shared" ref="EL145:EL146" si="2337">IF(BF145="","","|n"&amp;EL$2&amp;"+"&amp;BF145&amp;EL$1)</f>
        <v/>
      </c>
      <c r="EM145" s="71" t="str">
        <f t="shared" ref="EM145:EM146" si="2338">IF(BG145="","","|n"&amp;EM$2&amp;"+"&amp;BG145&amp;EM$1)</f>
        <v/>
      </c>
      <c r="EN145" s="71" t="str">
        <f t="shared" ref="EN145:EN146" si="2339">IF(BH145="","","|n"&amp;EN$2&amp;"+"&amp;BH145&amp;EN$1)</f>
        <v/>
      </c>
      <c r="EO145" s="71" t="str">
        <f t="shared" ref="EO145:EO146" si="2340">IF(BI145="","","|n"&amp;EO$2&amp;"+"&amp;BI145&amp;EO$1)</f>
        <v/>
      </c>
      <c r="EP145" s="71" t="str">
        <f t="shared" ref="EP145:EP146" si="2341">IF(BJ145="","","|n"&amp;EP$2&amp;"+"&amp;BJ145&amp;EP$1)</f>
        <v>|n金币加成+20</v>
      </c>
      <c r="EQ145" s="71" t="str">
        <f t="shared" ref="EQ145:EQ146" si="2342">IF(BK145="","","|n"&amp;EQ$2&amp;"+"&amp;BK145&amp;EQ$1)</f>
        <v/>
      </c>
      <c r="ER145" s="71" t="str">
        <f t="shared" ref="ER145:ER146" si="2343">IF(BL145="","","|n"&amp;ER$2&amp;"+"&amp;BL145&amp;ER$1)</f>
        <v/>
      </c>
      <c r="ES145" s="71" t="str">
        <f t="shared" ref="ES145:ES146" si="2344">IF(BM145="","","|n"&amp;ES$2&amp;"+"&amp;BM145&amp;ES$1)</f>
        <v/>
      </c>
      <c r="ET145" s="71" t="str">
        <f t="shared" ref="ET145:ET146" si="2345">IF(BN145="","","|n"&amp;ET$2&amp;"+"&amp;BN145&amp;ET$1)</f>
        <v/>
      </c>
      <c r="EU145" s="71" t="str">
        <f t="shared" ref="EU145:EU146" si="2346">IF(BO145="","","|n"&amp;EU$2&amp;"+"&amp;BO145&amp;EU$1)</f>
        <v/>
      </c>
      <c r="EV145" s="71" t="str">
        <f t="shared" ref="EV145:EV146" si="2347">IF(BP145="","","|n"&amp;EV$2&amp;"+"&amp;BP145&amp;EV$1)</f>
        <v/>
      </c>
      <c r="EW145" s="71" t="str">
        <f t="shared" ref="EW145:EW146" si="2348">IF(BQ145="","","|n"&amp;EW$2&amp;"+"&amp;BQ145&amp;EW$1)</f>
        <v/>
      </c>
      <c r="EX145" s="71" t="str">
        <f t="shared" ref="EX145:EX146" si="2349">IF(BR145="","","|n"&amp;EX$2&amp;"+"&amp;BR145&amp;EX$1)</f>
        <v/>
      </c>
      <c r="EY145" s="71" t="str">
        <f t="shared" ref="EY145:EY146" si="2350">IF(BS145="","","|n"&amp;EY$2&amp;"+"&amp;BS145&amp;EY$1)</f>
        <v/>
      </c>
      <c r="EZ145" s="71" t="str">
        <f t="shared" ref="EZ145:EZ146" si="2351">IF(BT145="","","|n"&amp;EZ$2&amp;"+"&amp;BT145&amp;EZ$1)</f>
        <v/>
      </c>
      <c r="FA145" s="71" t="str">
        <f t="shared" ref="FA145:FA146" si="2352">IF(BU145="","","|n"&amp;FA$2&amp;"+"&amp;BU145&amp;FA$1)</f>
        <v/>
      </c>
      <c r="FB145" s="71" t="str">
        <f t="shared" ref="FB145:FB146" si="2353">IF(BV145="","","|n"&amp;FB$2&amp;"+"&amp;BV145&amp;FB$1)</f>
        <v/>
      </c>
      <c r="FC145" s="71" t="str">
        <f t="shared" ref="FC145:FC146" si="2354">IF(BW145="","","|n"&amp;FC$2&amp;"+"&amp;BW145&amp;FC$1)</f>
        <v/>
      </c>
      <c r="FD145" s="71" t="str">
        <f t="shared" ref="FD145:FD146" si="2355">IF(BX145="","","|n"&amp;FD$2&amp;"+"&amp;BX145&amp;FD$1)</f>
        <v/>
      </c>
      <c r="FE145" s="71" t="str">
        <f t="shared" ref="FE145:FE146" si="2356">IF(BY145="","","|n"&amp;FE$2&amp;"+"&amp;BY145&amp;FE$1)</f>
        <v/>
      </c>
      <c r="FF145" s="71" t="str">
        <f t="shared" ref="FF145:FF146" si="2357">IF(BZ145="","","|n"&amp;FF$2&amp;"+"&amp;BZ145&amp;FF$1)</f>
        <v/>
      </c>
      <c r="FG145" s="71" t="str">
        <f t="shared" ref="FG145:FG146" si="2358">IF(CA145="","","|n"&amp;FG$2&amp;"+"&amp;CA145&amp;FG$1)</f>
        <v/>
      </c>
      <c r="FH145" s="71" t="str">
        <f t="shared" ref="FH145:FH146" si="2359">IF(CB145="","","|n"&amp;FH$2&amp;"+"&amp;CB145&amp;FH$1)</f>
        <v/>
      </c>
      <c r="FI145" s="71" t="str">
        <f t="shared" ref="FI145:FI146" si="2360">IF(CC145="","","|n"&amp;FI$2&amp;"+"&amp;CC145&amp;FI$1)</f>
        <v/>
      </c>
      <c r="FJ145" s="71" t="str">
        <f t="shared" ref="FJ145:FJ146" si="2361">IF(CD145="","","|n"&amp;FJ$2&amp;"+"&amp;CD145&amp;FJ$1)</f>
        <v/>
      </c>
      <c r="FK145" s="71" t="str">
        <f t="shared" ref="FK145:FK146" si="2362">IF(CE145="","","|n"&amp;FK$2&amp;"+"&amp;CE145&amp;FK$1)</f>
        <v/>
      </c>
      <c r="FL145" s="71" t="str">
        <f t="shared" ref="FL145:FL146" si="2363">IF(CF145="","","|n"&amp;FL$2&amp;"+"&amp;CF145&amp;FL$1)</f>
        <v/>
      </c>
      <c r="FM145" s="71" t="str">
        <f t="shared" ref="FM145:FM146" si="2364">IF(CG145="","","|n"&amp;FM$2&amp;"+"&amp;CG145&amp;FM$1)</f>
        <v/>
      </c>
      <c r="FN145" s="71" t="str">
        <f t="shared" ref="FN145:FN146" si="2365">IF(CH145="","","|n"&amp;FN$2&amp;"+"&amp;CH145&amp;FN$1)</f>
        <v/>
      </c>
      <c r="FO145" s="71" t="str">
        <f t="shared" ref="FO145:FO146" si="2366">IF(CI145="","","|n"&amp;FO$2&amp;"+"&amp;CI145&amp;FO$1)</f>
        <v/>
      </c>
      <c r="FP145" s="71" t="str">
        <f t="shared" ref="FP145:FP146" si="2367">IF(CJ145="","","|n"&amp;FP$2&amp;"+"&amp;CJ145&amp;FP$1)</f>
        <v/>
      </c>
      <c r="FQ145" s="71" t="str">
        <f t="shared" ref="FQ145:FQ146" si="2368">IF(CK145="","","|n"&amp;FQ$2&amp;"+"&amp;CK145&amp;FQ$1)</f>
        <v/>
      </c>
      <c r="FR145" s="71" t="str">
        <f t="shared" ref="FR145:FR146" si="2369">IF(CL145="","","|n"&amp;FR$2&amp;"+"&amp;CL145&amp;FR$1)</f>
        <v/>
      </c>
      <c r="FS145" s="71" t="str">
        <f t="shared" ref="FS145:FS146" si="2370">IF(CM145="","","|n"&amp;FS$2&amp;"+"&amp;CM145&amp;FS$1)</f>
        <v/>
      </c>
    </row>
    <row r="146" spans="1:175" ht="16.5">
      <c r="A146" s="101"/>
      <c r="B146" s="101" t="s">
        <v>553</v>
      </c>
      <c r="C146" s="114" t="s">
        <v>554</v>
      </c>
      <c r="T146" s="9" t="s">
        <v>555</v>
      </c>
      <c r="U146" s="117" t="s">
        <v>556</v>
      </c>
      <c r="V146" s="86"/>
      <c r="W146" s="86"/>
      <c r="X146" s="86">
        <v>30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25</v>
      </c>
      <c r="CN146" s="69" t="str">
        <f t="shared" si="2002"/>
        <v>InitUnitState('I013',,,30,,,,,,,)</v>
      </c>
      <c r="CO146" s="69" t="str">
        <f t="shared" si="2003"/>
        <v>InitUnitNormal('I013',,,,,,,,,,)</v>
      </c>
      <c r="CP146" s="69" t="str">
        <f t="shared" si="2004"/>
        <v>InitUnitMagic('I013',,,,,,,,,,25)</v>
      </c>
      <c r="CQ146" s="69" t="str">
        <f t="shared" si="2005"/>
        <v>InitUnitAdd('I013',,,,,,,,,,)</v>
      </c>
      <c r="CR146" s="69" t="str">
        <f t="shared" si="2298"/>
        <v>InitEquipData('I013',,"",,,,,'','','','','','',"ReplaceableTextures\\CommandButtons\\BTNIT04.blp")</v>
      </c>
      <c r="CU146" s="95" t="str">
        <f t="shared" si="2299"/>
        <v>|n护甲+30|n金币加成+25|n</v>
      </c>
      <c r="CV146" s="70" t="str">
        <f t="shared" si="2300"/>
        <v>金币加成|Cffffc926+10%|r|n|n击杀|Cff00ff7f1000个|r敌人后奖励：|n金币|Cffffc926+9000~14000|r|n经验|Cffffc926+4000|r|n|n|Cff00ff7f同时只能携带一个招魂幡|r</v>
      </c>
      <c r="CW146" s="60"/>
      <c r="CX146" s="60"/>
      <c r="CY146" s="60"/>
      <c r="CZ146" s="60"/>
      <c r="DA146" s="60"/>
      <c r="DB146" s="71" t="str">
        <f t="shared" si="2301"/>
        <v/>
      </c>
      <c r="DC146" s="71" t="str">
        <f t="shared" si="2302"/>
        <v/>
      </c>
      <c r="DD146" s="71" t="str">
        <f t="shared" si="2303"/>
        <v>|n护甲+30</v>
      </c>
      <c r="DE146" s="71" t="str">
        <f t="shared" si="2304"/>
        <v/>
      </c>
      <c r="DF146" s="71" t="str">
        <f t="shared" si="2305"/>
        <v/>
      </c>
      <c r="DG146" s="71" t="str">
        <f t="shared" si="2306"/>
        <v/>
      </c>
      <c r="DH146" s="71" t="str">
        <f t="shared" si="2307"/>
        <v/>
      </c>
      <c r="DI146" s="71" t="str">
        <f t="shared" si="2308"/>
        <v/>
      </c>
      <c r="DJ146" s="71" t="str">
        <f t="shared" si="2309"/>
        <v/>
      </c>
      <c r="DK146" s="71" t="str">
        <f t="shared" si="2310"/>
        <v/>
      </c>
      <c r="DL146" s="71" t="str">
        <f t="shared" si="2311"/>
        <v/>
      </c>
      <c r="DM146" s="71" t="str">
        <f t="shared" si="2312"/>
        <v/>
      </c>
      <c r="DN146" s="71" t="str">
        <f t="shared" si="2313"/>
        <v/>
      </c>
      <c r="DO146" s="71" t="str">
        <f t="shared" si="2314"/>
        <v/>
      </c>
      <c r="DP146" s="71" t="str">
        <f t="shared" si="2315"/>
        <v/>
      </c>
      <c r="DQ146" s="71" t="str">
        <f t="shared" si="2316"/>
        <v/>
      </c>
      <c r="DR146" s="71" t="str">
        <f t="shared" si="2317"/>
        <v/>
      </c>
      <c r="DS146" s="71" t="str">
        <f t="shared" si="2318"/>
        <v/>
      </c>
      <c r="DT146" s="71" t="str">
        <f t="shared" si="2319"/>
        <v/>
      </c>
      <c r="DU146" s="71" t="str">
        <f t="shared" si="2320"/>
        <v/>
      </c>
      <c r="DV146" s="71" t="str">
        <f t="shared" si="2321"/>
        <v/>
      </c>
      <c r="DW146" s="71" t="str">
        <f t="shared" si="2322"/>
        <v/>
      </c>
      <c r="DX146" s="71" t="str">
        <f t="shared" si="2323"/>
        <v/>
      </c>
      <c r="DY146" s="71" t="str">
        <f t="shared" si="2324"/>
        <v/>
      </c>
      <c r="DZ146" s="71" t="str">
        <f t="shared" si="2325"/>
        <v/>
      </c>
      <c r="EA146" s="71" t="str">
        <f t="shared" si="2326"/>
        <v/>
      </c>
      <c r="EB146" s="71" t="str">
        <f t="shared" si="2327"/>
        <v/>
      </c>
      <c r="EC146" s="71" t="str">
        <f t="shared" si="2328"/>
        <v/>
      </c>
      <c r="ED146" s="71" t="str">
        <f t="shared" si="2329"/>
        <v/>
      </c>
      <c r="EE146" s="71" t="str">
        <f t="shared" si="2330"/>
        <v/>
      </c>
      <c r="EF146" s="71" t="str">
        <f t="shared" si="2331"/>
        <v/>
      </c>
      <c r="EG146" s="71" t="str">
        <f t="shared" si="2332"/>
        <v/>
      </c>
      <c r="EH146" s="71" t="str">
        <f t="shared" si="2333"/>
        <v/>
      </c>
      <c r="EI146" s="71" t="str">
        <f t="shared" si="2334"/>
        <v/>
      </c>
      <c r="EJ146" s="71" t="str">
        <f t="shared" si="2335"/>
        <v/>
      </c>
      <c r="EK146" s="71" t="str">
        <f t="shared" si="2336"/>
        <v/>
      </c>
      <c r="EL146" s="71" t="str">
        <f t="shared" si="2337"/>
        <v/>
      </c>
      <c r="EM146" s="71" t="str">
        <f t="shared" si="2338"/>
        <v/>
      </c>
      <c r="EN146" s="71" t="str">
        <f t="shared" si="2339"/>
        <v/>
      </c>
      <c r="EO146" s="71" t="str">
        <f t="shared" si="2340"/>
        <v/>
      </c>
      <c r="EP146" s="71" t="str">
        <f t="shared" si="2341"/>
        <v>|n金币加成+25</v>
      </c>
      <c r="EQ146" s="71" t="str">
        <f t="shared" si="2342"/>
        <v/>
      </c>
      <c r="ER146" s="71" t="str">
        <f t="shared" si="2343"/>
        <v/>
      </c>
      <c r="ES146" s="71" t="str">
        <f t="shared" si="2344"/>
        <v/>
      </c>
      <c r="ET146" s="71" t="str">
        <f t="shared" si="2345"/>
        <v/>
      </c>
      <c r="EU146" s="71" t="str">
        <f t="shared" si="2346"/>
        <v/>
      </c>
      <c r="EV146" s="71" t="str">
        <f t="shared" si="2347"/>
        <v/>
      </c>
      <c r="EW146" s="71" t="str">
        <f t="shared" si="2348"/>
        <v/>
      </c>
      <c r="EX146" s="71" t="str">
        <f t="shared" si="2349"/>
        <v/>
      </c>
      <c r="EY146" s="71" t="str">
        <f t="shared" si="2350"/>
        <v/>
      </c>
      <c r="EZ146" s="71" t="str">
        <f t="shared" si="2351"/>
        <v/>
      </c>
      <c r="FA146" s="71" t="str">
        <f t="shared" si="2352"/>
        <v/>
      </c>
      <c r="FB146" s="71" t="str">
        <f t="shared" si="2353"/>
        <v/>
      </c>
      <c r="FC146" s="71" t="str">
        <f t="shared" si="2354"/>
        <v/>
      </c>
      <c r="FD146" s="71" t="str">
        <f t="shared" si="2355"/>
        <v/>
      </c>
      <c r="FE146" s="71" t="str">
        <f t="shared" si="2356"/>
        <v/>
      </c>
      <c r="FF146" s="71" t="str">
        <f t="shared" si="2357"/>
        <v/>
      </c>
      <c r="FG146" s="71" t="str">
        <f t="shared" si="2358"/>
        <v/>
      </c>
      <c r="FH146" s="71" t="str">
        <f t="shared" si="2359"/>
        <v/>
      </c>
      <c r="FI146" s="71" t="str">
        <f t="shared" si="2360"/>
        <v/>
      </c>
      <c r="FJ146" s="71" t="str">
        <f t="shared" si="2361"/>
        <v/>
      </c>
      <c r="FK146" s="71" t="str">
        <f t="shared" si="2362"/>
        <v/>
      </c>
      <c r="FL146" s="71" t="str">
        <f t="shared" si="2363"/>
        <v/>
      </c>
      <c r="FM146" s="71" t="str">
        <f t="shared" si="2364"/>
        <v/>
      </c>
      <c r="FN146" s="71" t="str">
        <f t="shared" si="2365"/>
        <v/>
      </c>
      <c r="FO146" s="71" t="str">
        <f t="shared" si="2366"/>
        <v/>
      </c>
      <c r="FP146" s="71" t="str">
        <f t="shared" si="2367"/>
        <v/>
      </c>
      <c r="FQ146" s="71" t="str">
        <f t="shared" si="2368"/>
        <v/>
      </c>
      <c r="FR146" s="71" t="str">
        <f t="shared" si="2369"/>
        <v/>
      </c>
      <c r="FS146" s="71" t="str">
        <f t="shared" si="2370"/>
        <v/>
      </c>
    </row>
    <row r="147" spans="1:175" ht="16.5">
      <c r="A147" s="101"/>
      <c r="B147" s="101" t="s">
        <v>557</v>
      </c>
      <c r="C147" s="114" t="s">
        <v>558</v>
      </c>
      <c r="T147" s="9" t="s">
        <v>559</v>
      </c>
      <c r="U147" s="117" t="s">
        <v>560</v>
      </c>
      <c r="V147" s="86"/>
      <c r="W147" s="86"/>
      <c r="X147" s="86">
        <v>40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30</v>
      </c>
      <c r="CN147" s="69" t="str">
        <f t="shared" si="2002"/>
        <v>InitUnitState('I014',,,40,,,,,,,)</v>
      </c>
      <c r="CO147" s="69" t="str">
        <f t="shared" si="2003"/>
        <v>InitUnitNormal('I014',,,,,,,,,,)</v>
      </c>
      <c r="CP147" s="69" t="str">
        <f t="shared" si="2004"/>
        <v>InitUnitMagic('I014',,,,,,,,,,30)</v>
      </c>
      <c r="CQ147" s="69" t="str">
        <f t="shared" si="2005"/>
        <v>InitUnitAdd('I014',,,,,,,,,,)</v>
      </c>
      <c r="CR147" s="69" t="str">
        <f t="shared" si="2298"/>
        <v>InitEquipData('I014',,"",,,,,'','','','','','',"ReplaceableTextures\\CommandButtons\\BTNIT05.blp")</v>
      </c>
      <c r="CU147" s="95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70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0"/>
      <c r="CX147" s="60"/>
      <c r="CY147" s="60"/>
      <c r="CZ147" s="60"/>
      <c r="DA147" s="60"/>
      <c r="DB147" s="71" t="str">
        <f t="shared" ref="DB147:DB157" si="2373">IF(V147="","","|n"&amp;DB$2&amp;"+"&amp;V147&amp;DB$1)</f>
        <v/>
      </c>
      <c r="DC147" s="71" t="str">
        <f t="shared" ref="DC147:DC157" si="2374">IF(W147="","","|n"&amp;DC$2&amp;"+"&amp;W147&amp;DC$1)</f>
        <v/>
      </c>
      <c r="DD147" s="71" t="str">
        <f t="shared" ref="DD147:DD157" si="2375">IF(X147="","","|n"&amp;DD$2&amp;"+"&amp;X147&amp;DD$1)</f>
        <v>|n护甲+40</v>
      </c>
      <c r="DE147" s="71" t="str">
        <f t="shared" ref="DE147:DE157" si="2376">IF(Y147="","","|n"&amp;DE$2&amp;"+"&amp;Y147&amp;DE$1)</f>
        <v/>
      </c>
      <c r="DF147" s="71" t="str">
        <f t="shared" ref="DF147:DF157" si="2377">IF(Z147="","","|n"&amp;DF$2&amp;"+"&amp;Z147&amp;DF$1)</f>
        <v/>
      </c>
      <c r="DG147" s="71" t="str">
        <f t="shared" ref="DG147:DG157" si="2378">IF(AA147="","","|n"&amp;DG$2&amp;"+"&amp;AA147&amp;DG$1)</f>
        <v/>
      </c>
      <c r="DH147" s="71" t="str">
        <f t="shared" ref="DH147:DH157" si="2379">IF(AB147="","","|n"&amp;DH$2&amp;"+"&amp;AB147&amp;DH$1)</f>
        <v/>
      </c>
      <c r="DI147" s="71" t="str">
        <f t="shared" ref="DI147:DI157" si="2380">IF(AC147="","","|n"&amp;DI$2&amp;"+"&amp;AC147&amp;DI$1)</f>
        <v/>
      </c>
      <c r="DJ147" s="71" t="str">
        <f t="shared" ref="DJ147:DJ157" si="2381">IF(AD147="","","|n"&amp;DJ$2&amp;"+"&amp;AD147&amp;DJ$1)</f>
        <v/>
      </c>
      <c r="DK147" s="71" t="str">
        <f t="shared" ref="DK147:DK157" si="2382">IF(AE147="","","|n"&amp;DK$2&amp;"+"&amp;AE147&amp;DK$1)</f>
        <v/>
      </c>
      <c r="DL147" s="71" t="str">
        <f t="shared" ref="DL147:DL157" si="2383">IF(AF147="","","|n"&amp;DL$2&amp;"+"&amp;AF147&amp;DL$1)</f>
        <v/>
      </c>
      <c r="DM147" s="71" t="str">
        <f t="shared" ref="DM147:DM157" si="2384">IF(AG147="","","|n"&amp;DM$2&amp;"+"&amp;AG147&amp;DM$1)</f>
        <v/>
      </c>
      <c r="DN147" s="71" t="str">
        <f t="shared" ref="DN147:DN157" si="2385">IF(AH147="","","|n"&amp;DN$2&amp;"+"&amp;AH147&amp;DN$1)</f>
        <v/>
      </c>
      <c r="DO147" s="71" t="str">
        <f t="shared" ref="DO147:DO157" si="2386">IF(AI147="","","|n"&amp;DO$2&amp;"+"&amp;AI147&amp;DO$1)</f>
        <v/>
      </c>
      <c r="DP147" s="71" t="str">
        <f t="shared" ref="DP147:DP157" si="2387">IF(AJ147="","","|n"&amp;DP$2&amp;"+"&amp;AJ147&amp;DP$1)</f>
        <v/>
      </c>
      <c r="DQ147" s="71" t="str">
        <f t="shared" ref="DQ147:DQ157" si="2388">IF(AK147="","","|n"&amp;DQ$2&amp;"+"&amp;AK147&amp;DQ$1)</f>
        <v/>
      </c>
      <c r="DR147" s="71" t="str">
        <f t="shared" ref="DR147:DR157" si="2389">IF(AL147="","","|n"&amp;DR$2&amp;"+"&amp;AL147&amp;DR$1)</f>
        <v/>
      </c>
      <c r="DS147" s="71" t="str">
        <f t="shared" ref="DS147:DS157" si="2390">IF(AM147="","","|n"&amp;DS$2&amp;"+"&amp;AM147&amp;DS$1)</f>
        <v/>
      </c>
      <c r="DT147" s="71" t="str">
        <f t="shared" ref="DT147:DT157" si="2391">IF(AN147="","","|n"&amp;DT$2&amp;"+"&amp;AN147&amp;DT$1)</f>
        <v/>
      </c>
      <c r="DU147" s="71" t="str">
        <f t="shared" ref="DU147:DU157" si="2392">IF(AO147="","","|n"&amp;DU$2&amp;"+"&amp;AO147&amp;DU$1)</f>
        <v/>
      </c>
      <c r="DV147" s="71" t="str">
        <f t="shared" ref="DV147:DV157" si="2393">IF(AP147="","","|n"&amp;DV$2&amp;"+"&amp;AP147&amp;DV$1)</f>
        <v/>
      </c>
      <c r="DW147" s="71" t="str">
        <f t="shared" ref="DW147:DW157" si="2394">IF(AQ147="","","|n"&amp;DW$2&amp;"+"&amp;AQ147&amp;DW$1)</f>
        <v/>
      </c>
      <c r="DX147" s="71" t="str">
        <f t="shared" ref="DX147:DX157" si="2395">IF(AR147="","","|n"&amp;DX$2&amp;"+"&amp;AR147&amp;DX$1)</f>
        <v/>
      </c>
      <c r="DY147" s="71" t="str">
        <f t="shared" ref="DY147:DY157" si="2396">IF(AS147="","","|n"&amp;DY$2&amp;"+"&amp;AS147&amp;DY$1)</f>
        <v/>
      </c>
      <c r="DZ147" s="71" t="str">
        <f t="shared" ref="DZ147:DZ157" si="2397">IF(AT147="","","|n"&amp;DZ$2&amp;"+"&amp;AT147&amp;DZ$1)</f>
        <v/>
      </c>
      <c r="EA147" s="71" t="str">
        <f t="shared" ref="EA147:EA157" si="2398">IF(AU147="","","|n"&amp;EA$2&amp;"+"&amp;AU147&amp;EA$1)</f>
        <v/>
      </c>
      <c r="EB147" s="71" t="str">
        <f t="shared" ref="EB147:EB157" si="2399">IF(AV147="","","|n"&amp;EB$2&amp;"+"&amp;AV147&amp;EB$1)</f>
        <v/>
      </c>
      <c r="EC147" s="71" t="str">
        <f t="shared" ref="EC147:EC157" si="2400">IF(AW147="","","|n"&amp;EC$2&amp;"+"&amp;AW147&amp;EC$1)</f>
        <v/>
      </c>
      <c r="ED147" s="71" t="str">
        <f t="shared" ref="ED147:ED157" si="2401">IF(AX147="","","|n"&amp;ED$2&amp;"+"&amp;AX147&amp;ED$1)</f>
        <v/>
      </c>
      <c r="EE147" s="71" t="str">
        <f t="shared" ref="EE147:EE157" si="2402">IF(AY147="","","|n"&amp;EE$2&amp;"+"&amp;AY147&amp;EE$1)</f>
        <v/>
      </c>
      <c r="EF147" s="71" t="str">
        <f t="shared" ref="EF147:EF157" si="2403">IF(AZ147="","","|n"&amp;EF$2&amp;"+"&amp;AZ147&amp;EF$1)</f>
        <v/>
      </c>
      <c r="EG147" s="71" t="str">
        <f t="shared" ref="EG147:EG157" si="2404">IF(BA147="","","|n"&amp;EG$2&amp;"+"&amp;BA147&amp;EG$1)</f>
        <v/>
      </c>
      <c r="EH147" s="71" t="str">
        <f t="shared" ref="EH147:EH157" si="2405">IF(BB147="","","|n"&amp;EH$2&amp;"+"&amp;BB147&amp;EH$1)</f>
        <v/>
      </c>
      <c r="EI147" s="71" t="str">
        <f t="shared" ref="EI147:EI157" si="2406">IF(BC147="","","|n"&amp;EI$2&amp;"+"&amp;BC147&amp;EI$1)</f>
        <v/>
      </c>
      <c r="EJ147" s="71" t="str">
        <f t="shared" ref="EJ147:EJ157" si="2407">IF(BD147="","","|n"&amp;EJ$2&amp;"+"&amp;BD147&amp;EJ$1)</f>
        <v/>
      </c>
      <c r="EK147" s="71" t="str">
        <f t="shared" ref="EK147:EK157" si="2408">IF(BE147="","","|n"&amp;EK$2&amp;"+"&amp;BE147&amp;EK$1)</f>
        <v/>
      </c>
      <c r="EL147" s="71" t="str">
        <f t="shared" ref="EL147:EL157" si="2409">IF(BF147="","","|n"&amp;EL$2&amp;"+"&amp;BF147&amp;EL$1)</f>
        <v/>
      </c>
      <c r="EM147" s="71" t="str">
        <f t="shared" ref="EM147:EM157" si="2410">IF(BG147="","","|n"&amp;EM$2&amp;"+"&amp;BG147&amp;EM$1)</f>
        <v/>
      </c>
      <c r="EN147" s="71" t="str">
        <f t="shared" ref="EN147:EN157" si="2411">IF(BH147="","","|n"&amp;EN$2&amp;"+"&amp;BH147&amp;EN$1)</f>
        <v/>
      </c>
      <c r="EO147" s="71" t="str">
        <f t="shared" ref="EO147:EO157" si="2412">IF(BI147="","","|n"&amp;EO$2&amp;"+"&amp;BI147&amp;EO$1)</f>
        <v/>
      </c>
      <c r="EP147" s="71" t="str">
        <f t="shared" ref="EP147:EP157" si="2413">IF(BJ147="","","|n"&amp;EP$2&amp;"+"&amp;BJ147&amp;EP$1)</f>
        <v>|n金币加成+30</v>
      </c>
      <c r="EQ147" s="71" t="str">
        <f t="shared" ref="EQ147:EQ157" si="2414">IF(BK147="","","|n"&amp;EQ$2&amp;"+"&amp;BK147&amp;EQ$1)</f>
        <v/>
      </c>
      <c r="ER147" s="71" t="str">
        <f t="shared" ref="ER147:ER157" si="2415">IF(BL147="","","|n"&amp;ER$2&amp;"+"&amp;BL147&amp;ER$1)</f>
        <v/>
      </c>
      <c r="ES147" s="71" t="str">
        <f t="shared" ref="ES147:ES157" si="2416">IF(BM147="","","|n"&amp;ES$2&amp;"+"&amp;BM147&amp;ES$1)</f>
        <v/>
      </c>
      <c r="ET147" s="71" t="str">
        <f t="shared" ref="ET147:ET157" si="2417">IF(BN147="","","|n"&amp;ET$2&amp;"+"&amp;BN147&amp;ET$1)</f>
        <v/>
      </c>
      <c r="EU147" s="71" t="str">
        <f t="shared" ref="EU147:EU157" si="2418">IF(BO147="","","|n"&amp;EU$2&amp;"+"&amp;BO147&amp;EU$1)</f>
        <v/>
      </c>
      <c r="EV147" s="71" t="str">
        <f t="shared" ref="EV147:EV157" si="2419">IF(BP147="","","|n"&amp;EV$2&amp;"+"&amp;BP147&amp;EV$1)</f>
        <v/>
      </c>
      <c r="EW147" s="71" t="str">
        <f t="shared" ref="EW147:EW157" si="2420">IF(BQ147="","","|n"&amp;EW$2&amp;"+"&amp;BQ147&amp;EW$1)</f>
        <v/>
      </c>
      <c r="EX147" s="71" t="str">
        <f t="shared" ref="EX147:EX157" si="2421">IF(BR147="","","|n"&amp;EX$2&amp;"+"&amp;BR147&amp;EX$1)</f>
        <v/>
      </c>
      <c r="EY147" s="71" t="str">
        <f t="shared" ref="EY147:EY157" si="2422">IF(BS147="","","|n"&amp;EY$2&amp;"+"&amp;BS147&amp;EY$1)</f>
        <v/>
      </c>
      <c r="EZ147" s="71" t="str">
        <f t="shared" ref="EZ147:EZ157" si="2423">IF(BT147="","","|n"&amp;EZ$2&amp;"+"&amp;BT147&amp;EZ$1)</f>
        <v/>
      </c>
      <c r="FA147" s="71" t="str">
        <f t="shared" ref="FA147:FA157" si="2424">IF(BU147="","","|n"&amp;FA$2&amp;"+"&amp;BU147&amp;FA$1)</f>
        <v/>
      </c>
      <c r="FB147" s="71" t="str">
        <f t="shared" ref="FB147:FB157" si="2425">IF(BV147="","","|n"&amp;FB$2&amp;"+"&amp;BV147&amp;FB$1)</f>
        <v/>
      </c>
      <c r="FC147" s="71" t="str">
        <f t="shared" ref="FC147:FC157" si="2426">IF(BW147="","","|n"&amp;FC$2&amp;"+"&amp;BW147&amp;FC$1)</f>
        <v/>
      </c>
      <c r="FD147" s="71" t="str">
        <f t="shared" ref="FD147:FD157" si="2427">IF(BX147="","","|n"&amp;FD$2&amp;"+"&amp;BX147&amp;FD$1)</f>
        <v/>
      </c>
      <c r="FE147" s="71" t="str">
        <f t="shared" ref="FE147:FE157" si="2428">IF(BY147="","","|n"&amp;FE$2&amp;"+"&amp;BY147&amp;FE$1)</f>
        <v/>
      </c>
      <c r="FF147" s="71" t="str">
        <f t="shared" ref="FF147:FF157" si="2429">IF(BZ147="","","|n"&amp;FF$2&amp;"+"&amp;BZ147&amp;FF$1)</f>
        <v/>
      </c>
      <c r="FG147" s="71" t="str">
        <f t="shared" ref="FG147:FG157" si="2430">IF(CA147="","","|n"&amp;FG$2&amp;"+"&amp;CA147&amp;FG$1)</f>
        <v/>
      </c>
      <c r="FH147" s="71" t="str">
        <f t="shared" ref="FH147:FH157" si="2431">IF(CB147="","","|n"&amp;FH$2&amp;"+"&amp;CB147&amp;FH$1)</f>
        <v/>
      </c>
      <c r="FI147" s="71" t="str">
        <f t="shared" ref="FI147:FI157" si="2432">IF(CC147="","","|n"&amp;FI$2&amp;"+"&amp;CC147&amp;FI$1)</f>
        <v/>
      </c>
      <c r="FJ147" s="71" t="str">
        <f t="shared" ref="FJ147:FJ157" si="2433">IF(CD147="","","|n"&amp;FJ$2&amp;"+"&amp;CD147&amp;FJ$1)</f>
        <v/>
      </c>
      <c r="FK147" s="71" t="str">
        <f t="shared" ref="FK147:FK157" si="2434">IF(CE147="","","|n"&amp;FK$2&amp;"+"&amp;CE147&amp;FK$1)</f>
        <v/>
      </c>
      <c r="FL147" s="71" t="str">
        <f t="shared" ref="FL147:FL157" si="2435">IF(CF147="","","|n"&amp;FL$2&amp;"+"&amp;CF147&amp;FL$1)</f>
        <v/>
      </c>
      <c r="FM147" s="71" t="str">
        <f t="shared" ref="FM147:FM157" si="2436">IF(CG147="","","|n"&amp;FM$2&amp;"+"&amp;CG147&amp;FM$1)</f>
        <v/>
      </c>
      <c r="FN147" s="71" t="str">
        <f t="shared" ref="FN147:FN157" si="2437">IF(CH147="","","|n"&amp;FN$2&amp;"+"&amp;CH147&amp;FN$1)</f>
        <v/>
      </c>
      <c r="FO147" s="71" t="str">
        <f t="shared" ref="FO147:FO157" si="2438">IF(CI147="","","|n"&amp;FO$2&amp;"+"&amp;CI147&amp;FO$1)</f>
        <v/>
      </c>
      <c r="FP147" s="71" t="str">
        <f t="shared" ref="FP147:FP157" si="2439">IF(CJ147="","","|n"&amp;FP$2&amp;"+"&amp;CJ147&amp;FP$1)</f>
        <v/>
      </c>
      <c r="FQ147" s="71" t="str">
        <f t="shared" ref="FQ147:FQ157" si="2440">IF(CK147="","","|n"&amp;FQ$2&amp;"+"&amp;CK147&amp;FQ$1)</f>
        <v/>
      </c>
      <c r="FR147" s="71" t="str">
        <f t="shared" ref="FR147:FR157" si="2441">IF(CL147="","","|n"&amp;FR$2&amp;"+"&amp;CL147&amp;FR$1)</f>
        <v/>
      </c>
      <c r="FS147" s="71" t="str">
        <f t="shared" ref="FS147:FS157" si="2442">IF(CM147="","","|n"&amp;FS$2&amp;"+"&amp;CM147&amp;FS$1)</f>
        <v/>
      </c>
    </row>
    <row r="148" spans="1:175" ht="16.5">
      <c r="A148" s="101"/>
      <c r="B148" s="101" t="s">
        <v>561</v>
      </c>
      <c r="C148" s="114" t="s">
        <v>562</v>
      </c>
      <c r="T148" s="9" t="s">
        <v>563</v>
      </c>
      <c r="U148" s="117" t="s">
        <v>564</v>
      </c>
      <c r="V148" s="86"/>
      <c r="W148" s="86"/>
      <c r="X148" s="86">
        <v>50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35</v>
      </c>
      <c r="CN148" s="69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69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69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69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69" t="str">
        <f t="shared" si="2298"/>
        <v>InitEquipData('I015',,"",,,,,'','','','','','',"ReplaceableTextures\\CommandButtons\\BTNIT06.blp")</v>
      </c>
      <c r="CU148" s="95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70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0"/>
      <c r="CX148" s="60"/>
      <c r="CY148" s="60"/>
      <c r="CZ148" s="60"/>
      <c r="DA148" s="60"/>
      <c r="DB148" s="71" t="str">
        <f t="shared" ref="DB148" si="2449">IF(V148="","","|n"&amp;DB$2&amp;"+"&amp;V148&amp;DB$1)</f>
        <v/>
      </c>
      <c r="DC148" s="71" t="str">
        <f t="shared" ref="DC148" si="2450">IF(W148="","","|n"&amp;DC$2&amp;"+"&amp;W148&amp;DC$1)</f>
        <v/>
      </c>
      <c r="DD148" s="71" t="str">
        <f t="shared" ref="DD148" si="2451">IF(X148="","","|n"&amp;DD$2&amp;"+"&amp;X148&amp;DD$1)</f>
        <v>|n护甲+50</v>
      </c>
      <c r="DE148" s="71" t="str">
        <f t="shared" ref="DE148" si="2452">IF(Y148="","","|n"&amp;DE$2&amp;"+"&amp;Y148&amp;DE$1)</f>
        <v/>
      </c>
      <c r="DF148" s="71" t="str">
        <f t="shared" ref="DF148" si="2453">IF(Z148="","","|n"&amp;DF$2&amp;"+"&amp;Z148&amp;DF$1)</f>
        <v/>
      </c>
      <c r="DG148" s="71" t="str">
        <f t="shared" ref="DG148" si="2454">IF(AA148="","","|n"&amp;DG$2&amp;"+"&amp;AA148&amp;DG$1)</f>
        <v/>
      </c>
      <c r="DH148" s="71" t="str">
        <f t="shared" ref="DH148" si="2455">IF(AB148="","","|n"&amp;DH$2&amp;"+"&amp;AB148&amp;DH$1)</f>
        <v/>
      </c>
      <c r="DI148" s="71" t="str">
        <f t="shared" ref="DI148" si="2456">IF(AC148="","","|n"&amp;DI$2&amp;"+"&amp;AC148&amp;DI$1)</f>
        <v/>
      </c>
      <c r="DJ148" s="71" t="str">
        <f t="shared" ref="DJ148" si="2457">IF(AD148="","","|n"&amp;DJ$2&amp;"+"&amp;AD148&amp;DJ$1)</f>
        <v/>
      </c>
      <c r="DK148" s="71" t="str">
        <f t="shared" ref="DK148" si="2458">IF(AE148="","","|n"&amp;DK$2&amp;"+"&amp;AE148&amp;DK$1)</f>
        <v/>
      </c>
      <c r="DL148" s="71" t="str">
        <f t="shared" ref="DL148" si="2459">IF(AF148="","","|n"&amp;DL$2&amp;"+"&amp;AF148&amp;DL$1)</f>
        <v/>
      </c>
      <c r="DM148" s="71" t="str">
        <f t="shared" ref="DM148" si="2460">IF(AG148="","","|n"&amp;DM$2&amp;"+"&amp;AG148&amp;DM$1)</f>
        <v/>
      </c>
      <c r="DN148" s="71" t="str">
        <f t="shared" ref="DN148" si="2461">IF(AH148="","","|n"&amp;DN$2&amp;"+"&amp;AH148&amp;DN$1)</f>
        <v/>
      </c>
      <c r="DO148" s="71" t="str">
        <f t="shared" ref="DO148" si="2462">IF(AI148="","","|n"&amp;DO$2&amp;"+"&amp;AI148&amp;DO$1)</f>
        <v/>
      </c>
      <c r="DP148" s="71" t="str">
        <f t="shared" ref="DP148" si="2463">IF(AJ148="","","|n"&amp;DP$2&amp;"+"&amp;AJ148&amp;DP$1)</f>
        <v/>
      </c>
      <c r="DQ148" s="71" t="str">
        <f t="shared" ref="DQ148" si="2464">IF(AK148="","","|n"&amp;DQ$2&amp;"+"&amp;AK148&amp;DQ$1)</f>
        <v/>
      </c>
      <c r="DR148" s="71" t="str">
        <f t="shared" ref="DR148" si="2465">IF(AL148="","","|n"&amp;DR$2&amp;"+"&amp;AL148&amp;DR$1)</f>
        <v/>
      </c>
      <c r="DS148" s="71" t="str">
        <f t="shared" ref="DS148" si="2466">IF(AM148="","","|n"&amp;DS$2&amp;"+"&amp;AM148&amp;DS$1)</f>
        <v/>
      </c>
      <c r="DT148" s="71" t="str">
        <f t="shared" ref="DT148" si="2467">IF(AN148="","","|n"&amp;DT$2&amp;"+"&amp;AN148&amp;DT$1)</f>
        <v/>
      </c>
      <c r="DU148" s="71" t="str">
        <f t="shared" ref="DU148" si="2468">IF(AO148="","","|n"&amp;DU$2&amp;"+"&amp;AO148&amp;DU$1)</f>
        <v/>
      </c>
      <c r="DV148" s="71" t="str">
        <f t="shared" ref="DV148" si="2469">IF(AP148="","","|n"&amp;DV$2&amp;"+"&amp;AP148&amp;DV$1)</f>
        <v/>
      </c>
      <c r="DW148" s="71" t="str">
        <f t="shared" ref="DW148" si="2470">IF(AQ148="","","|n"&amp;DW$2&amp;"+"&amp;AQ148&amp;DW$1)</f>
        <v/>
      </c>
      <c r="DX148" s="71" t="str">
        <f t="shared" ref="DX148" si="2471">IF(AR148="","","|n"&amp;DX$2&amp;"+"&amp;AR148&amp;DX$1)</f>
        <v/>
      </c>
      <c r="DY148" s="71" t="str">
        <f t="shared" ref="DY148" si="2472">IF(AS148="","","|n"&amp;DY$2&amp;"+"&amp;AS148&amp;DY$1)</f>
        <v/>
      </c>
      <c r="DZ148" s="71" t="str">
        <f t="shared" ref="DZ148" si="2473">IF(AT148="","","|n"&amp;DZ$2&amp;"+"&amp;AT148&amp;DZ$1)</f>
        <v/>
      </c>
      <c r="EA148" s="71" t="str">
        <f t="shared" ref="EA148" si="2474">IF(AU148="","","|n"&amp;EA$2&amp;"+"&amp;AU148&amp;EA$1)</f>
        <v/>
      </c>
      <c r="EB148" s="71" t="str">
        <f t="shared" ref="EB148" si="2475">IF(AV148="","","|n"&amp;EB$2&amp;"+"&amp;AV148&amp;EB$1)</f>
        <v/>
      </c>
      <c r="EC148" s="71" t="str">
        <f t="shared" ref="EC148" si="2476">IF(AW148="","","|n"&amp;EC$2&amp;"+"&amp;AW148&amp;EC$1)</f>
        <v/>
      </c>
      <c r="ED148" s="71" t="str">
        <f t="shared" ref="ED148" si="2477">IF(AX148="","","|n"&amp;ED$2&amp;"+"&amp;AX148&amp;ED$1)</f>
        <v/>
      </c>
      <c r="EE148" s="71" t="str">
        <f t="shared" ref="EE148" si="2478">IF(AY148="","","|n"&amp;EE$2&amp;"+"&amp;AY148&amp;EE$1)</f>
        <v/>
      </c>
      <c r="EF148" s="71" t="str">
        <f t="shared" ref="EF148" si="2479">IF(AZ148="","","|n"&amp;EF$2&amp;"+"&amp;AZ148&amp;EF$1)</f>
        <v/>
      </c>
      <c r="EG148" s="71" t="str">
        <f t="shared" ref="EG148" si="2480">IF(BA148="","","|n"&amp;EG$2&amp;"+"&amp;BA148&amp;EG$1)</f>
        <v/>
      </c>
      <c r="EH148" s="71" t="str">
        <f t="shared" ref="EH148" si="2481">IF(BB148="","","|n"&amp;EH$2&amp;"+"&amp;BB148&amp;EH$1)</f>
        <v/>
      </c>
      <c r="EI148" s="71" t="str">
        <f t="shared" ref="EI148" si="2482">IF(BC148="","","|n"&amp;EI$2&amp;"+"&amp;BC148&amp;EI$1)</f>
        <v/>
      </c>
      <c r="EJ148" s="71" t="str">
        <f t="shared" ref="EJ148" si="2483">IF(BD148="","","|n"&amp;EJ$2&amp;"+"&amp;BD148&amp;EJ$1)</f>
        <v/>
      </c>
      <c r="EK148" s="71" t="str">
        <f t="shared" ref="EK148" si="2484">IF(BE148="","","|n"&amp;EK$2&amp;"+"&amp;BE148&amp;EK$1)</f>
        <v/>
      </c>
      <c r="EL148" s="71" t="str">
        <f t="shared" ref="EL148" si="2485">IF(BF148="","","|n"&amp;EL$2&amp;"+"&amp;BF148&amp;EL$1)</f>
        <v/>
      </c>
      <c r="EM148" s="71" t="str">
        <f t="shared" ref="EM148" si="2486">IF(BG148="","","|n"&amp;EM$2&amp;"+"&amp;BG148&amp;EM$1)</f>
        <v/>
      </c>
      <c r="EN148" s="71" t="str">
        <f t="shared" ref="EN148" si="2487">IF(BH148="","","|n"&amp;EN$2&amp;"+"&amp;BH148&amp;EN$1)</f>
        <v/>
      </c>
      <c r="EO148" s="71" t="str">
        <f t="shared" ref="EO148" si="2488">IF(BI148="","","|n"&amp;EO$2&amp;"+"&amp;BI148&amp;EO$1)</f>
        <v/>
      </c>
      <c r="EP148" s="71" t="str">
        <f t="shared" ref="EP148" si="2489">IF(BJ148="","","|n"&amp;EP$2&amp;"+"&amp;BJ148&amp;EP$1)</f>
        <v>|n金币加成+35</v>
      </c>
      <c r="EQ148" s="71" t="str">
        <f t="shared" ref="EQ148" si="2490">IF(BK148="","","|n"&amp;EQ$2&amp;"+"&amp;BK148&amp;EQ$1)</f>
        <v/>
      </c>
      <c r="ER148" s="71" t="str">
        <f t="shared" ref="ER148" si="2491">IF(BL148="","","|n"&amp;ER$2&amp;"+"&amp;BL148&amp;ER$1)</f>
        <v/>
      </c>
      <c r="ES148" s="71" t="str">
        <f t="shared" ref="ES148" si="2492">IF(BM148="","","|n"&amp;ES$2&amp;"+"&amp;BM148&amp;ES$1)</f>
        <v/>
      </c>
      <c r="ET148" s="71" t="str">
        <f t="shared" ref="ET148" si="2493">IF(BN148="","","|n"&amp;ET$2&amp;"+"&amp;BN148&amp;ET$1)</f>
        <v/>
      </c>
      <c r="EU148" s="71" t="str">
        <f t="shared" ref="EU148" si="2494">IF(BO148="","","|n"&amp;EU$2&amp;"+"&amp;BO148&amp;EU$1)</f>
        <v/>
      </c>
      <c r="EV148" s="71" t="str">
        <f t="shared" ref="EV148" si="2495">IF(BP148="","","|n"&amp;EV$2&amp;"+"&amp;BP148&amp;EV$1)</f>
        <v/>
      </c>
      <c r="EW148" s="71" t="str">
        <f t="shared" ref="EW148" si="2496">IF(BQ148="","","|n"&amp;EW$2&amp;"+"&amp;BQ148&amp;EW$1)</f>
        <v/>
      </c>
      <c r="EX148" s="71" t="str">
        <f t="shared" ref="EX148" si="2497">IF(BR148="","","|n"&amp;EX$2&amp;"+"&amp;BR148&amp;EX$1)</f>
        <v/>
      </c>
      <c r="EY148" s="71" t="str">
        <f t="shared" ref="EY148" si="2498">IF(BS148="","","|n"&amp;EY$2&amp;"+"&amp;BS148&amp;EY$1)</f>
        <v/>
      </c>
      <c r="EZ148" s="71" t="str">
        <f t="shared" ref="EZ148" si="2499">IF(BT148="","","|n"&amp;EZ$2&amp;"+"&amp;BT148&amp;EZ$1)</f>
        <v/>
      </c>
      <c r="FA148" s="71" t="str">
        <f t="shared" ref="FA148" si="2500">IF(BU148="","","|n"&amp;FA$2&amp;"+"&amp;BU148&amp;FA$1)</f>
        <v/>
      </c>
      <c r="FB148" s="71" t="str">
        <f t="shared" ref="FB148" si="2501">IF(BV148="","","|n"&amp;FB$2&amp;"+"&amp;BV148&amp;FB$1)</f>
        <v/>
      </c>
      <c r="FC148" s="71" t="str">
        <f t="shared" ref="FC148" si="2502">IF(BW148="","","|n"&amp;FC$2&amp;"+"&amp;BW148&amp;FC$1)</f>
        <v/>
      </c>
      <c r="FD148" s="71" t="str">
        <f t="shared" ref="FD148" si="2503">IF(BX148="","","|n"&amp;FD$2&amp;"+"&amp;BX148&amp;FD$1)</f>
        <v/>
      </c>
      <c r="FE148" s="71" t="str">
        <f t="shared" ref="FE148" si="2504">IF(BY148="","","|n"&amp;FE$2&amp;"+"&amp;BY148&amp;FE$1)</f>
        <v/>
      </c>
      <c r="FF148" s="71" t="str">
        <f t="shared" ref="FF148" si="2505">IF(BZ148="","","|n"&amp;FF$2&amp;"+"&amp;BZ148&amp;FF$1)</f>
        <v/>
      </c>
      <c r="FG148" s="71" t="str">
        <f t="shared" ref="FG148" si="2506">IF(CA148="","","|n"&amp;FG$2&amp;"+"&amp;CA148&amp;FG$1)</f>
        <v/>
      </c>
      <c r="FH148" s="71" t="str">
        <f t="shared" ref="FH148" si="2507">IF(CB148="","","|n"&amp;FH$2&amp;"+"&amp;CB148&amp;FH$1)</f>
        <v/>
      </c>
      <c r="FI148" s="71" t="str">
        <f t="shared" ref="FI148" si="2508">IF(CC148="","","|n"&amp;FI$2&amp;"+"&amp;CC148&amp;FI$1)</f>
        <v/>
      </c>
      <c r="FJ148" s="71" t="str">
        <f t="shared" ref="FJ148" si="2509">IF(CD148="","","|n"&amp;FJ$2&amp;"+"&amp;CD148&amp;FJ$1)</f>
        <v/>
      </c>
      <c r="FK148" s="71" t="str">
        <f t="shared" ref="FK148" si="2510">IF(CE148="","","|n"&amp;FK$2&amp;"+"&amp;CE148&amp;FK$1)</f>
        <v/>
      </c>
      <c r="FL148" s="71" t="str">
        <f t="shared" ref="FL148" si="2511">IF(CF148="","","|n"&amp;FL$2&amp;"+"&amp;CF148&amp;FL$1)</f>
        <v/>
      </c>
      <c r="FM148" s="71" t="str">
        <f t="shared" ref="FM148" si="2512">IF(CG148="","","|n"&amp;FM$2&amp;"+"&amp;CG148&amp;FM$1)</f>
        <v/>
      </c>
      <c r="FN148" s="71" t="str">
        <f t="shared" ref="FN148" si="2513">IF(CH148="","","|n"&amp;FN$2&amp;"+"&amp;CH148&amp;FN$1)</f>
        <v/>
      </c>
      <c r="FO148" s="71" t="str">
        <f t="shared" ref="FO148" si="2514">IF(CI148="","","|n"&amp;FO$2&amp;"+"&amp;CI148&amp;FO$1)</f>
        <v/>
      </c>
      <c r="FP148" s="71" t="str">
        <f t="shared" ref="FP148" si="2515">IF(CJ148="","","|n"&amp;FP$2&amp;"+"&amp;CJ148&amp;FP$1)</f>
        <v/>
      </c>
      <c r="FQ148" s="71" t="str">
        <f t="shared" ref="FQ148" si="2516">IF(CK148="","","|n"&amp;FQ$2&amp;"+"&amp;CK148&amp;FQ$1)</f>
        <v/>
      </c>
      <c r="FR148" s="71" t="str">
        <f t="shared" ref="FR148" si="2517">IF(CL148="","","|n"&amp;FR$2&amp;"+"&amp;CL148&amp;FR$1)</f>
        <v/>
      </c>
      <c r="FS148" s="71" t="str">
        <f t="shared" ref="FS148" si="2518">IF(CM148="","","|n"&amp;FS$2&amp;"+"&amp;CM148&amp;FS$1)</f>
        <v/>
      </c>
    </row>
    <row r="149" spans="1:175" ht="16.5">
      <c r="A149" s="101"/>
      <c r="B149" s="101" t="s">
        <v>565</v>
      </c>
      <c r="C149" s="101" t="s">
        <v>566</v>
      </c>
      <c r="T149" s="118" t="s">
        <v>567</v>
      </c>
      <c r="U149" s="85" t="str">
        <f t="shared" si="2001"/>
        <v>ReplaceableTextures\\CommandButtons\\BTNIN00.blp</v>
      </c>
      <c r="CN149" s="69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69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69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69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69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5" t="str">
        <f t="shared" si="2371"/>
        <v>|n</v>
      </c>
      <c r="CV149" s="70" t="str">
        <f t="shared" si="2372"/>
        <v>开启后获得一个|Cffffc926随机锦囊|r。</v>
      </c>
      <c r="CW149" s="60"/>
      <c r="CX149" s="60"/>
      <c r="CY149" s="60"/>
      <c r="CZ149" s="60"/>
      <c r="DA149" s="60"/>
      <c r="DB149" s="71" t="str">
        <f t="shared" si="2373"/>
        <v/>
      </c>
      <c r="DC149" s="71" t="str">
        <f t="shared" si="2374"/>
        <v/>
      </c>
      <c r="DD149" s="71" t="str">
        <f t="shared" si="2375"/>
        <v/>
      </c>
      <c r="DE149" s="71" t="str">
        <f t="shared" si="2376"/>
        <v/>
      </c>
      <c r="DF149" s="71" t="str">
        <f t="shared" si="2377"/>
        <v/>
      </c>
      <c r="DG149" s="71" t="str">
        <f t="shared" si="2378"/>
        <v/>
      </c>
      <c r="DH149" s="71" t="str">
        <f t="shared" si="2379"/>
        <v/>
      </c>
      <c r="DI149" s="71" t="str">
        <f t="shared" si="2380"/>
        <v/>
      </c>
      <c r="DJ149" s="71" t="str">
        <f t="shared" si="2381"/>
        <v/>
      </c>
      <c r="DK149" s="71" t="str">
        <f t="shared" si="2382"/>
        <v/>
      </c>
      <c r="DL149" s="71" t="str">
        <f t="shared" si="2383"/>
        <v/>
      </c>
      <c r="DM149" s="71" t="str">
        <f t="shared" si="2384"/>
        <v/>
      </c>
      <c r="DN149" s="71" t="str">
        <f t="shared" si="2385"/>
        <v/>
      </c>
      <c r="DO149" s="71" t="str">
        <f t="shared" si="2386"/>
        <v/>
      </c>
      <c r="DP149" s="71" t="str">
        <f t="shared" si="2387"/>
        <v/>
      </c>
      <c r="DQ149" s="71" t="str">
        <f t="shared" si="2388"/>
        <v/>
      </c>
      <c r="DR149" s="71" t="str">
        <f t="shared" si="2389"/>
        <v/>
      </c>
      <c r="DS149" s="71" t="str">
        <f t="shared" si="2390"/>
        <v/>
      </c>
      <c r="DT149" s="71" t="str">
        <f t="shared" si="2391"/>
        <v/>
      </c>
      <c r="DU149" s="71" t="str">
        <f t="shared" si="2392"/>
        <v/>
      </c>
      <c r="DV149" s="71" t="str">
        <f t="shared" si="2393"/>
        <v/>
      </c>
      <c r="DW149" s="71" t="str">
        <f t="shared" si="2394"/>
        <v/>
      </c>
      <c r="DX149" s="71" t="str">
        <f t="shared" si="2395"/>
        <v/>
      </c>
      <c r="DY149" s="71" t="str">
        <f t="shared" si="2396"/>
        <v/>
      </c>
      <c r="DZ149" s="71" t="str">
        <f t="shared" si="2397"/>
        <v/>
      </c>
      <c r="EA149" s="71" t="str">
        <f t="shared" si="2398"/>
        <v/>
      </c>
      <c r="EB149" s="71" t="str">
        <f t="shared" si="2399"/>
        <v/>
      </c>
      <c r="EC149" s="71" t="str">
        <f t="shared" si="2400"/>
        <v/>
      </c>
      <c r="ED149" s="71" t="str">
        <f t="shared" si="2401"/>
        <v/>
      </c>
      <c r="EE149" s="71" t="str">
        <f t="shared" si="2402"/>
        <v/>
      </c>
      <c r="EF149" s="71" t="str">
        <f t="shared" si="2403"/>
        <v/>
      </c>
      <c r="EG149" s="71" t="str">
        <f t="shared" si="2404"/>
        <v/>
      </c>
      <c r="EH149" s="71" t="str">
        <f t="shared" si="2405"/>
        <v/>
      </c>
      <c r="EI149" s="71" t="str">
        <f t="shared" si="2406"/>
        <v/>
      </c>
      <c r="EJ149" s="71" t="str">
        <f t="shared" si="2407"/>
        <v/>
      </c>
      <c r="EK149" s="71" t="str">
        <f t="shared" si="2408"/>
        <v/>
      </c>
      <c r="EL149" s="71" t="str">
        <f t="shared" si="2409"/>
        <v/>
      </c>
      <c r="EM149" s="71" t="str">
        <f t="shared" si="2410"/>
        <v/>
      </c>
      <c r="EN149" s="71" t="str">
        <f t="shared" si="2411"/>
        <v/>
      </c>
      <c r="EO149" s="71" t="str">
        <f t="shared" si="2412"/>
        <v/>
      </c>
      <c r="EP149" s="71" t="str">
        <f t="shared" si="2413"/>
        <v/>
      </c>
      <c r="EQ149" s="71" t="str">
        <f t="shared" si="2414"/>
        <v/>
      </c>
      <c r="ER149" s="71" t="str">
        <f t="shared" si="2415"/>
        <v/>
      </c>
      <c r="ES149" s="71" t="str">
        <f t="shared" si="2416"/>
        <v/>
      </c>
      <c r="ET149" s="71" t="str">
        <f t="shared" si="2417"/>
        <v/>
      </c>
      <c r="EU149" s="71" t="str">
        <f t="shared" si="2418"/>
        <v/>
      </c>
      <c r="EV149" s="71" t="str">
        <f t="shared" si="2419"/>
        <v/>
      </c>
      <c r="EW149" s="71" t="str">
        <f t="shared" si="2420"/>
        <v/>
      </c>
      <c r="EX149" s="71" t="str">
        <f t="shared" si="2421"/>
        <v/>
      </c>
      <c r="EY149" s="71" t="str">
        <f t="shared" si="2422"/>
        <v/>
      </c>
      <c r="EZ149" s="71" t="str">
        <f t="shared" si="2423"/>
        <v/>
      </c>
      <c r="FA149" s="71" t="str">
        <f t="shared" si="2424"/>
        <v/>
      </c>
      <c r="FB149" s="71" t="str">
        <f t="shared" si="2425"/>
        <v/>
      </c>
      <c r="FC149" s="71" t="str">
        <f t="shared" si="2426"/>
        <v/>
      </c>
      <c r="FD149" s="71" t="str">
        <f t="shared" si="2427"/>
        <v/>
      </c>
      <c r="FE149" s="71" t="str">
        <f t="shared" si="2428"/>
        <v/>
      </c>
      <c r="FF149" s="71" t="str">
        <f t="shared" si="2429"/>
        <v/>
      </c>
      <c r="FG149" s="71" t="str">
        <f t="shared" si="2430"/>
        <v/>
      </c>
      <c r="FH149" s="71" t="str">
        <f t="shared" si="2431"/>
        <v/>
      </c>
      <c r="FI149" s="71" t="str">
        <f t="shared" si="2432"/>
        <v/>
      </c>
      <c r="FJ149" s="71" t="str">
        <f t="shared" si="2433"/>
        <v/>
      </c>
      <c r="FK149" s="71" t="str">
        <f t="shared" si="2434"/>
        <v/>
      </c>
      <c r="FL149" s="71" t="str">
        <f t="shared" si="2435"/>
        <v/>
      </c>
      <c r="FM149" s="71" t="str">
        <f t="shared" si="2436"/>
        <v/>
      </c>
      <c r="FN149" s="71" t="str">
        <f t="shared" si="2437"/>
        <v/>
      </c>
      <c r="FO149" s="71" t="str">
        <f t="shared" si="2438"/>
        <v/>
      </c>
      <c r="FP149" s="71" t="str">
        <f t="shared" si="2439"/>
        <v/>
      </c>
      <c r="FQ149" s="71" t="str">
        <f t="shared" si="2440"/>
        <v/>
      </c>
      <c r="FR149" s="71" t="str">
        <f t="shared" si="2441"/>
        <v/>
      </c>
      <c r="FS149" s="71" t="str">
        <f t="shared" si="2442"/>
        <v/>
      </c>
    </row>
    <row r="150" spans="1:175" ht="16.5">
      <c r="A150" s="101"/>
      <c r="B150" s="115" t="s">
        <v>568</v>
      </c>
      <c r="C150" s="22" t="s">
        <v>569</v>
      </c>
      <c r="T150" s="70" t="s">
        <v>570</v>
      </c>
      <c r="U150" s="85" t="str">
        <f t="shared" si="2001"/>
        <v>ReplaceableTextures\\CommandButtons\\BTNIN07.blp</v>
      </c>
      <c r="CN150" s="69" t="str">
        <f t="shared" si="2519"/>
        <v>InitUnitState('IN07',,,,,,,,,,)</v>
      </c>
      <c r="CO150" s="69" t="str">
        <f t="shared" si="2520"/>
        <v>InitUnitNormal('IN07',,,,,,,,,,)</v>
      </c>
      <c r="CP150" s="69" t="str">
        <f t="shared" si="2521"/>
        <v>InitUnitMagic('IN07',,,,,,,,,,)</v>
      </c>
      <c r="CQ150" s="69" t="str">
        <f t="shared" si="2522"/>
        <v>InitUnitAdd('IN07',,,,,,,,,,)</v>
      </c>
      <c r="CR150" s="69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5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70" t="str">
        <f t="shared" ref="CV150:CV155" si="2525">T150</f>
        <v>每秒回复|Cffffc92610%|r生命值，持续|Cffffc92610|r秒</v>
      </c>
      <c r="CW150" s="60"/>
      <c r="CX150" s="60"/>
      <c r="CY150" s="60"/>
      <c r="CZ150" s="60"/>
      <c r="DA150" s="60"/>
      <c r="DB150" s="71" t="str">
        <f t="shared" ref="DB150:DB155" si="2526">IF(V150="","","|n"&amp;DB$2&amp;"+"&amp;V150&amp;DB$1)</f>
        <v/>
      </c>
      <c r="DC150" s="71" t="str">
        <f t="shared" ref="DC150:DC155" si="2527">IF(W150="","","|n"&amp;DC$2&amp;"+"&amp;W150&amp;DC$1)</f>
        <v/>
      </c>
      <c r="DD150" s="71" t="str">
        <f t="shared" ref="DD150:DD155" si="2528">IF(X150="","","|n"&amp;DD$2&amp;"+"&amp;X150&amp;DD$1)</f>
        <v/>
      </c>
      <c r="DE150" s="71" t="str">
        <f t="shared" ref="DE150:DE155" si="2529">IF(Y150="","","|n"&amp;DE$2&amp;"+"&amp;Y150&amp;DE$1)</f>
        <v/>
      </c>
      <c r="DF150" s="71" t="str">
        <f t="shared" ref="DF150:DF155" si="2530">IF(Z150="","","|n"&amp;DF$2&amp;"+"&amp;Z150&amp;DF$1)</f>
        <v/>
      </c>
      <c r="DG150" s="71" t="str">
        <f t="shared" ref="DG150:DG155" si="2531">IF(AA150="","","|n"&amp;DG$2&amp;"+"&amp;AA150&amp;DG$1)</f>
        <v/>
      </c>
      <c r="DH150" s="71" t="str">
        <f t="shared" ref="DH150:DH155" si="2532">IF(AB150="","","|n"&amp;DH$2&amp;"+"&amp;AB150&amp;DH$1)</f>
        <v/>
      </c>
      <c r="DI150" s="71" t="str">
        <f t="shared" ref="DI150:DI155" si="2533">IF(AC150="","","|n"&amp;DI$2&amp;"+"&amp;AC150&amp;DI$1)</f>
        <v/>
      </c>
      <c r="DJ150" s="71" t="str">
        <f t="shared" ref="DJ150:DJ155" si="2534">IF(AD150="","","|n"&amp;DJ$2&amp;"+"&amp;AD150&amp;DJ$1)</f>
        <v/>
      </c>
      <c r="DK150" s="71" t="str">
        <f t="shared" ref="DK150:DK155" si="2535">IF(AE150="","","|n"&amp;DK$2&amp;"+"&amp;AE150&amp;DK$1)</f>
        <v/>
      </c>
      <c r="DL150" s="71" t="str">
        <f t="shared" ref="DL150:DL155" si="2536">IF(AF150="","","|n"&amp;DL$2&amp;"+"&amp;AF150&amp;DL$1)</f>
        <v/>
      </c>
      <c r="DM150" s="71" t="str">
        <f t="shared" ref="DM150:DM155" si="2537">IF(AG150="","","|n"&amp;DM$2&amp;"+"&amp;AG150&amp;DM$1)</f>
        <v/>
      </c>
      <c r="DN150" s="71" t="str">
        <f t="shared" ref="DN150:DN155" si="2538">IF(AH150="","","|n"&amp;DN$2&amp;"+"&amp;AH150&amp;DN$1)</f>
        <v/>
      </c>
      <c r="DO150" s="71" t="str">
        <f t="shared" ref="DO150:DO155" si="2539">IF(AI150="","","|n"&amp;DO$2&amp;"+"&amp;AI150&amp;DO$1)</f>
        <v/>
      </c>
      <c r="DP150" s="71" t="str">
        <f t="shared" ref="DP150:DP155" si="2540">IF(AJ150="","","|n"&amp;DP$2&amp;"+"&amp;AJ150&amp;DP$1)</f>
        <v/>
      </c>
      <c r="DQ150" s="71" t="str">
        <f t="shared" ref="DQ150:DQ155" si="2541">IF(AK150="","","|n"&amp;DQ$2&amp;"+"&amp;AK150&amp;DQ$1)</f>
        <v/>
      </c>
      <c r="DR150" s="71" t="str">
        <f t="shared" ref="DR150:DR155" si="2542">IF(AL150="","","|n"&amp;DR$2&amp;"+"&amp;AL150&amp;DR$1)</f>
        <v/>
      </c>
      <c r="DS150" s="71" t="str">
        <f t="shared" ref="DS150:DS155" si="2543">IF(AM150="","","|n"&amp;DS$2&amp;"+"&amp;AM150&amp;DS$1)</f>
        <v/>
      </c>
      <c r="DT150" s="71" t="str">
        <f t="shared" ref="DT150:DT155" si="2544">IF(AN150="","","|n"&amp;DT$2&amp;"+"&amp;AN150&amp;DT$1)</f>
        <v/>
      </c>
      <c r="DU150" s="71" t="str">
        <f t="shared" ref="DU150:DU155" si="2545">IF(AO150="","","|n"&amp;DU$2&amp;"+"&amp;AO150&amp;DU$1)</f>
        <v/>
      </c>
      <c r="DV150" s="71" t="str">
        <f t="shared" ref="DV150:DV155" si="2546">IF(AP150="","","|n"&amp;DV$2&amp;"+"&amp;AP150&amp;DV$1)</f>
        <v/>
      </c>
      <c r="DW150" s="71" t="str">
        <f t="shared" ref="DW150:DW155" si="2547">IF(AQ150="","","|n"&amp;DW$2&amp;"+"&amp;AQ150&amp;DW$1)</f>
        <v/>
      </c>
      <c r="DX150" s="71" t="str">
        <f t="shared" ref="DX150:DX155" si="2548">IF(AR150="","","|n"&amp;DX$2&amp;"+"&amp;AR150&amp;DX$1)</f>
        <v/>
      </c>
      <c r="DY150" s="71" t="str">
        <f t="shared" ref="DY150:DY155" si="2549">IF(AS150="","","|n"&amp;DY$2&amp;"+"&amp;AS150&amp;DY$1)</f>
        <v/>
      </c>
      <c r="DZ150" s="71" t="str">
        <f t="shared" ref="DZ150:DZ155" si="2550">IF(AT150="","","|n"&amp;DZ$2&amp;"+"&amp;AT150&amp;DZ$1)</f>
        <v/>
      </c>
      <c r="EA150" s="71" t="str">
        <f t="shared" ref="EA150:EA155" si="2551">IF(AU150="","","|n"&amp;EA$2&amp;"+"&amp;AU150&amp;EA$1)</f>
        <v/>
      </c>
      <c r="EB150" s="71" t="str">
        <f t="shared" ref="EB150:EB155" si="2552">IF(AV150="","","|n"&amp;EB$2&amp;"+"&amp;AV150&amp;EB$1)</f>
        <v/>
      </c>
      <c r="EC150" s="71" t="str">
        <f t="shared" ref="EC150:EC155" si="2553">IF(AW150="","","|n"&amp;EC$2&amp;"+"&amp;AW150&amp;EC$1)</f>
        <v/>
      </c>
      <c r="ED150" s="71" t="str">
        <f t="shared" ref="ED150:ED155" si="2554">IF(AX150="","","|n"&amp;ED$2&amp;"+"&amp;AX150&amp;ED$1)</f>
        <v/>
      </c>
      <c r="EE150" s="71" t="str">
        <f t="shared" ref="EE150:EE155" si="2555">IF(AY150="","","|n"&amp;EE$2&amp;"+"&amp;AY150&amp;EE$1)</f>
        <v/>
      </c>
      <c r="EF150" s="71" t="str">
        <f t="shared" ref="EF150:EF155" si="2556">IF(AZ150="","","|n"&amp;EF$2&amp;"+"&amp;AZ150&amp;EF$1)</f>
        <v/>
      </c>
      <c r="EG150" s="71" t="str">
        <f t="shared" ref="EG150:EG155" si="2557">IF(BA150="","","|n"&amp;EG$2&amp;"+"&amp;BA150&amp;EG$1)</f>
        <v/>
      </c>
      <c r="EH150" s="71" t="str">
        <f t="shared" ref="EH150:EH155" si="2558">IF(BB150="","","|n"&amp;EH$2&amp;"+"&amp;BB150&amp;EH$1)</f>
        <v/>
      </c>
      <c r="EI150" s="71" t="str">
        <f t="shared" ref="EI150:EI155" si="2559">IF(BC150="","","|n"&amp;EI$2&amp;"+"&amp;BC150&amp;EI$1)</f>
        <v/>
      </c>
      <c r="EJ150" s="71" t="str">
        <f t="shared" ref="EJ150:EJ155" si="2560">IF(BD150="","","|n"&amp;EJ$2&amp;"+"&amp;BD150&amp;EJ$1)</f>
        <v/>
      </c>
      <c r="EK150" s="71" t="str">
        <f t="shared" ref="EK150:EK155" si="2561">IF(BE150="","","|n"&amp;EK$2&amp;"+"&amp;BE150&amp;EK$1)</f>
        <v/>
      </c>
      <c r="EL150" s="71" t="str">
        <f t="shared" ref="EL150:EL155" si="2562">IF(BF150="","","|n"&amp;EL$2&amp;"+"&amp;BF150&amp;EL$1)</f>
        <v/>
      </c>
      <c r="EM150" s="71" t="str">
        <f t="shared" ref="EM150:EM155" si="2563">IF(BG150="","","|n"&amp;EM$2&amp;"+"&amp;BG150&amp;EM$1)</f>
        <v/>
      </c>
      <c r="EN150" s="71" t="str">
        <f t="shared" ref="EN150:EN155" si="2564">IF(BH150="","","|n"&amp;EN$2&amp;"+"&amp;BH150&amp;EN$1)</f>
        <v/>
      </c>
      <c r="EO150" s="71" t="str">
        <f t="shared" ref="EO150:EO155" si="2565">IF(BI150="","","|n"&amp;EO$2&amp;"+"&amp;BI150&amp;EO$1)</f>
        <v/>
      </c>
      <c r="EP150" s="71" t="str">
        <f t="shared" ref="EP150:EP155" si="2566">IF(BJ150="","","|n"&amp;EP$2&amp;"+"&amp;BJ150&amp;EP$1)</f>
        <v/>
      </c>
      <c r="EQ150" s="71" t="str">
        <f t="shared" ref="EQ150:EQ155" si="2567">IF(BK150="","","|n"&amp;EQ$2&amp;"+"&amp;BK150&amp;EQ$1)</f>
        <v/>
      </c>
      <c r="ER150" s="71" t="str">
        <f t="shared" ref="ER150:ER155" si="2568">IF(BL150="","","|n"&amp;ER$2&amp;"+"&amp;BL150&amp;ER$1)</f>
        <v/>
      </c>
      <c r="ES150" s="71" t="str">
        <f t="shared" ref="ES150:ES155" si="2569">IF(BM150="","","|n"&amp;ES$2&amp;"+"&amp;BM150&amp;ES$1)</f>
        <v/>
      </c>
      <c r="ET150" s="71" t="str">
        <f t="shared" ref="ET150:ET155" si="2570">IF(BN150="","","|n"&amp;ET$2&amp;"+"&amp;BN150&amp;ET$1)</f>
        <v/>
      </c>
      <c r="EU150" s="71" t="str">
        <f t="shared" ref="EU150:EU155" si="2571">IF(BO150="","","|n"&amp;EU$2&amp;"+"&amp;BO150&amp;EU$1)</f>
        <v/>
      </c>
      <c r="EV150" s="71" t="str">
        <f t="shared" ref="EV150:EV155" si="2572">IF(BP150="","","|n"&amp;EV$2&amp;"+"&amp;BP150&amp;EV$1)</f>
        <v/>
      </c>
      <c r="EW150" s="71" t="str">
        <f t="shared" ref="EW150:EW155" si="2573">IF(BQ150="","","|n"&amp;EW$2&amp;"+"&amp;BQ150&amp;EW$1)</f>
        <v/>
      </c>
      <c r="EX150" s="71" t="str">
        <f t="shared" ref="EX150:EX155" si="2574">IF(BR150="","","|n"&amp;EX$2&amp;"+"&amp;BR150&amp;EX$1)</f>
        <v/>
      </c>
      <c r="EY150" s="71" t="str">
        <f t="shared" ref="EY150:EY155" si="2575">IF(BS150="","","|n"&amp;EY$2&amp;"+"&amp;BS150&amp;EY$1)</f>
        <v/>
      </c>
      <c r="EZ150" s="71" t="str">
        <f t="shared" ref="EZ150:EZ155" si="2576">IF(BT150="","","|n"&amp;EZ$2&amp;"+"&amp;BT150&amp;EZ$1)</f>
        <v/>
      </c>
      <c r="FA150" s="71" t="str">
        <f t="shared" ref="FA150:FA155" si="2577">IF(BU150="","","|n"&amp;FA$2&amp;"+"&amp;BU150&amp;FA$1)</f>
        <v/>
      </c>
      <c r="FB150" s="71" t="str">
        <f t="shared" ref="FB150:FB155" si="2578">IF(BV150="","","|n"&amp;FB$2&amp;"+"&amp;BV150&amp;FB$1)</f>
        <v/>
      </c>
      <c r="FC150" s="71" t="str">
        <f t="shared" ref="FC150:FC155" si="2579">IF(BW150="","","|n"&amp;FC$2&amp;"+"&amp;BW150&amp;FC$1)</f>
        <v/>
      </c>
      <c r="FD150" s="71" t="str">
        <f t="shared" ref="FD150:FD155" si="2580">IF(BX150="","","|n"&amp;FD$2&amp;"+"&amp;BX150&amp;FD$1)</f>
        <v/>
      </c>
      <c r="FE150" s="71" t="str">
        <f t="shared" ref="FE150:FE155" si="2581">IF(BY150="","","|n"&amp;FE$2&amp;"+"&amp;BY150&amp;FE$1)</f>
        <v/>
      </c>
      <c r="FF150" s="71" t="str">
        <f t="shared" ref="FF150:FF155" si="2582">IF(BZ150="","","|n"&amp;FF$2&amp;"+"&amp;BZ150&amp;FF$1)</f>
        <v/>
      </c>
      <c r="FG150" s="71" t="str">
        <f t="shared" ref="FG150:FG155" si="2583">IF(CA150="","","|n"&amp;FG$2&amp;"+"&amp;CA150&amp;FG$1)</f>
        <v/>
      </c>
      <c r="FH150" s="71" t="str">
        <f t="shared" ref="FH150:FH155" si="2584">IF(CB150="","","|n"&amp;FH$2&amp;"+"&amp;CB150&amp;FH$1)</f>
        <v/>
      </c>
      <c r="FI150" s="71" t="str">
        <f t="shared" ref="FI150:FI155" si="2585">IF(CC150="","","|n"&amp;FI$2&amp;"+"&amp;CC150&amp;FI$1)</f>
        <v/>
      </c>
      <c r="FJ150" s="71" t="str">
        <f t="shared" ref="FJ150:FJ155" si="2586">IF(CD150="","","|n"&amp;FJ$2&amp;"+"&amp;CD150&amp;FJ$1)</f>
        <v/>
      </c>
      <c r="FK150" s="71" t="str">
        <f t="shared" ref="FK150:FK155" si="2587">IF(CE150="","","|n"&amp;FK$2&amp;"+"&amp;CE150&amp;FK$1)</f>
        <v/>
      </c>
      <c r="FL150" s="71" t="str">
        <f t="shared" ref="FL150:FL155" si="2588">IF(CF150="","","|n"&amp;FL$2&amp;"+"&amp;CF150&amp;FL$1)</f>
        <v/>
      </c>
      <c r="FM150" s="71" t="str">
        <f t="shared" ref="FM150:FM155" si="2589">IF(CG150="","","|n"&amp;FM$2&amp;"+"&amp;CG150&amp;FM$1)</f>
        <v/>
      </c>
      <c r="FN150" s="71" t="str">
        <f t="shared" ref="FN150:FN155" si="2590">IF(CH150="","","|n"&amp;FN$2&amp;"+"&amp;CH150&amp;FN$1)</f>
        <v/>
      </c>
      <c r="FO150" s="71" t="str">
        <f t="shared" ref="FO150:FO155" si="2591">IF(CI150="","","|n"&amp;FO$2&amp;"+"&amp;CI150&amp;FO$1)</f>
        <v/>
      </c>
      <c r="FP150" s="71" t="str">
        <f t="shared" ref="FP150:FP155" si="2592">IF(CJ150="","","|n"&amp;FP$2&amp;"+"&amp;CJ150&amp;FP$1)</f>
        <v/>
      </c>
      <c r="FQ150" s="71" t="str">
        <f t="shared" ref="FQ150:FQ155" si="2593">IF(CK150="","","|n"&amp;FQ$2&amp;"+"&amp;CK150&amp;FQ$1)</f>
        <v/>
      </c>
      <c r="FR150" s="71" t="str">
        <f t="shared" ref="FR150:FR155" si="2594">IF(CL150="","","|n"&amp;FR$2&amp;"+"&amp;CL150&amp;FR$1)</f>
        <v/>
      </c>
      <c r="FS150" s="71" t="str">
        <f t="shared" ref="FS150:FS155" si="2595">IF(CM150="","","|n"&amp;FS$2&amp;"+"&amp;CM150&amp;FS$1)</f>
        <v/>
      </c>
    </row>
    <row r="151" spans="1:175" ht="16.5">
      <c r="A151" s="101"/>
      <c r="B151" s="101" t="s">
        <v>571</v>
      </c>
      <c r="C151" s="70" t="s">
        <v>572</v>
      </c>
      <c r="T151" s="70" t="s">
        <v>573</v>
      </c>
      <c r="U151" s="85" t="str">
        <f t="shared" si="2001"/>
        <v>ReplaceableTextures\\CommandButtons\\BTNIN08.blp</v>
      </c>
      <c r="CN151" s="69" t="str">
        <f t="shared" si="2519"/>
        <v>InitUnitState('IN08',,,,,,,,,,)</v>
      </c>
      <c r="CO151" s="69" t="str">
        <f t="shared" si="2520"/>
        <v>InitUnitNormal('IN08',,,,,,,,,,)</v>
      </c>
      <c r="CP151" s="69" t="str">
        <f t="shared" si="2521"/>
        <v>InitUnitMagic('IN08',,,,,,,,,,)</v>
      </c>
      <c r="CQ151" s="69" t="str">
        <f t="shared" si="2522"/>
        <v>InitUnitAdd('IN08',,,,,,,,,,)</v>
      </c>
      <c r="CR151" s="69" t="str">
        <f t="shared" si="2523"/>
        <v>InitEquipData('IN08',,"",,,,,'','','','','','',"ReplaceableTextures\\CommandButtons\\BTNIT02.blp")</v>
      </c>
      <c r="CU151" s="95" t="str">
        <f t="shared" si="2524"/>
        <v>|n</v>
      </c>
      <c r="CV151" s="70" t="str">
        <f t="shared" si="2525"/>
        <v>|CffFFC926击杀|r当前存在的|Cffffc926进攻怪|r和|Cffffc926Boss|r。|n|n|Cff00ff7f无法在大决战时使用|r</v>
      </c>
      <c r="CW151" s="60"/>
      <c r="CX151" s="60"/>
      <c r="CY151" s="60"/>
      <c r="CZ151" s="60"/>
      <c r="DA151" s="60"/>
      <c r="DB151" s="71" t="str">
        <f t="shared" si="2526"/>
        <v/>
      </c>
      <c r="DC151" s="71" t="str">
        <f t="shared" si="2527"/>
        <v/>
      </c>
      <c r="DD151" s="71" t="str">
        <f t="shared" si="2528"/>
        <v/>
      </c>
      <c r="DE151" s="71" t="str">
        <f t="shared" si="2529"/>
        <v/>
      </c>
      <c r="DF151" s="71" t="str">
        <f t="shared" si="2530"/>
        <v/>
      </c>
      <c r="DG151" s="71" t="str">
        <f t="shared" si="2531"/>
        <v/>
      </c>
      <c r="DH151" s="71" t="str">
        <f t="shared" si="2532"/>
        <v/>
      </c>
      <c r="DI151" s="71" t="str">
        <f t="shared" si="2533"/>
        <v/>
      </c>
      <c r="DJ151" s="71" t="str">
        <f t="shared" si="2534"/>
        <v/>
      </c>
      <c r="DK151" s="71" t="str">
        <f t="shared" si="2535"/>
        <v/>
      </c>
      <c r="DL151" s="71" t="str">
        <f t="shared" si="2536"/>
        <v/>
      </c>
      <c r="DM151" s="71" t="str">
        <f t="shared" si="2537"/>
        <v/>
      </c>
      <c r="DN151" s="71" t="str">
        <f t="shared" si="2538"/>
        <v/>
      </c>
      <c r="DO151" s="71" t="str">
        <f t="shared" si="2539"/>
        <v/>
      </c>
      <c r="DP151" s="71" t="str">
        <f t="shared" si="2540"/>
        <v/>
      </c>
      <c r="DQ151" s="71" t="str">
        <f t="shared" si="2541"/>
        <v/>
      </c>
      <c r="DR151" s="71" t="str">
        <f t="shared" si="2542"/>
        <v/>
      </c>
      <c r="DS151" s="71" t="str">
        <f t="shared" si="2543"/>
        <v/>
      </c>
      <c r="DT151" s="71" t="str">
        <f t="shared" si="2544"/>
        <v/>
      </c>
      <c r="DU151" s="71" t="str">
        <f t="shared" si="2545"/>
        <v/>
      </c>
      <c r="DV151" s="71" t="str">
        <f t="shared" si="2546"/>
        <v/>
      </c>
      <c r="DW151" s="71" t="str">
        <f t="shared" si="2547"/>
        <v/>
      </c>
      <c r="DX151" s="71" t="str">
        <f t="shared" si="2548"/>
        <v/>
      </c>
      <c r="DY151" s="71" t="str">
        <f t="shared" si="2549"/>
        <v/>
      </c>
      <c r="DZ151" s="71" t="str">
        <f t="shared" si="2550"/>
        <v/>
      </c>
      <c r="EA151" s="71" t="str">
        <f t="shared" si="2551"/>
        <v/>
      </c>
      <c r="EB151" s="71" t="str">
        <f t="shared" si="2552"/>
        <v/>
      </c>
      <c r="EC151" s="71" t="str">
        <f t="shared" si="2553"/>
        <v/>
      </c>
      <c r="ED151" s="71" t="str">
        <f t="shared" si="2554"/>
        <v/>
      </c>
      <c r="EE151" s="71" t="str">
        <f t="shared" si="2555"/>
        <v/>
      </c>
      <c r="EF151" s="71" t="str">
        <f t="shared" si="2556"/>
        <v/>
      </c>
      <c r="EG151" s="71" t="str">
        <f t="shared" si="2557"/>
        <v/>
      </c>
      <c r="EH151" s="71" t="str">
        <f t="shared" si="2558"/>
        <v/>
      </c>
      <c r="EI151" s="71" t="str">
        <f t="shared" si="2559"/>
        <v/>
      </c>
      <c r="EJ151" s="71" t="str">
        <f t="shared" si="2560"/>
        <v/>
      </c>
      <c r="EK151" s="71" t="str">
        <f t="shared" si="2561"/>
        <v/>
      </c>
      <c r="EL151" s="71" t="str">
        <f t="shared" si="2562"/>
        <v/>
      </c>
      <c r="EM151" s="71" t="str">
        <f t="shared" si="2563"/>
        <v/>
      </c>
      <c r="EN151" s="71" t="str">
        <f t="shared" si="2564"/>
        <v/>
      </c>
      <c r="EO151" s="71" t="str">
        <f t="shared" si="2565"/>
        <v/>
      </c>
      <c r="EP151" s="71" t="str">
        <f t="shared" si="2566"/>
        <v/>
      </c>
      <c r="EQ151" s="71" t="str">
        <f t="shared" si="2567"/>
        <v/>
      </c>
      <c r="ER151" s="71" t="str">
        <f t="shared" si="2568"/>
        <v/>
      </c>
      <c r="ES151" s="71" t="str">
        <f t="shared" si="2569"/>
        <v/>
      </c>
      <c r="ET151" s="71" t="str">
        <f t="shared" si="2570"/>
        <v/>
      </c>
      <c r="EU151" s="71" t="str">
        <f t="shared" si="2571"/>
        <v/>
      </c>
      <c r="EV151" s="71" t="str">
        <f t="shared" si="2572"/>
        <v/>
      </c>
      <c r="EW151" s="71" t="str">
        <f t="shared" si="2573"/>
        <v/>
      </c>
      <c r="EX151" s="71" t="str">
        <f t="shared" si="2574"/>
        <v/>
      </c>
      <c r="EY151" s="71" t="str">
        <f t="shared" si="2575"/>
        <v/>
      </c>
      <c r="EZ151" s="71" t="str">
        <f t="shared" si="2576"/>
        <v/>
      </c>
      <c r="FA151" s="71" t="str">
        <f t="shared" si="2577"/>
        <v/>
      </c>
      <c r="FB151" s="71" t="str">
        <f t="shared" si="2578"/>
        <v/>
      </c>
      <c r="FC151" s="71" t="str">
        <f t="shared" si="2579"/>
        <v/>
      </c>
      <c r="FD151" s="71" t="str">
        <f t="shared" si="2580"/>
        <v/>
      </c>
      <c r="FE151" s="71" t="str">
        <f t="shared" si="2581"/>
        <v/>
      </c>
      <c r="FF151" s="71" t="str">
        <f t="shared" si="2582"/>
        <v/>
      </c>
      <c r="FG151" s="71" t="str">
        <f t="shared" si="2583"/>
        <v/>
      </c>
      <c r="FH151" s="71" t="str">
        <f t="shared" si="2584"/>
        <v/>
      </c>
      <c r="FI151" s="71" t="str">
        <f t="shared" si="2585"/>
        <v/>
      </c>
      <c r="FJ151" s="71" t="str">
        <f t="shared" si="2586"/>
        <v/>
      </c>
      <c r="FK151" s="71" t="str">
        <f t="shared" si="2587"/>
        <v/>
      </c>
      <c r="FL151" s="71" t="str">
        <f t="shared" si="2588"/>
        <v/>
      </c>
      <c r="FM151" s="71" t="str">
        <f t="shared" si="2589"/>
        <v/>
      </c>
      <c r="FN151" s="71" t="str">
        <f t="shared" si="2590"/>
        <v/>
      </c>
      <c r="FO151" s="71" t="str">
        <f t="shared" si="2591"/>
        <v/>
      </c>
      <c r="FP151" s="71" t="str">
        <f t="shared" si="2592"/>
        <v/>
      </c>
      <c r="FQ151" s="71" t="str">
        <f t="shared" si="2593"/>
        <v/>
      </c>
      <c r="FR151" s="71" t="str">
        <f t="shared" si="2594"/>
        <v/>
      </c>
      <c r="FS151" s="71" t="str">
        <f t="shared" si="2595"/>
        <v/>
      </c>
    </row>
    <row r="152" spans="1:175" ht="16.5">
      <c r="A152" s="101"/>
      <c r="B152" s="115" t="s">
        <v>574</v>
      </c>
      <c r="C152" s="22" t="s">
        <v>575</v>
      </c>
      <c r="T152" s="70" t="s">
        <v>576</v>
      </c>
      <c r="U152" s="85" t="str">
        <f t="shared" si="2001"/>
        <v>ReplaceableTextures\\CommandButtons\\BTNIN09.blp</v>
      </c>
      <c r="CN152" s="69" t="str">
        <f t="shared" si="2519"/>
        <v>InitUnitState('IN09',,,,,,,,,,)</v>
      </c>
      <c r="CO152" s="69" t="str">
        <f t="shared" si="2520"/>
        <v>InitUnitNormal('IN09',,,,,,,,,,)</v>
      </c>
      <c r="CP152" s="69" t="str">
        <f t="shared" si="2521"/>
        <v>InitUnitMagic('IN09',,,,,,,,,,)</v>
      </c>
      <c r="CQ152" s="69" t="str">
        <f t="shared" si="2522"/>
        <v>InitUnitAdd('IN09',,,,,,,,,,)</v>
      </c>
      <c r="CR152" s="69" t="str">
        <f t="shared" si="2523"/>
        <v>InitEquipData('IN09',,"",,,,,'','','','','','',"ReplaceableTextures\\CommandButtons\\BTNIT03.blp")</v>
      </c>
      <c r="CU152" s="95" t="str">
        <f t="shared" si="2524"/>
        <v>|n</v>
      </c>
      <c r="CV152" s="70" t="str">
        <f t="shared" si="2525"/>
        <v>死亡时复活。</v>
      </c>
      <c r="CW152" s="60"/>
      <c r="CX152" s="60"/>
      <c r="CY152" s="60"/>
      <c r="CZ152" s="60"/>
      <c r="DA152" s="60"/>
      <c r="DB152" s="71" t="str">
        <f t="shared" si="2526"/>
        <v/>
      </c>
      <c r="DC152" s="71" t="str">
        <f t="shared" si="2527"/>
        <v/>
      </c>
      <c r="DD152" s="71" t="str">
        <f t="shared" si="2528"/>
        <v/>
      </c>
      <c r="DE152" s="71" t="str">
        <f t="shared" si="2529"/>
        <v/>
      </c>
      <c r="DF152" s="71" t="str">
        <f t="shared" si="2530"/>
        <v/>
      </c>
      <c r="DG152" s="71" t="str">
        <f t="shared" si="2531"/>
        <v/>
      </c>
      <c r="DH152" s="71" t="str">
        <f t="shared" si="2532"/>
        <v/>
      </c>
      <c r="DI152" s="71" t="str">
        <f t="shared" si="2533"/>
        <v/>
      </c>
      <c r="DJ152" s="71" t="str">
        <f t="shared" si="2534"/>
        <v/>
      </c>
      <c r="DK152" s="71" t="str">
        <f t="shared" si="2535"/>
        <v/>
      </c>
      <c r="DL152" s="71" t="str">
        <f t="shared" si="2536"/>
        <v/>
      </c>
      <c r="DM152" s="71" t="str">
        <f t="shared" si="2537"/>
        <v/>
      </c>
      <c r="DN152" s="71" t="str">
        <f t="shared" si="2538"/>
        <v/>
      </c>
      <c r="DO152" s="71" t="str">
        <f t="shared" si="2539"/>
        <v/>
      </c>
      <c r="DP152" s="71" t="str">
        <f t="shared" si="2540"/>
        <v/>
      </c>
      <c r="DQ152" s="71" t="str">
        <f t="shared" si="2541"/>
        <v/>
      </c>
      <c r="DR152" s="71" t="str">
        <f t="shared" si="2542"/>
        <v/>
      </c>
      <c r="DS152" s="71" t="str">
        <f t="shared" si="2543"/>
        <v/>
      </c>
      <c r="DT152" s="71" t="str">
        <f t="shared" si="2544"/>
        <v/>
      </c>
      <c r="DU152" s="71" t="str">
        <f t="shared" si="2545"/>
        <v/>
      </c>
      <c r="DV152" s="71" t="str">
        <f t="shared" si="2546"/>
        <v/>
      </c>
      <c r="DW152" s="71" t="str">
        <f t="shared" si="2547"/>
        <v/>
      </c>
      <c r="DX152" s="71" t="str">
        <f t="shared" si="2548"/>
        <v/>
      </c>
      <c r="DY152" s="71" t="str">
        <f t="shared" si="2549"/>
        <v/>
      </c>
      <c r="DZ152" s="71" t="str">
        <f t="shared" si="2550"/>
        <v/>
      </c>
      <c r="EA152" s="71" t="str">
        <f t="shared" si="2551"/>
        <v/>
      </c>
      <c r="EB152" s="71" t="str">
        <f t="shared" si="2552"/>
        <v/>
      </c>
      <c r="EC152" s="71" t="str">
        <f t="shared" si="2553"/>
        <v/>
      </c>
      <c r="ED152" s="71" t="str">
        <f t="shared" si="2554"/>
        <v/>
      </c>
      <c r="EE152" s="71" t="str">
        <f t="shared" si="2555"/>
        <v/>
      </c>
      <c r="EF152" s="71" t="str">
        <f t="shared" si="2556"/>
        <v/>
      </c>
      <c r="EG152" s="71" t="str">
        <f t="shared" si="2557"/>
        <v/>
      </c>
      <c r="EH152" s="71" t="str">
        <f t="shared" si="2558"/>
        <v/>
      </c>
      <c r="EI152" s="71" t="str">
        <f t="shared" si="2559"/>
        <v/>
      </c>
      <c r="EJ152" s="71" t="str">
        <f t="shared" si="2560"/>
        <v/>
      </c>
      <c r="EK152" s="71" t="str">
        <f t="shared" si="2561"/>
        <v/>
      </c>
      <c r="EL152" s="71" t="str">
        <f t="shared" si="2562"/>
        <v/>
      </c>
      <c r="EM152" s="71" t="str">
        <f t="shared" si="2563"/>
        <v/>
      </c>
      <c r="EN152" s="71" t="str">
        <f t="shared" si="2564"/>
        <v/>
      </c>
      <c r="EO152" s="71" t="str">
        <f t="shared" si="2565"/>
        <v/>
      </c>
      <c r="EP152" s="71" t="str">
        <f t="shared" si="2566"/>
        <v/>
      </c>
      <c r="EQ152" s="71" t="str">
        <f t="shared" si="2567"/>
        <v/>
      </c>
      <c r="ER152" s="71" t="str">
        <f t="shared" si="2568"/>
        <v/>
      </c>
      <c r="ES152" s="71" t="str">
        <f t="shared" si="2569"/>
        <v/>
      </c>
      <c r="ET152" s="71" t="str">
        <f t="shared" si="2570"/>
        <v/>
      </c>
      <c r="EU152" s="71" t="str">
        <f t="shared" si="2571"/>
        <v/>
      </c>
      <c r="EV152" s="71" t="str">
        <f t="shared" si="2572"/>
        <v/>
      </c>
      <c r="EW152" s="71" t="str">
        <f t="shared" si="2573"/>
        <v/>
      </c>
      <c r="EX152" s="71" t="str">
        <f t="shared" si="2574"/>
        <v/>
      </c>
      <c r="EY152" s="71" t="str">
        <f t="shared" si="2575"/>
        <v/>
      </c>
      <c r="EZ152" s="71" t="str">
        <f t="shared" si="2576"/>
        <v/>
      </c>
      <c r="FA152" s="71" t="str">
        <f t="shared" si="2577"/>
        <v/>
      </c>
      <c r="FB152" s="71" t="str">
        <f t="shared" si="2578"/>
        <v/>
      </c>
      <c r="FC152" s="71" t="str">
        <f t="shared" si="2579"/>
        <v/>
      </c>
      <c r="FD152" s="71" t="str">
        <f t="shared" si="2580"/>
        <v/>
      </c>
      <c r="FE152" s="71" t="str">
        <f t="shared" si="2581"/>
        <v/>
      </c>
      <c r="FF152" s="71" t="str">
        <f t="shared" si="2582"/>
        <v/>
      </c>
      <c r="FG152" s="71" t="str">
        <f t="shared" si="2583"/>
        <v/>
      </c>
      <c r="FH152" s="71" t="str">
        <f t="shared" si="2584"/>
        <v/>
      </c>
      <c r="FI152" s="71" t="str">
        <f t="shared" si="2585"/>
        <v/>
      </c>
      <c r="FJ152" s="71" t="str">
        <f t="shared" si="2586"/>
        <v/>
      </c>
      <c r="FK152" s="71" t="str">
        <f t="shared" si="2587"/>
        <v/>
      </c>
      <c r="FL152" s="71" t="str">
        <f t="shared" si="2588"/>
        <v/>
      </c>
      <c r="FM152" s="71" t="str">
        <f t="shared" si="2589"/>
        <v/>
      </c>
      <c r="FN152" s="71" t="str">
        <f t="shared" si="2590"/>
        <v/>
      </c>
      <c r="FO152" s="71" t="str">
        <f t="shared" si="2591"/>
        <v/>
      </c>
      <c r="FP152" s="71" t="str">
        <f t="shared" si="2592"/>
        <v/>
      </c>
      <c r="FQ152" s="71" t="str">
        <f t="shared" si="2593"/>
        <v/>
      </c>
      <c r="FR152" s="71" t="str">
        <f t="shared" si="2594"/>
        <v/>
      </c>
      <c r="FS152" s="71" t="str">
        <f t="shared" si="2595"/>
        <v/>
      </c>
    </row>
    <row r="153" spans="1:175" ht="16.5">
      <c r="A153" s="101"/>
      <c r="B153" s="115" t="s">
        <v>577</v>
      </c>
      <c r="C153" s="22" t="s">
        <v>578</v>
      </c>
      <c r="T153" s="70" t="s">
        <v>579</v>
      </c>
      <c r="U153" s="85" t="str">
        <f t="shared" si="2001"/>
        <v>ReplaceableTextures\\CommandButtons\\BTNIN10.blp</v>
      </c>
      <c r="CN153" s="69" t="str">
        <f t="shared" si="2519"/>
        <v>InitUnitState('IN10',,,,,,,,,,)</v>
      </c>
      <c r="CO153" s="69" t="str">
        <f t="shared" si="2520"/>
        <v>InitUnitNormal('IN10',,,,,,,,,,)</v>
      </c>
      <c r="CP153" s="69" t="str">
        <f t="shared" si="2521"/>
        <v>InitUnitMagic('IN10',,,,,,,,,,)</v>
      </c>
      <c r="CQ153" s="69" t="str">
        <f t="shared" si="2522"/>
        <v>InitUnitAdd('IN10',,,,,,,,,,)</v>
      </c>
      <c r="CR153" s="69" t="str">
        <f t="shared" si="2523"/>
        <v>InitEquipData('IN10',,"",,,,,'','','','','','',"ReplaceableTextures\\CommandButtons\\BTNIT04.blp")</v>
      </c>
      <c r="CU153" s="95" t="str">
        <f t="shared" si="2524"/>
        <v>|n</v>
      </c>
      <c r="CV153" s="70" t="str">
        <f t="shared" si="2525"/>
        <v>点金一个|Cffffc926练功房福娃|r，获得|Cffffc926300|r倍金币奖励</v>
      </c>
      <c r="CW153" s="60"/>
      <c r="CX153" s="60"/>
      <c r="CY153" s="60"/>
      <c r="CZ153" s="60"/>
      <c r="DA153" s="60"/>
      <c r="DB153" s="71" t="str">
        <f t="shared" si="2526"/>
        <v/>
      </c>
      <c r="DC153" s="71" t="str">
        <f t="shared" si="2527"/>
        <v/>
      </c>
      <c r="DD153" s="71" t="str">
        <f t="shared" si="2528"/>
        <v/>
      </c>
      <c r="DE153" s="71" t="str">
        <f t="shared" si="2529"/>
        <v/>
      </c>
      <c r="DF153" s="71" t="str">
        <f t="shared" si="2530"/>
        <v/>
      </c>
      <c r="DG153" s="71" t="str">
        <f t="shared" si="2531"/>
        <v/>
      </c>
      <c r="DH153" s="71" t="str">
        <f t="shared" si="2532"/>
        <v/>
      </c>
      <c r="DI153" s="71" t="str">
        <f t="shared" si="2533"/>
        <v/>
      </c>
      <c r="DJ153" s="71" t="str">
        <f t="shared" si="2534"/>
        <v/>
      </c>
      <c r="DK153" s="71" t="str">
        <f t="shared" si="2535"/>
        <v/>
      </c>
      <c r="DL153" s="71" t="str">
        <f t="shared" si="2536"/>
        <v/>
      </c>
      <c r="DM153" s="71" t="str">
        <f t="shared" si="2537"/>
        <v/>
      </c>
      <c r="DN153" s="71" t="str">
        <f t="shared" si="2538"/>
        <v/>
      </c>
      <c r="DO153" s="71" t="str">
        <f t="shared" si="2539"/>
        <v/>
      </c>
      <c r="DP153" s="71" t="str">
        <f t="shared" si="2540"/>
        <v/>
      </c>
      <c r="DQ153" s="71" t="str">
        <f t="shared" si="2541"/>
        <v/>
      </c>
      <c r="DR153" s="71" t="str">
        <f t="shared" si="2542"/>
        <v/>
      </c>
      <c r="DS153" s="71" t="str">
        <f t="shared" si="2543"/>
        <v/>
      </c>
      <c r="DT153" s="71" t="str">
        <f t="shared" si="2544"/>
        <v/>
      </c>
      <c r="DU153" s="71" t="str">
        <f t="shared" si="2545"/>
        <v/>
      </c>
      <c r="DV153" s="71" t="str">
        <f t="shared" si="2546"/>
        <v/>
      </c>
      <c r="DW153" s="71" t="str">
        <f t="shared" si="2547"/>
        <v/>
      </c>
      <c r="DX153" s="71" t="str">
        <f t="shared" si="2548"/>
        <v/>
      </c>
      <c r="DY153" s="71" t="str">
        <f t="shared" si="2549"/>
        <v/>
      </c>
      <c r="DZ153" s="71" t="str">
        <f t="shared" si="2550"/>
        <v/>
      </c>
      <c r="EA153" s="71" t="str">
        <f t="shared" si="2551"/>
        <v/>
      </c>
      <c r="EB153" s="71" t="str">
        <f t="shared" si="2552"/>
        <v/>
      </c>
      <c r="EC153" s="71" t="str">
        <f t="shared" si="2553"/>
        <v/>
      </c>
      <c r="ED153" s="71" t="str">
        <f t="shared" si="2554"/>
        <v/>
      </c>
      <c r="EE153" s="71" t="str">
        <f t="shared" si="2555"/>
        <v/>
      </c>
      <c r="EF153" s="71" t="str">
        <f t="shared" si="2556"/>
        <v/>
      </c>
      <c r="EG153" s="71" t="str">
        <f t="shared" si="2557"/>
        <v/>
      </c>
      <c r="EH153" s="71" t="str">
        <f t="shared" si="2558"/>
        <v/>
      </c>
      <c r="EI153" s="71" t="str">
        <f t="shared" si="2559"/>
        <v/>
      </c>
      <c r="EJ153" s="71" t="str">
        <f t="shared" si="2560"/>
        <v/>
      </c>
      <c r="EK153" s="71" t="str">
        <f t="shared" si="2561"/>
        <v/>
      </c>
      <c r="EL153" s="71" t="str">
        <f t="shared" si="2562"/>
        <v/>
      </c>
      <c r="EM153" s="71" t="str">
        <f t="shared" si="2563"/>
        <v/>
      </c>
      <c r="EN153" s="71" t="str">
        <f t="shared" si="2564"/>
        <v/>
      </c>
      <c r="EO153" s="71" t="str">
        <f t="shared" si="2565"/>
        <v/>
      </c>
      <c r="EP153" s="71" t="str">
        <f t="shared" si="2566"/>
        <v/>
      </c>
      <c r="EQ153" s="71" t="str">
        <f t="shared" si="2567"/>
        <v/>
      </c>
      <c r="ER153" s="71" t="str">
        <f t="shared" si="2568"/>
        <v/>
      </c>
      <c r="ES153" s="71" t="str">
        <f t="shared" si="2569"/>
        <v/>
      </c>
      <c r="ET153" s="71" t="str">
        <f t="shared" si="2570"/>
        <v/>
      </c>
      <c r="EU153" s="71" t="str">
        <f t="shared" si="2571"/>
        <v/>
      </c>
      <c r="EV153" s="71" t="str">
        <f t="shared" si="2572"/>
        <v/>
      </c>
      <c r="EW153" s="71" t="str">
        <f t="shared" si="2573"/>
        <v/>
      </c>
      <c r="EX153" s="71" t="str">
        <f t="shared" si="2574"/>
        <v/>
      </c>
      <c r="EY153" s="71" t="str">
        <f t="shared" si="2575"/>
        <v/>
      </c>
      <c r="EZ153" s="71" t="str">
        <f t="shared" si="2576"/>
        <v/>
      </c>
      <c r="FA153" s="71" t="str">
        <f t="shared" si="2577"/>
        <v/>
      </c>
      <c r="FB153" s="71" t="str">
        <f t="shared" si="2578"/>
        <v/>
      </c>
      <c r="FC153" s="71" t="str">
        <f t="shared" si="2579"/>
        <v/>
      </c>
      <c r="FD153" s="71" t="str">
        <f t="shared" si="2580"/>
        <v/>
      </c>
      <c r="FE153" s="71" t="str">
        <f t="shared" si="2581"/>
        <v/>
      </c>
      <c r="FF153" s="71" t="str">
        <f t="shared" si="2582"/>
        <v/>
      </c>
      <c r="FG153" s="71" t="str">
        <f t="shared" si="2583"/>
        <v/>
      </c>
      <c r="FH153" s="71" t="str">
        <f t="shared" si="2584"/>
        <v/>
      </c>
      <c r="FI153" s="71" t="str">
        <f t="shared" si="2585"/>
        <v/>
      </c>
      <c r="FJ153" s="71" t="str">
        <f t="shared" si="2586"/>
        <v/>
      </c>
      <c r="FK153" s="71" t="str">
        <f t="shared" si="2587"/>
        <v/>
      </c>
      <c r="FL153" s="71" t="str">
        <f t="shared" si="2588"/>
        <v/>
      </c>
      <c r="FM153" s="71" t="str">
        <f t="shared" si="2589"/>
        <v/>
      </c>
      <c r="FN153" s="71" t="str">
        <f t="shared" si="2590"/>
        <v/>
      </c>
      <c r="FO153" s="71" t="str">
        <f t="shared" si="2591"/>
        <v/>
      </c>
      <c r="FP153" s="71" t="str">
        <f t="shared" si="2592"/>
        <v/>
      </c>
      <c r="FQ153" s="71" t="str">
        <f t="shared" si="2593"/>
        <v/>
      </c>
      <c r="FR153" s="71" t="str">
        <f t="shared" si="2594"/>
        <v/>
      </c>
      <c r="FS153" s="71" t="str">
        <f t="shared" si="2595"/>
        <v/>
      </c>
    </row>
    <row r="154" spans="1:175" ht="16.5">
      <c r="A154" s="101"/>
      <c r="B154" s="115" t="s">
        <v>580</v>
      </c>
      <c r="C154" s="22" t="s">
        <v>581</v>
      </c>
      <c r="T154" s="70" t="s">
        <v>582</v>
      </c>
      <c r="U154" s="85" t="str">
        <f t="shared" si="2001"/>
        <v>ReplaceableTextures\\CommandButtons\\BTNIN11.blp</v>
      </c>
      <c r="CN154" s="69" t="str">
        <f t="shared" si="2519"/>
        <v>InitUnitState('IN11',,,,,,,,,,)</v>
      </c>
      <c r="CO154" s="69" t="str">
        <f t="shared" si="2520"/>
        <v>InitUnitNormal('IN11',,,,,,,,,,)</v>
      </c>
      <c r="CP154" s="69" t="str">
        <f t="shared" si="2521"/>
        <v>InitUnitMagic('IN11',,,,,,,,,,)</v>
      </c>
      <c r="CQ154" s="69" t="str">
        <f t="shared" si="2522"/>
        <v>InitUnitAdd('IN11',,,,,,,,,,)</v>
      </c>
      <c r="CR154" s="69" t="str">
        <f t="shared" si="2523"/>
        <v>InitEquipData('IN11',,"",,,,,'','','','','','',"ReplaceableTextures\\CommandButtons\\BTNIT05.blp")</v>
      </c>
      <c r="CU154" s="95" t="str">
        <f t="shared" si="2524"/>
        <v>|n</v>
      </c>
      <c r="CV154" s="70" t="str">
        <f t="shared" si="2525"/>
        <v>|CffFFC92610秒|r内提高|Cffffc926100%|r攻击伤害</v>
      </c>
      <c r="CW154" s="60"/>
      <c r="CX154" s="60"/>
      <c r="CY154" s="60"/>
      <c r="CZ154" s="60"/>
      <c r="DA154" s="60"/>
      <c r="DB154" s="71" t="str">
        <f t="shared" si="2526"/>
        <v/>
      </c>
      <c r="DC154" s="71" t="str">
        <f t="shared" si="2527"/>
        <v/>
      </c>
      <c r="DD154" s="71" t="str">
        <f t="shared" si="2528"/>
        <v/>
      </c>
      <c r="DE154" s="71" t="str">
        <f t="shared" si="2529"/>
        <v/>
      </c>
      <c r="DF154" s="71" t="str">
        <f t="shared" si="2530"/>
        <v/>
      </c>
      <c r="DG154" s="71" t="str">
        <f t="shared" si="2531"/>
        <v/>
      </c>
      <c r="DH154" s="71" t="str">
        <f t="shared" si="2532"/>
        <v/>
      </c>
      <c r="DI154" s="71" t="str">
        <f t="shared" si="2533"/>
        <v/>
      </c>
      <c r="DJ154" s="71" t="str">
        <f t="shared" si="2534"/>
        <v/>
      </c>
      <c r="DK154" s="71" t="str">
        <f t="shared" si="2535"/>
        <v/>
      </c>
      <c r="DL154" s="71" t="str">
        <f t="shared" si="2536"/>
        <v/>
      </c>
      <c r="DM154" s="71" t="str">
        <f t="shared" si="2537"/>
        <v/>
      </c>
      <c r="DN154" s="71" t="str">
        <f t="shared" si="2538"/>
        <v/>
      </c>
      <c r="DO154" s="71" t="str">
        <f t="shared" si="2539"/>
        <v/>
      </c>
      <c r="DP154" s="71" t="str">
        <f t="shared" si="2540"/>
        <v/>
      </c>
      <c r="DQ154" s="71" t="str">
        <f t="shared" si="2541"/>
        <v/>
      </c>
      <c r="DR154" s="71" t="str">
        <f t="shared" si="2542"/>
        <v/>
      </c>
      <c r="DS154" s="71" t="str">
        <f t="shared" si="2543"/>
        <v/>
      </c>
      <c r="DT154" s="71" t="str">
        <f t="shared" si="2544"/>
        <v/>
      </c>
      <c r="DU154" s="71" t="str">
        <f t="shared" si="2545"/>
        <v/>
      </c>
      <c r="DV154" s="71" t="str">
        <f t="shared" si="2546"/>
        <v/>
      </c>
      <c r="DW154" s="71" t="str">
        <f t="shared" si="2547"/>
        <v/>
      </c>
      <c r="DX154" s="71" t="str">
        <f t="shared" si="2548"/>
        <v/>
      </c>
      <c r="DY154" s="71" t="str">
        <f t="shared" si="2549"/>
        <v/>
      </c>
      <c r="DZ154" s="71" t="str">
        <f t="shared" si="2550"/>
        <v/>
      </c>
      <c r="EA154" s="71" t="str">
        <f t="shared" si="2551"/>
        <v/>
      </c>
      <c r="EB154" s="71" t="str">
        <f t="shared" si="2552"/>
        <v/>
      </c>
      <c r="EC154" s="71" t="str">
        <f t="shared" si="2553"/>
        <v/>
      </c>
      <c r="ED154" s="71" t="str">
        <f t="shared" si="2554"/>
        <v/>
      </c>
      <c r="EE154" s="71" t="str">
        <f t="shared" si="2555"/>
        <v/>
      </c>
      <c r="EF154" s="71" t="str">
        <f t="shared" si="2556"/>
        <v/>
      </c>
      <c r="EG154" s="71" t="str">
        <f t="shared" si="2557"/>
        <v/>
      </c>
      <c r="EH154" s="71" t="str">
        <f t="shared" si="2558"/>
        <v/>
      </c>
      <c r="EI154" s="71" t="str">
        <f t="shared" si="2559"/>
        <v/>
      </c>
      <c r="EJ154" s="71" t="str">
        <f t="shared" si="2560"/>
        <v/>
      </c>
      <c r="EK154" s="71" t="str">
        <f t="shared" si="2561"/>
        <v/>
      </c>
      <c r="EL154" s="71" t="str">
        <f t="shared" si="2562"/>
        <v/>
      </c>
      <c r="EM154" s="71" t="str">
        <f t="shared" si="2563"/>
        <v/>
      </c>
      <c r="EN154" s="71" t="str">
        <f t="shared" si="2564"/>
        <v/>
      </c>
      <c r="EO154" s="71" t="str">
        <f t="shared" si="2565"/>
        <v/>
      </c>
      <c r="EP154" s="71" t="str">
        <f t="shared" si="2566"/>
        <v/>
      </c>
      <c r="EQ154" s="71" t="str">
        <f t="shared" si="2567"/>
        <v/>
      </c>
      <c r="ER154" s="71" t="str">
        <f t="shared" si="2568"/>
        <v/>
      </c>
      <c r="ES154" s="71" t="str">
        <f t="shared" si="2569"/>
        <v/>
      </c>
      <c r="ET154" s="71" t="str">
        <f t="shared" si="2570"/>
        <v/>
      </c>
      <c r="EU154" s="71" t="str">
        <f t="shared" si="2571"/>
        <v/>
      </c>
      <c r="EV154" s="71" t="str">
        <f t="shared" si="2572"/>
        <v/>
      </c>
      <c r="EW154" s="71" t="str">
        <f t="shared" si="2573"/>
        <v/>
      </c>
      <c r="EX154" s="71" t="str">
        <f t="shared" si="2574"/>
        <v/>
      </c>
      <c r="EY154" s="71" t="str">
        <f t="shared" si="2575"/>
        <v/>
      </c>
      <c r="EZ154" s="71" t="str">
        <f t="shared" si="2576"/>
        <v/>
      </c>
      <c r="FA154" s="71" t="str">
        <f t="shared" si="2577"/>
        <v/>
      </c>
      <c r="FB154" s="71" t="str">
        <f t="shared" si="2578"/>
        <v/>
      </c>
      <c r="FC154" s="71" t="str">
        <f t="shared" si="2579"/>
        <v/>
      </c>
      <c r="FD154" s="71" t="str">
        <f t="shared" si="2580"/>
        <v/>
      </c>
      <c r="FE154" s="71" t="str">
        <f t="shared" si="2581"/>
        <v/>
      </c>
      <c r="FF154" s="71" t="str">
        <f t="shared" si="2582"/>
        <v/>
      </c>
      <c r="FG154" s="71" t="str">
        <f t="shared" si="2583"/>
        <v/>
      </c>
      <c r="FH154" s="71" t="str">
        <f t="shared" si="2584"/>
        <v/>
      </c>
      <c r="FI154" s="71" t="str">
        <f t="shared" si="2585"/>
        <v/>
      </c>
      <c r="FJ154" s="71" t="str">
        <f t="shared" si="2586"/>
        <v/>
      </c>
      <c r="FK154" s="71" t="str">
        <f t="shared" si="2587"/>
        <v/>
      </c>
      <c r="FL154" s="71" t="str">
        <f t="shared" si="2588"/>
        <v/>
      </c>
      <c r="FM154" s="71" t="str">
        <f t="shared" si="2589"/>
        <v/>
      </c>
      <c r="FN154" s="71" t="str">
        <f t="shared" si="2590"/>
        <v/>
      </c>
      <c r="FO154" s="71" t="str">
        <f t="shared" si="2591"/>
        <v/>
      </c>
      <c r="FP154" s="71" t="str">
        <f t="shared" si="2592"/>
        <v/>
      </c>
      <c r="FQ154" s="71" t="str">
        <f t="shared" si="2593"/>
        <v/>
      </c>
      <c r="FR154" s="71" t="str">
        <f t="shared" si="2594"/>
        <v/>
      </c>
      <c r="FS154" s="71" t="str">
        <f t="shared" si="2595"/>
        <v/>
      </c>
    </row>
    <row r="155" spans="1:175" ht="16.5">
      <c r="A155" s="101"/>
      <c r="B155" s="115" t="s">
        <v>583</v>
      </c>
      <c r="C155" s="22" t="s">
        <v>584</v>
      </c>
      <c r="T155" s="70" t="s">
        <v>585</v>
      </c>
      <c r="U155" s="85" t="str">
        <f t="shared" si="2001"/>
        <v>ReplaceableTextures\\CommandButtons\\BTNIN12.blp</v>
      </c>
      <c r="CN155" s="69" t="str">
        <f t="shared" si="2519"/>
        <v>InitUnitState('IN12',,,,,,,,,,)</v>
      </c>
      <c r="CO155" s="69" t="str">
        <f t="shared" si="2520"/>
        <v>InitUnitNormal('IN12',,,,,,,,,,)</v>
      </c>
      <c r="CP155" s="69" t="str">
        <f t="shared" si="2521"/>
        <v>InitUnitMagic('IN12',,,,,,,,,,)</v>
      </c>
      <c r="CQ155" s="69" t="str">
        <f t="shared" si="2522"/>
        <v>InitUnitAdd('IN12',,,,,,,,,,)</v>
      </c>
      <c r="CR155" s="69" t="str">
        <f t="shared" si="2523"/>
        <v>InitEquipData('IN12',,"",,,,,'','','','','','',"ReplaceableTextures\\CommandButtons\\BTNIT06.blp")</v>
      </c>
      <c r="CU155" s="95" t="str">
        <f t="shared" si="2524"/>
        <v>|n</v>
      </c>
      <c r="CV155" s="70" t="str">
        <f t="shared" si="2525"/>
        <v>在|Cffffc926基地-周文王|r附近召唤|Cffffc9261|r个|Cffffc926黑市商店|r，仅存在|Cffffc92630|r秒。</v>
      </c>
      <c r="CW155" s="60"/>
      <c r="CX155" s="60"/>
      <c r="CY155" s="60"/>
      <c r="CZ155" s="60"/>
      <c r="DA155" s="60"/>
      <c r="DB155" s="71" t="str">
        <f t="shared" si="2526"/>
        <v/>
      </c>
      <c r="DC155" s="71" t="str">
        <f t="shared" si="2527"/>
        <v/>
      </c>
      <c r="DD155" s="71" t="str">
        <f t="shared" si="2528"/>
        <v/>
      </c>
      <c r="DE155" s="71" t="str">
        <f t="shared" si="2529"/>
        <v/>
      </c>
      <c r="DF155" s="71" t="str">
        <f t="shared" si="2530"/>
        <v/>
      </c>
      <c r="DG155" s="71" t="str">
        <f t="shared" si="2531"/>
        <v/>
      </c>
      <c r="DH155" s="71" t="str">
        <f t="shared" si="2532"/>
        <v/>
      </c>
      <c r="DI155" s="71" t="str">
        <f t="shared" si="2533"/>
        <v/>
      </c>
      <c r="DJ155" s="71" t="str">
        <f t="shared" si="2534"/>
        <v/>
      </c>
      <c r="DK155" s="71" t="str">
        <f t="shared" si="2535"/>
        <v/>
      </c>
      <c r="DL155" s="71" t="str">
        <f t="shared" si="2536"/>
        <v/>
      </c>
      <c r="DM155" s="71" t="str">
        <f t="shared" si="2537"/>
        <v/>
      </c>
      <c r="DN155" s="71" t="str">
        <f t="shared" si="2538"/>
        <v/>
      </c>
      <c r="DO155" s="71" t="str">
        <f t="shared" si="2539"/>
        <v/>
      </c>
      <c r="DP155" s="71" t="str">
        <f t="shared" si="2540"/>
        <v/>
      </c>
      <c r="DQ155" s="71" t="str">
        <f t="shared" si="2541"/>
        <v/>
      </c>
      <c r="DR155" s="71" t="str">
        <f t="shared" si="2542"/>
        <v/>
      </c>
      <c r="DS155" s="71" t="str">
        <f t="shared" si="2543"/>
        <v/>
      </c>
      <c r="DT155" s="71" t="str">
        <f t="shared" si="2544"/>
        <v/>
      </c>
      <c r="DU155" s="71" t="str">
        <f t="shared" si="2545"/>
        <v/>
      </c>
      <c r="DV155" s="71" t="str">
        <f t="shared" si="2546"/>
        <v/>
      </c>
      <c r="DW155" s="71" t="str">
        <f t="shared" si="2547"/>
        <v/>
      </c>
      <c r="DX155" s="71" t="str">
        <f t="shared" si="2548"/>
        <v/>
      </c>
      <c r="DY155" s="71" t="str">
        <f t="shared" si="2549"/>
        <v/>
      </c>
      <c r="DZ155" s="71" t="str">
        <f t="shared" si="2550"/>
        <v/>
      </c>
      <c r="EA155" s="71" t="str">
        <f t="shared" si="2551"/>
        <v/>
      </c>
      <c r="EB155" s="71" t="str">
        <f t="shared" si="2552"/>
        <v/>
      </c>
      <c r="EC155" s="71" t="str">
        <f t="shared" si="2553"/>
        <v/>
      </c>
      <c r="ED155" s="71" t="str">
        <f t="shared" si="2554"/>
        <v/>
      </c>
      <c r="EE155" s="71" t="str">
        <f t="shared" si="2555"/>
        <v/>
      </c>
      <c r="EF155" s="71" t="str">
        <f t="shared" si="2556"/>
        <v/>
      </c>
      <c r="EG155" s="71" t="str">
        <f t="shared" si="2557"/>
        <v/>
      </c>
      <c r="EH155" s="71" t="str">
        <f t="shared" si="2558"/>
        <v/>
      </c>
      <c r="EI155" s="71" t="str">
        <f t="shared" si="2559"/>
        <v/>
      </c>
      <c r="EJ155" s="71" t="str">
        <f t="shared" si="2560"/>
        <v/>
      </c>
      <c r="EK155" s="71" t="str">
        <f t="shared" si="2561"/>
        <v/>
      </c>
      <c r="EL155" s="71" t="str">
        <f t="shared" si="2562"/>
        <v/>
      </c>
      <c r="EM155" s="71" t="str">
        <f t="shared" si="2563"/>
        <v/>
      </c>
      <c r="EN155" s="71" t="str">
        <f t="shared" si="2564"/>
        <v/>
      </c>
      <c r="EO155" s="71" t="str">
        <f t="shared" si="2565"/>
        <v/>
      </c>
      <c r="EP155" s="71" t="str">
        <f t="shared" si="2566"/>
        <v/>
      </c>
      <c r="EQ155" s="71" t="str">
        <f t="shared" si="2567"/>
        <v/>
      </c>
      <c r="ER155" s="71" t="str">
        <f t="shared" si="2568"/>
        <v/>
      </c>
      <c r="ES155" s="71" t="str">
        <f t="shared" si="2569"/>
        <v/>
      </c>
      <c r="ET155" s="71" t="str">
        <f t="shared" si="2570"/>
        <v/>
      </c>
      <c r="EU155" s="71" t="str">
        <f t="shared" si="2571"/>
        <v/>
      </c>
      <c r="EV155" s="71" t="str">
        <f t="shared" si="2572"/>
        <v/>
      </c>
      <c r="EW155" s="71" t="str">
        <f t="shared" si="2573"/>
        <v/>
      </c>
      <c r="EX155" s="71" t="str">
        <f t="shared" si="2574"/>
        <v/>
      </c>
      <c r="EY155" s="71" t="str">
        <f t="shared" si="2575"/>
        <v/>
      </c>
      <c r="EZ155" s="71" t="str">
        <f t="shared" si="2576"/>
        <v/>
      </c>
      <c r="FA155" s="71" t="str">
        <f t="shared" si="2577"/>
        <v/>
      </c>
      <c r="FB155" s="71" t="str">
        <f t="shared" si="2578"/>
        <v/>
      </c>
      <c r="FC155" s="71" t="str">
        <f t="shared" si="2579"/>
        <v/>
      </c>
      <c r="FD155" s="71" t="str">
        <f t="shared" si="2580"/>
        <v/>
      </c>
      <c r="FE155" s="71" t="str">
        <f t="shared" si="2581"/>
        <v/>
      </c>
      <c r="FF155" s="71" t="str">
        <f t="shared" si="2582"/>
        <v/>
      </c>
      <c r="FG155" s="71" t="str">
        <f t="shared" si="2583"/>
        <v/>
      </c>
      <c r="FH155" s="71" t="str">
        <f t="shared" si="2584"/>
        <v/>
      </c>
      <c r="FI155" s="71" t="str">
        <f t="shared" si="2585"/>
        <v/>
      </c>
      <c r="FJ155" s="71" t="str">
        <f t="shared" si="2586"/>
        <v/>
      </c>
      <c r="FK155" s="71" t="str">
        <f t="shared" si="2587"/>
        <v/>
      </c>
      <c r="FL155" s="71" t="str">
        <f t="shared" si="2588"/>
        <v/>
      </c>
      <c r="FM155" s="71" t="str">
        <f t="shared" si="2589"/>
        <v/>
      </c>
      <c r="FN155" s="71" t="str">
        <f t="shared" si="2590"/>
        <v/>
      </c>
      <c r="FO155" s="71" t="str">
        <f t="shared" si="2591"/>
        <v/>
      </c>
      <c r="FP155" s="71" t="str">
        <f t="shared" si="2592"/>
        <v/>
      </c>
      <c r="FQ155" s="71" t="str">
        <f t="shared" si="2593"/>
        <v/>
      </c>
      <c r="FR155" s="71" t="str">
        <f t="shared" si="2594"/>
        <v/>
      </c>
      <c r="FS155" s="71" t="str">
        <f t="shared" si="2595"/>
        <v/>
      </c>
    </row>
    <row r="156" spans="1:175" ht="16.5">
      <c r="A156" s="101"/>
      <c r="B156" s="115" t="s">
        <v>586</v>
      </c>
      <c r="C156" s="22" t="s">
        <v>587</v>
      </c>
      <c r="T156" s="70" t="s">
        <v>588</v>
      </c>
      <c r="U156" s="85" t="str">
        <f t="shared" si="2001"/>
        <v>ReplaceableTextures\\CommandButtons\\BTNIN13.blp</v>
      </c>
      <c r="CN156" s="69" t="str">
        <f t="shared" si="2519"/>
        <v>InitUnitState('IN13',,,,,,,,,,)</v>
      </c>
      <c r="CO156" s="69" t="str">
        <f t="shared" si="2520"/>
        <v>InitUnitNormal('IN13',,,,,,,,,,)</v>
      </c>
      <c r="CP156" s="69" t="str">
        <f t="shared" si="2521"/>
        <v>InitUnitMagic('IN13',,,,,,,,,,)</v>
      </c>
      <c r="CQ156" s="69" t="str">
        <f t="shared" si="2522"/>
        <v>InitUnitAdd('IN13',,,,,,,,,,)</v>
      </c>
      <c r="CR156" s="69" t="str">
        <f t="shared" si="2523"/>
        <v>InitEquipData('IN13',,"",,,,,'','','','','','',"ReplaceableTextures\\CommandButtons\\BTNIT07.blp")</v>
      </c>
      <c r="CU156" s="95" t="str">
        <f t="shared" si="2371"/>
        <v>|n</v>
      </c>
      <c r="CV156" s="70" t="str">
        <f t="shared" si="2372"/>
        <v>场上存活的队友|Cffffc92615|r秒内提高|Cffffc92650%|r技能伤害</v>
      </c>
      <c r="CW156" s="60"/>
      <c r="CX156" s="60"/>
      <c r="CY156" s="60"/>
      <c r="CZ156" s="60"/>
      <c r="DA156" s="60"/>
      <c r="DB156" s="71" t="str">
        <f t="shared" si="2373"/>
        <v/>
      </c>
      <c r="DC156" s="71" t="str">
        <f t="shared" si="2374"/>
        <v/>
      </c>
      <c r="DD156" s="71" t="str">
        <f t="shared" si="2375"/>
        <v/>
      </c>
      <c r="DE156" s="71" t="str">
        <f t="shared" si="2376"/>
        <v/>
      </c>
      <c r="DF156" s="71" t="str">
        <f t="shared" si="2377"/>
        <v/>
      </c>
      <c r="DG156" s="71" t="str">
        <f t="shared" si="2378"/>
        <v/>
      </c>
      <c r="DH156" s="71" t="str">
        <f t="shared" si="2379"/>
        <v/>
      </c>
      <c r="DI156" s="71" t="str">
        <f t="shared" si="2380"/>
        <v/>
      </c>
      <c r="DJ156" s="71" t="str">
        <f t="shared" si="2381"/>
        <v/>
      </c>
      <c r="DK156" s="71" t="str">
        <f t="shared" si="2382"/>
        <v/>
      </c>
      <c r="DL156" s="71" t="str">
        <f t="shared" si="2383"/>
        <v/>
      </c>
      <c r="DM156" s="71" t="str">
        <f t="shared" si="2384"/>
        <v/>
      </c>
      <c r="DN156" s="71" t="str">
        <f t="shared" si="2385"/>
        <v/>
      </c>
      <c r="DO156" s="71" t="str">
        <f t="shared" si="2386"/>
        <v/>
      </c>
      <c r="DP156" s="71" t="str">
        <f t="shared" si="2387"/>
        <v/>
      </c>
      <c r="DQ156" s="71" t="str">
        <f t="shared" si="2388"/>
        <v/>
      </c>
      <c r="DR156" s="71" t="str">
        <f t="shared" si="2389"/>
        <v/>
      </c>
      <c r="DS156" s="71" t="str">
        <f t="shared" si="2390"/>
        <v/>
      </c>
      <c r="DT156" s="71" t="str">
        <f t="shared" si="2391"/>
        <v/>
      </c>
      <c r="DU156" s="71" t="str">
        <f t="shared" si="2392"/>
        <v/>
      </c>
      <c r="DV156" s="71" t="str">
        <f t="shared" si="2393"/>
        <v/>
      </c>
      <c r="DW156" s="71" t="str">
        <f t="shared" si="2394"/>
        <v/>
      </c>
      <c r="DX156" s="71" t="str">
        <f t="shared" si="2395"/>
        <v/>
      </c>
      <c r="DY156" s="71" t="str">
        <f t="shared" si="2396"/>
        <v/>
      </c>
      <c r="DZ156" s="71" t="str">
        <f t="shared" si="2397"/>
        <v/>
      </c>
      <c r="EA156" s="71" t="str">
        <f t="shared" si="2398"/>
        <v/>
      </c>
      <c r="EB156" s="71" t="str">
        <f t="shared" si="2399"/>
        <v/>
      </c>
      <c r="EC156" s="71" t="str">
        <f t="shared" si="2400"/>
        <v/>
      </c>
      <c r="ED156" s="71" t="str">
        <f t="shared" si="2401"/>
        <v/>
      </c>
      <c r="EE156" s="71" t="str">
        <f t="shared" si="2402"/>
        <v/>
      </c>
      <c r="EF156" s="71" t="str">
        <f t="shared" si="2403"/>
        <v/>
      </c>
      <c r="EG156" s="71" t="str">
        <f t="shared" si="2404"/>
        <v/>
      </c>
      <c r="EH156" s="71" t="str">
        <f t="shared" si="2405"/>
        <v/>
      </c>
      <c r="EI156" s="71" t="str">
        <f t="shared" si="2406"/>
        <v/>
      </c>
      <c r="EJ156" s="71" t="str">
        <f t="shared" si="2407"/>
        <v/>
      </c>
      <c r="EK156" s="71" t="str">
        <f t="shared" si="2408"/>
        <v/>
      </c>
      <c r="EL156" s="71" t="str">
        <f t="shared" si="2409"/>
        <v/>
      </c>
      <c r="EM156" s="71" t="str">
        <f t="shared" si="2410"/>
        <v/>
      </c>
      <c r="EN156" s="71" t="str">
        <f t="shared" si="2411"/>
        <v/>
      </c>
      <c r="EO156" s="71" t="str">
        <f t="shared" si="2412"/>
        <v/>
      </c>
      <c r="EP156" s="71" t="str">
        <f t="shared" si="2413"/>
        <v/>
      </c>
      <c r="EQ156" s="71" t="str">
        <f t="shared" si="2414"/>
        <v/>
      </c>
      <c r="ER156" s="71" t="str">
        <f t="shared" si="2415"/>
        <v/>
      </c>
      <c r="ES156" s="71" t="str">
        <f t="shared" si="2416"/>
        <v/>
      </c>
      <c r="ET156" s="71" t="str">
        <f t="shared" si="2417"/>
        <v/>
      </c>
      <c r="EU156" s="71" t="str">
        <f t="shared" si="2418"/>
        <v/>
      </c>
      <c r="EV156" s="71" t="str">
        <f t="shared" si="2419"/>
        <v/>
      </c>
      <c r="EW156" s="71" t="str">
        <f t="shared" si="2420"/>
        <v/>
      </c>
      <c r="EX156" s="71" t="str">
        <f t="shared" si="2421"/>
        <v/>
      </c>
      <c r="EY156" s="71" t="str">
        <f t="shared" si="2422"/>
        <v/>
      </c>
      <c r="EZ156" s="71" t="str">
        <f t="shared" si="2423"/>
        <v/>
      </c>
      <c r="FA156" s="71" t="str">
        <f t="shared" si="2424"/>
        <v/>
      </c>
      <c r="FB156" s="71" t="str">
        <f t="shared" si="2425"/>
        <v/>
      </c>
      <c r="FC156" s="71" t="str">
        <f t="shared" si="2426"/>
        <v/>
      </c>
      <c r="FD156" s="71" t="str">
        <f t="shared" si="2427"/>
        <v/>
      </c>
      <c r="FE156" s="71" t="str">
        <f t="shared" si="2428"/>
        <v/>
      </c>
      <c r="FF156" s="71" t="str">
        <f t="shared" si="2429"/>
        <v/>
      </c>
      <c r="FG156" s="71" t="str">
        <f t="shared" si="2430"/>
        <v/>
      </c>
      <c r="FH156" s="71" t="str">
        <f t="shared" si="2431"/>
        <v/>
      </c>
      <c r="FI156" s="71" t="str">
        <f t="shared" si="2432"/>
        <v/>
      </c>
      <c r="FJ156" s="71" t="str">
        <f t="shared" si="2433"/>
        <v/>
      </c>
      <c r="FK156" s="71" t="str">
        <f t="shared" si="2434"/>
        <v/>
      </c>
      <c r="FL156" s="71" t="str">
        <f t="shared" si="2435"/>
        <v/>
      </c>
      <c r="FM156" s="71" t="str">
        <f t="shared" si="2436"/>
        <v/>
      </c>
      <c r="FN156" s="71" t="str">
        <f t="shared" si="2437"/>
        <v/>
      </c>
      <c r="FO156" s="71" t="str">
        <f t="shared" si="2438"/>
        <v/>
      </c>
      <c r="FP156" s="71" t="str">
        <f t="shared" si="2439"/>
        <v/>
      </c>
      <c r="FQ156" s="71" t="str">
        <f t="shared" si="2440"/>
        <v/>
      </c>
      <c r="FR156" s="71" t="str">
        <f t="shared" si="2441"/>
        <v/>
      </c>
      <c r="FS156" s="71" t="str">
        <f t="shared" si="2442"/>
        <v/>
      </c>
    </row>
    <row r="157" spans="1:175" ht="16.5">
      <c r="A157" s="101"/>
      <c r="B157" s="115" t="s">
        <v>589</v>
      </c>
      <c r="C157" s="22" t="s">
        <v>590</v>
      </c>
      <c r="T157" s="70" t="s">
        <v>591</v>
      </c>
      <c r="U157" s="85" t="str">
        <f t="shared" si="2001"/>
        <v>ReplaceableTextures\\CommandButtons\\BTNIN14.blp</v>
      </c>
      <c r="CN157" s="69" t="str">
        <f t="shared" si="2519"/>
        <v>InitUnitState('IN14',,,,,,,,,,)</v>
      </c>
      <c r="CO157" s="69" t="str">
        <f t="shared" si="2520"/>
        <v>InitUnitNormal('IN14',,,,,,,,,,)</v>
      </c>
      <c r="CP157" s="69" t="str">
        <f t="shared" si="2521"/>
        <v>InitUnitMagic('IN14',,,,,,,,,,)</v>
      </c>
      <c r="CQ157" s="69" t="str">
        <f t="shared" si="2522"/>
        <v>InitUnitAdd('IN14',,,,,,,,,,)</v>
      </c>
      <c r="CR157" s="69" t="str">
        <f t="shared" si="2523"/>
        <v>InitEquipData('IN14',,"",,,,,'','','','','','',"ReplaceableTextures\\CommandButtons\\BTNIT08.blp")</v>
      </c>
      <c r="CU157" s="95" t="str">
        <f t="shared" si="2371"/>
        <v>|n</v>
      </c>
      <c r="CV157" s="70" t="str">
        <f t="shared" si="2372"/>
        <v>使用后基地无敌|Cffffc92610|r秒。</v>
      </c>
      <c r="CW157" s="60"/>
      <c r="CX157" s="60"/>
      <c r="CY157" s="60"/>
      <c r="CZ157" s="60"/>
      <c r="DA157" s="60"/>
      <c r="DB157" s="71" t="str">
        <f t="shared" si="2373"/>
        <v/>
      </c>
      <c r="DC157" s="71" t="str">
        <f t="shared" si="2374"/>
        <v/>
      </c>
      <c r="DD157" s="71" t="str">
        <f t="shared" si="2375"/>
        <v/>
      </c>
      <c r="DE157" s="71" t="str">
        <f t="shared" si="2376"/>
        <v/>
      </c>
      <c r="DF157" s="71" t="str">
        <f t="shared" si="2377"/>
        <v/>
      </c>
      <c r="DG157" s="71" t="str">
        <f t="shared" si="2378"/>
        <v/>
      </c>
      <c r="DH157" s="71" t="str">
        <f t="shared" si="2379"/>
        <v/>
      </c>
      <c r="DI157" s="71" t="str">
        <f t="shared" si="2380"/>
        <v/>
      </c>
      <c r="DJ157" s="71" t="str">
        <f t="shared" si="2381"/>
        <v/>
      </c>
      <c r="DK157" s="71" t="str">
        <f t="shared" si="2382"/>
        <v/>
      </c>
      <c r="DL157" s="71" t="str">
        <f t="shared" si="2383"/>
        <v/>
      </c>
      <c r="DM157" s="71" t="str">
        <f t="shared" si="2384"/>
        <v/>
      </c>
      <c r="DN157" s="71" t="str">
        <f t="shared" si="2385"/>
        <v/>
      </c>
      <c r="DO157" s="71" t="str">
        <f t="shared" si="2386"/>
        <v/>
      </c>
      <c r="DP157" s="71" t="str">
        <f t="shared" si="2387"/>
        <v/>
      </c>
      <c r="DQ157" s="71" t="str">
        <f t="shared" si="2388"/>
        <v/>
      </c>
      <c r="DR157" s="71" t="str">
        <f t="shared" si="2389"/>
        <v/>
      </c>
      <c r="DS157" s="71" t="str">
        <f t="shared" si="2390"/>
        <v/>
      </c>
      <c r="DT157" s="71" t="str">
        <f t="shared" si="2391"/>
        <v/>
      </c>
      <c r="DU157" s="71" t="str">
        <f t="shared" si="2392"/>
        <v/>
      </c>
      <c r="DV157" s="71" t="str">
        <f t="shared" si="2393"/>
        <v/>
      </c>
      <c r="DW157" s="71" t="str">
        <f t="shared" si="2394"/>
        <v/>
      </c>
      <c r="DX157" s="71" t="str">
        <f t="shared" si="2395"/>
        <v/>
      </c>
      <c r="DY157" s="71" t="str">
        <f t="shared" si="2396"/>
        <v/>
      </c>
      <c r="DZ157" s="71" t="str">
        <f t="shared" si="2397"/>
        <v/>
      </c>
      <c r="EA157" s="71" t="str">
        <f t="shared" si="2398"/>
        <v/>
      </c>
      <c r="EB157" s="71" t="str">
        <f t="shared" si="2399"/>
        <v/>
      </c>
      <c r="EC157" s="71" t="str">
        <f t="shared" si="2400"/>
        <v/>
      </c>
      <c r="ED157" s="71" t="str">
        <f t="shared" si="2401"/>
        <v/>
      </c>
      <c r="EE157" s="71" t="str">
        <f t="shared" si="2402"/>
        <v/>
      </c>
      <c r="EF157" s="71" t="str">
        <f t="shared" si="2403"/>
        <v/>
      </c>
      <c r="EG157" s="71" t="str">
        <f t="shared" si="2404"/>
        <v/>
      </c>
      <c r="EH157" s="71" t="str">
        <f t="shared" si="2405"/>
        <v/>
      </c>
      <c r="EI157" s="71" t="str">
        <f t="shared" si="2406"/>
        <v/>
      </c>
      <c r="EJ157" s="71" t="str">
        <f t="shared" si="2407"/>
        <v/>
      </c>
      <c r="EK157" s="71" t="str">
        <f t="shared" si="2408"/>
        <v/>
      </c>
      <c r="EL157" s="71" t="str">
        <f t="shared" si="2409"/>
        <v/>
      </c>
      <c r="EM157" s="71" t="str">
        <f t="shared" si="2410"/>
        <v/>
      </c>
      <c r="EN157" s="71" t="str">
        <f t="shared" si="2411"/>
        <v/>
      </c>
      <c r="EO157" s="71" t="str">
        <f t="shared" si="2412"/>
        <v/>
      </c>
      <c r="EP157" s="71" t="str">
        <f t="shared" si="2413"/>
        <v/>
      </c>
      <c r="EQ157" s="71" t="str">
        <f t="shared" si="2414"/>
        <v/>
      </c>
      <c r="ER157" s="71" t="str">
        <f t="shared" si="2415"/>
        <v/>
      </c>
      <c r="ES157" s="71" t="str">
        <f t="shared" si="2416"/>
        <v/>
      </c>
      <c r="ET157" s="71" t="str">
        <f t="shared" si="2417"/>
        <v/>
      </c>
      <c r="EU157" s="71" t="str">
        <f t="shared" si="2418"/>
        <v/>
      </c>
      <c r="EV157" s="71" t="str">
        <f t="shared" si="2419"/>
        <v/>
      </c>
      <c r="EW157" s="71" t="str">
        <f t="shared" si="2420"/>
        <v/>
      </c>
      <c r="EX157" s="71" t="str">
        <f t="shared" si="2421"/>
        <v/>
      </c>
      <c r="EY157" s="71" t="str">
        <f t="shared" si="2422"/>
        <v/>
      </c>
      <c r="EZ157" s="71" t="str">
        <f t="shared" si="2423"/>
        <v/>
      </c>
      <c r="FA157" s="71" t="str">
        <f t="shared" si="2424"/>
        <v/>
      </c>
      <c r="FB157" s="71" t="str">
        <f t="shared" si="2425"/>
        <v/>
      </c>
      <c r="FC157" s="71" t="str">
        <f t="shared" si="2426"/>
        <v/>
      </c>
      <c r="FD157" s="71" t="str">
        <f t="shared" si="2427"/>
        <v/>
      </c>
      <c r="FE157" s="71" t="str">
        <f t="shared" si="2428"/>
        <v/>
      </c>
      <c r="FF157" s="71" t="str">
        <f t="shared" si="2429"/>
        <v/>
      </c>
      <c r="FG157" s="71" t="str">
        <f t="shared" si="2430"/>
        <v/>
      </c>
      <c r="FH157" s="71" t="str">
        <f t="shared" si="2431"/>
        <v/>
      </c>
      <c r="FI157" s="71" t="str">
        <f t="shared" si="2432"/>
        <v/>
      </c>
      <c r="FJ157" s="71" t="str">
        <f t="shared" si="2433"/>
        <v/>
      </c>
      <c r="FK157" s="71" t="str">
        <f t="shared" si="2434"/>
        <v/>
      </c>
      <c r="FL157" s="71" t="str">
        <f t="shared" si="2435"/>
        <v/>
      </c>
      <c r="FM157" s="71" t="str">
        <f t="shared" si="2436"/>
        <v/>
      </c>
      <c r="FN157" s="71" t="str">
        <f t="shared" si="2437"/>
        <v/>
      </c>
      <c r="FO157" s="71" t="str">
        <f t="shared" si="2438"/>
        <v/>
      </c>
      <c r="FP157" s="71" t="str">
        <f t="shared" si="2439"/>
        <v/>
      </c>
      <c r="FQ157" s="71" t="str">
        <f t="shared" si="2440"/>
        <v/>
      </c>
      <c r="FR157" s="71" t="str">
        <f t="shared" si="2441"/>
        <v/>
      </c>
      <c r="FS157" s="71" t="str">
        <f t="shared" si="2442"/>
        <v/>
      </c>
    </row>
    <row r="158" spans="1:175" ht="16.5">
      <c r="A158" s="101"/>
      <c r="B158" s="115" t="s">
        <v>592</v>
      </c>
      <c r="C158" s="22" t="s">
        <v>593</v>
      </c>
      <c r="T158" s="70" t="s">
        <v>594</v>
      </c>
      <c r="U158" s="85" t="str">
        <f t="shared" si="2001"/>
        <v>ReplaceableTextures\\CommandButtons\\BTNIN15.blp</v>
      </c>
      <c r="CN158" s="69" t="str">
        <f t="shared" si="2519"/>
        <v>InitUnitState('IN15',,,,,,,,,,)</v>
      </c>
      <c r="CO158" s="69" t="str">
        <f t="shared" si="2520"/>
        <v>InitUnitNormal('IN15',,,,,,,,,,)</v>
      </c>
      <c r="CP158" s="69" t="str">
        <f t="shared" si="2521"/>
        <v>InitUnitMagic('IN15',,,,,,,,,,)</v>
      </c>
      <c r="CQ158" s="69" t="str">
        <f t="shared" si="2522"/>
        <v>InitUnitAdd('IN15',,,,,,,,,,)</v>
      </c>
      <c r="CR158" s="69" t="str">
        <f t="shared" si="2523"/>
        <v>InitEquipData('IN15',,"",,,,,'','','','','','',"ReplaceableTextures\\CommandButtons\\BTNIT09.blp")</v>
      </c>
      <c r="CU158" s="95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0" si="2597">T158</f>
        <v>场上存活的队友|Cffffc92615|r秒内减少|Cffffc92620%|r承受伤害</v>
      </c>
      <c r="CW158" s="60"/>
      <c r="CX158" s="60"/>
      <c r="CY158" s="60"/>
      <c r="CZ158" s="60"/>
      <c r="DA158" s="60"/>
      <c r="DB158" s="71" t="str">
        <f t="shared" ref="DB158:DB160" si="2598">IF(V158="","","|n"&amp;DB$2&amp;"+"&amp;V158&amp;DB$1)</f>
        <v/>
      </c>
      <c r="DC158" s="71" t="str">
        <f t="shared" ref="DC158:DC160" si="2599">IF(W158="","","|n"&amp;DC$2&amp;"+"&amp;W158&amp;DC$1)</f>
        <v/>
      </c>
      <c r="DD158" s="71" t="str">
        <f t="shared" ref="DD158:DD160" si="2600">IF(X158="","","|n"&amp;DD$2&amp;"+"&amp;X158&amp;DD$1)</f>
        <v/>
      </c>
      <c r="DE158" s="71" t="str">
        <f t="shared" ref="DE158:DE160" si="2601">IF(Y158="","","|n"&amp;DE$2&amp;"+"&amp;Y158&amp;DE$1)</f>
        <v/>
      </c>
      <c r="DF158" s="71" t="str">
        <f t="shared" ref="DF158:DF160" si="2602">IF(Z158="","","|n"&amp;DF$2&amp;"+"&amp;Z158&amp;DF$1)</f>
        <v/>
      </c>
      <c r="DG158" s="71" t="str">
        <f t="shared" ref="DG158:DG160" si="2603">IF(AA158="","","|n"&amp;DG$2&amp;"+"&amp;AA158&amp;DG$1)</f>
        <v/>
      </c>
      <c r="DH158" s="71" t="str">
        <f t="shared" ref="DH158:DH160" si="2604">IF(AB158="","","|n"&amp;DH$2&amp;"+"&amp;AB158&amp;DH$1)</f>
        <v/>
      </c>
      <c r="DI158" s="71" t="str">
        <f t="shared" ref="DI158:DI160" si="2605">IF(AC158="","","|n"&amp;DI$2&amp;"+"&amp;AC158&amp;DI$1)</f>
        <v/>
      </c>
      <c r="DJ158" s="71" t="str">
        <f t="shared" ref="DJ158:DJ160" si="2606">IF(AD158="","","|n"&amp;DJ$2&amp;"+"&amp;AD158&amp;DJ$1)</f>
        <v/>
      </c>
      <c r="DK158" s="71" t="str">
        <f t="shared" ref="DK158:DK160" si="2607">IF(AE158="","","|n"&amp;DK$2&amp;"+"&amp;AE158&amp;DK$1)</f>
        <v/>
      </c>
      <c r="DL158" s="71" t="str">
        <f t="shared" ref="DL158:DL160" si="2608">IF(AF158="","","|n"&amp;DL$2&amp;"+"&amp;AF158&amp;DL$1)</f>
        <v/>
      </c>
      <c r="DM158" s="71" t="str">
        <f t="shared" ref="DM158:DM160" si="2609">IF(AG158="","","|n"&amp;DM$2&amp;"+"&amp;AG158&amp;DM$1)</f>
        <v/>
      </c>
      <c r="DN158" s="71" t="str">
        <f t="shared" ref="DN158:DN160" si="2610">IF(AH158="","","|n"&amp;DN$2&amp;"+"&amp;AH158&amp;DN$1)</f>
        <v/>
      </c>
      <c r="DO158" s="71" t="str">
        <f t="shared" ref="DO158:DO160" si="2611">IF(AI158="","","|n"&amp;DO$2&amp;"+"&amp;AI158&amp;DO$1)</f>
        <v/>
      </c>
      <c r="DP158" s="71" t="str">
        <f t="shared" ref="DP158:DP160" si="2612">IF(AJ158="","","|n"&amp;DP$2&amp;"+"&amp;AJ158&amp;DP$1)</f>
        <v/>
      </c>
      <c r="DQ158" s="71" t="str">
        <f t="shared" ref="DQ158:DQ160" si="2613">IF(AK158="","","|n"&amp;DQ$2&amp;"+"&amp;AK158&amp;DQ$1)</f>
        <v/>
      </c>
      <c r="DR158" s="71" t="str">
        <f t="shared" ref="DR158:DR160" si="2614">IF(AL158="","","|n"&amp;DR$2&amp;"+"&amp;AL158&amp;DR$1)</f>
        <v/>
      </c>
      <c r="DS158" s="71" t="str">
        <f t="shared" ref="DS158:DS160" si="2615">IF(AM158="","","|n"&amp;DS$2&amp;"+"&amp;AM158&amp;DS$1)</f>
        <v/>
      </c>
      <c r="DT158" s="71" t="str">
        <f t="shared" ref="DT158:DT160" si="2616">IF(AN158="","","|n"&amp;DT$2&amp;"+"&amp;AN158&amp;DT$1)</f>
        <v/>
      </c>
      <c r="DU158" s="71" t="str">
        <f t="shared" ref="DU158:DU160" si="2617">IF(AO158="","","|n"&amp;DU$2&amp;"+"&amp;AO158&amp;DU$1)</f>
        <v/>
      </c>
      <c r="DV158" s="71" t="str">
        <f t="shared" ref="DV158:DV160" si="2618">IF(AP158="","","|n"&amp;DV$2&amp;"+"&amp;AP158&amp;DV$1)</f>
        <v/>
      </c>
      <c r="DW158" s="71" t="str">
        <f t="shared" ref="DW158:DW160" si="2619">IF(AQ158="","","|n"&amp;DW$2&amp;"+"&amp;AQ158&amp;DW$1)</f>
        <v/>
      </c>
      <c r="DX158" s="71" t="str">
        <f t="shared" ref="DX158:DX160" si="2620">IF(AR158="","","|n"&amp;DX$2&amp;"+"&amp;AR158&amp;DX$1)</f>
        <v/>
      </c>
      <c r="DY158" s="71" t="str">
        <f t="shared" ref="DY158:DY160" si="2621">IF(AS158="","","|n"&amp;DY$2&amp;"+"&amp;AS158&amp;DY$1)</f>
        <v/>
      </c>
      <c r="DZ158" s="71" t="str">
        <f t="shared" ref="DZ158:DZ160" si="2622">IF(AT158="","","|n"&amp;DZ$2&amp;"+"&amp;AT158&amp;DZ$1)</f>
        <v/>
      </c>
      <c r="EA158" s="71" t="str">
        <f t="shared" ref="EA158:EA160" si="2623">IF(AU158="","","|n"&amp;EA$2&amp;"+"&amp;AU158&amp;EA$1)</f>
        <v/>
      </c>
      <c r="EB158" s="71" t="str">
        <f t="shared" ref="EB158:EB160" si="2624">IF(AV158="","","|n"&amp;EB$2&amp;"+"&amp;AV158&amp;EB$1)</f>
        <v/>
      </c>
      <c r="EC158" s="71" t="str">
        <f t="shared" ref="EC158:EC160" si="2625">IF(AW158="","","|n"&amp;EC$2&amp;"+"&amp;AW158&amp;EC$1)</f>
        <v/>
      </c>
      <c r="ED158" s="71" t="str">
        <f t="shared" ref="ED158:ED160" si="2626">IF(AX158="","","|n"&amp;ED$2&amp;"+"&amp;AX158&amp;ED$1)</f>
        <v/>
      </c>
      <c r="EE158" s="71" t="str">
        <f t="shared" ref="EE158:EE160" si="2627">IF(AY158="","","|n"&amp;EE$2&amp;"+"&amp;AY158&amp;EE$1)</f>
        <v/>
      </c>
      <c r="EF158" s="71" t="str">
        <f t="shared" ref="EF158:EF160" si="2628">IF(AZ158="","","|n"&amp;EF$2&amp;"+"&amp;AZ158&amp;EF$1)</f>
        <v/>
      </c>
      <c r="EG158" s="71" t="str">
        <f t="shared" ref="EG158:EG160" si="2629">IF(BA158="","","|n"&amp;EG$2&amp;"+"&amp;BA158&amp;EG$1)</f>
        <v/>
      </c>
      <c r="EH158" s="71" t="str">
        <f t="shared" ref="EH158:EH160" si="2630">IF(BB158="","","|n"&amp;EH$2&amp;"+"&amp;BB158&amp;EH$1)</f>
        <v/>
      </c>
      <c r="EI158" s="71" t="str">
        <f t="shared" ref="EI158:EI160" si="2631">IF(BC158="","","|n"&amp;EI$2&amp;"+"&amp;BC158&amp;EI$1)</f>
        <v/>
      </c>
      <c r="EJ158" s="71" t="str">
        <f t="shared" ref="EJ158:EJ160" si="2632">IF(BD158="","","|n"&amp;EJ$2&amp;"+"&amp;BD158&amp;EJ$1)</f>
        <v/>
      </c>
      <c r="EK158" s="71" t="str">
        <f t="shared" ref="EK158:EK160" si="2633">IF(BE158="","","|n"&amp;EK$2&amp;"+"&amp;BE158&amp;EK$1)</f>
        <v/>
      </c>
      <c r="EL158" s="71" t="str">
        <f t="shared" ref="EL158:EL160" si="2634">IF(BF158="","","|n"&amp;EL$2&amp;"+"&amp;BF158&amp;EL$1)</f>
        <v/>
      </c>
      <c r="EM158" s="71" t="str">
        <f t="shared" ref="EM158:EM160" si="2635">IF(BG158="","","|n"&amp;EM$2&amp;"+"&amp;BG158&amp;EM$1)</f>
        <v/>
      </c>
      <c r="EN158" s="71" t="str">
        <f t="shared" ref="EN158:EN160" si="2636">IF(BH158="","","|n"&amp;EN$2&amp;"+"&amp;BH158&amp;EN$1)</f>
        <v/>
      </c>
      <c r="EO158" s="71" t="str">
        <f t="shared" ref="EO158:EO160" si="2637">IF(BI158="","","|n"&amp;EO$2&amp;"+"&amp;BI158&amp;EO$1)</f>
        <v/>
      </c>
      <c r="EP158" s="71" t="str">
        <f t="shared" ref="EP158:EP160" si="2638">IF(BJ158="","","|n"&amp;EP$2&amp;"+"&amp;BJ158&amp;EP$1)</f>
        <v/>
      </c>
      <c r="EQ158" s="71" t="str">
        <f t="shared" ref="EQ158:EQ160" si="2639">IF(BK158="","","|n"&amp;EQ$2&amp;"+"&amp;BK158&amp;EQ$1)</f>
        <v/>
      </c>
      <c r="ER158" s="71" t="str">
        <f t="shared" ref="ER158:ER160" si="2640">IF(BL158="","","|n"&amp;ER$2&amp;"+"&amp;BL158&amp;ER$1)</f>
        <v/>
      </c>
      <c r="ES158" s="71" t="str">
        <f t="shared" ref="ES158:ES160" si="2641">IF(BM158="","","|n"&amp;ES$2&amp;"+"&amp;BM158&amp;ES$1)</f>
        <v/>
      </c>
      <c r="ET158" s="71" t="str">
        <f t="shared" ref="ET158:ET160" si="2642">IF(BN158="","","|n"&amp;ET$2&amp;"+"&amp;BN158&amp;ET$1)</f>
        <v/>
      </c>
      <c r="EU158" s="71" t="str">
        <f t="shared" ref="EU158:EU160" si="2643">IF(BO158="","","|n"&amp;EU$2&amp;"+"&amp;BO158&amp;EU$1)</f>
        <v/>
      </c>
      <c r="EV158" s="71" t="str">
        <f t="shared" ref="EV158:EV160" si="2644">IF(BP158="","","|n"&amp;EV$2&amp;"+"&amp;BP158&amp;EV$1)</f>
        <v/>
      </c>
      <c r="EW158" s="71" t="str">
        <f t="shared" ref="EW158:EW160" si="2645">IF(BQ158="","","|n"&amp;EW$2&amp;"+"&amp;BQ158&amp;EW$1)</f>
        <v/>
      </c>
      <c r="EX158" s="71" t="str">
        <f t="shared" ref="EX158:EX160" si="2646">IF(BR158="","","|n"&amp;EX$2&amp;"+"&amp;BR158&amp;EX$1)</f>
        <v/>
      </c>
      <c r="EY158" s="71" t="str">
        <f t="shared" ref="EY158:EY160" si="2647">IF(BS158="","","|n"&amp;EY$2&amp;"+"&amp;BS158&amp;EY$1)</f>
        <v/>
      </c>
      <c r="EZ158" s="71" t="str">
        <f t="shared" ref="EZ158:EZ160" si="2648">IF(BT158="","","|n"&amp;EZ$2&amp;"+"&amp;BT158&amp;EZ$1)</f>
        <v/>
      </c>
      <c r="FA158" s="71" t="str">
        <f t="shared" ref="FA158:FA160" si="2649">IF(BU158="","","|n"&amp;FA$2&amp;"+"&amp;BU158&amp;FA$1)</f>
        <v/>
      </c>
      <c r="FB158" s="71" t="str">
        <f t="shared" ref="FB158:FB160" si="2650">IF(BV158="","","|n"&amp;FB$2&amp;"+"&amp;BV158&amp;FB$1)</f>
        <v/>
      </c>
      <c r="FC158" s="71" t="str">
        <f t="shared" ref="FC158:FC160" si="2651">IF(BW158="","","|n"&amp;FC$2&amp;"+"&amp;BW158&amp;FC$1)</f>
        <v/>
      </c>
      <c r="FD158" s="71" t="str">
        <f t="shared" ref="FD158:FD160" si="2652">IF(BX158="","","|n"&amp;FD$2&amp;"+"&amp;BX158&amp;FD$1)</f>
        <v/>
      </c>
      <c r="FE158" s="71" t="str">
        <f t="shared" ref="FE158:FE160" si="2653">IF(BY158="","","|n"&amp;FE$2&amp;"+"&amp;BY158&amp;FE$1)</f>
        <v/>
      </c>
      <c r="FF158" s="71" t="str">
        <f t="shared" ref="FF158:FF160" si="2654">IF(BZ158="","","|n"&amp;FF$2&amp;"+"&amp;BZ158&amp;FF$1)</f>
        <v/>
      </c>
      <c r="FG158" s="71" t="str">
        <f t="shared" ref="FG158:FG160" si="2655">IF(CA158="","","|n"&amp;FG$2&amp;"+"&amp;CA158&amp;FG$1)</f>
        <v/>
      </c>
      <c r="FH158" s="71" t="str">
        <f t="shared" ref="FH158:FH160" si="2656">IF(CB158="","","|n"&amp;FH$2&amp;"+"&amp;CB158&amp;FH$1)</f>
        <v/>
      </c>
      <c r="FI158" s="71" t="str">
        <f t="shared" ref="FI158:FI160" si="2657">IF(CC158="","","|n"&amp;FI$2&amp;"+"&amp;CC158&amp;FI$1)</f>
        <v/>
      </c>
      <c r="FJ158" s="71" t="str">
        <f t="shared" ref="FJ158:FJ160" si="2658">IF(CD158="","","|n"&amp;FJ$2&amp;"+"&amp;CD158&amp;FJ$1)</f>
        <v/>
      </c>
      <c r="FK158" s="71" t="str">
        <f t="shared" ref="FK158:FK160" si="2659">IF(CE158="","","|n"&amp;FK$2&amp;"+"&amp;CE158&amp;FK$1)</f>
        <v/>
      </c>
      <c r="FL158" s="71" t="str">
        <f t="shared" ref="FL158:FL160" si="2660">IF(CF158="","","|n"&amp;FL$2&amp;"+"&amp;CF158&amp;FL$1)</f>
        <v/>
      </c>
      <c r="FM158" s="71" t="str">
        <f t="shared" ref="FM158:FM160" si="2661">IF(CG158="","","|n"&amp;FM$2&amp;"+"&amp;CG158&amp;FM$1)</f>
        <v/>
      </c>
      <c r="FN158" s="71" t="str">
        <f t="shared" ref="FN158:FN160" si="2662">IF(CH158="","","|n"&amp;FN$2&amp;"+"&amp;CH158&amp;FN$1)</f>
        <v/>
      </c>
      <c r="FO158" s="71" t="str">
        <f t="shared" ref="FO158:FO160" si="2663">IF(CI158="","","|n"&amp;FO$2&amp;"+"&amp;CI158&amp;FO$1)</f>
        <v/>
      </c>
      <c r="FP158" s="71" t="str">
        <f t="shared" ref="FP158:FP160" si="2664">IF(CJ158="","","|n"&amp;FP$2&amp;"+"&amp;CJ158&amp;FP$1)</f>
        <v/>
      </c>
      <c r="FQ158" s="71" t="str">
        <f t="shared" ref="FQ158:FQ160" si="2665">IF(CK158="","","|n"&amp;FQ$2&amp;"+"&amp;CK158&amp;FQ$1)</f>
        <v/>
      </c>
      <c r="FR158" s="71" t="str">
        <f t="shared" ref="FR158:FR160" si="2666">IF(CL158="","","|n"&amp;FR$2&amp;"+"&amp;CL158&amp;FR$1)</f>
        <v/>
      </c>
      <c r="FS158" s="71" t="str">
        <f t="shared" ref="FS158:FS160" si="2667">IF(CM158="","","|n"&amp;FS$2&amp;"+"&amp;CM158&amp;FS$1)</f>
        <v/>
      </c>
    </row>
    <row r="159" spans="1:175" ht="16.5">
      <c r="A159" s="101"/>
      <c r="B159" s="115" t="s">
        <v>595</v>
      </c>
      <c r="C159" s="115" t="s">
        <v>596</v>
      </c>
      <c r="T159" s="70" t="s">
        <v>597</v>
      </c>
      <c r="U159" s="85" t="str">
        <f t="shared" si="2001"/>
        <v>ReplaceableTextures\\CommandButtons\\BTNIN16.blp</v>
      </c>
      <c r="CN159" s="69" t="str">
        <f t="shared" si="2519"/>
        <v>InitUnitState('IN16',,,,,,,,,,)</v>
      </c>
      <c r="CO159" s="69" t="str">
        <f t="shared" si="2520"/>
        <v>InitUnitNormal('IN16',,,,,,,,,,)</v>
      </c>
      <c r="CP159" s="69" t="str">
        <f t="shared" si="2521"/>
        <v>InitUnitMagic('IN16',,,,,,,,,,)</v>
      </c>
      <c r="CQ159" s="69" t="str">
        <f t="shared" si="2522"/>
        <v>InitUnitAdd('IN16',,,,,,,,,,)</v>
      </c>
      <c r="CR159" s="69" t="str">
        <f t="shared" si="2523"/>
        <v>InitEquipData('IN16',,"",,,,,'','','','','','',"ReplaceableTextures\\CommandButtons\\BTNIT10.blp")</v>
      </c>
      <c r="CU159" s="95" t="str">
        <f t="shared" si="2596"/>
        <v>|n</v>
      </c>
      <c r="CV159" s="70" t="str">
        <f t="shared" si="2597"/>
        <v>使|Cffffd24d1|r个|Cffffd24d道果品质|r提高|Cffffd24d-1~+2|r。|n|n|Cff00ff7f只能对天级【7】或以下的道果使用|r</v>
      </c>
      <c r="CW159" s="60"/>
      <c r="CX159" s="60"/>
      <c r="CY159" s="60"/>
      <c r="CZ159" s="60"/>
      <c r="DA159" s="60"/>
      <c r="DB159" s="71" t="str">
        <f t="shared" si="2598"/>
        <v/>
      </c>
      <c r="DC159" s="71" t="str">
        <f t="shared" si="2599"/>
        <v/>
      </c>
      <c r="DD159" s="71" t="str">
        <f t="shared" si="2600"/>
        <v/>
      </c>
      <c r="DE159" s="71" t="str">
        <f t="shared" si="2601"/>
        <v/>
      </c>
      <c r="DF159" s="71" t="str">
        <f t="shared" si="2602"/>
        <v/>
      </c>
      <c r="DG159" s="71" t="str">
        <f t="shared" si="2603"/>
        <v/>
      </c>
      <c r="DH159" s="71" t="str">
        <f t="shared" si="2604"/>
        <v/>
      </c>
      <c r="DI159" s="71" t="str">
        <f t="shared" si="2605"/>
        <v/>
      </c>
      <c r="DJ159" s="71" t="str">
        <f t="shared" si="2606"/>
        <v/>
      </c>
      <c r="DK159" s="71" t="str">
        <f t="shared" si="2607"/>
        <v/>
      </c>
      <c r="DL159" s="71" t="str">
        <f t="shared" si="2608"/>
        <v/>
      </c>
      <c r="DM159" s="71" t="str">
        <f t="shared" si="2609"/>
        <v/>
      </c>
      <c r="DN159" s="71" t="str">
        <f t="shared" si="2610"/>
        <v/>
      </c>
      <c r="DO159" s="71" t="str">
        <f t="shared" si="2611"/>
        <v/>
      </c>
      <c r="DP159" s="71" t="str">
        <f t="shared" si="2612"/>
        <v/>
      </c>
      <c r="DQ159" s="71" t="str">
        <f t="shared" si="2613"/>
        <v/>
      </c>
      <c r="DR159" s="71" t="str">
        <f t="shared" si="2614"/>
        <v/>
      </c>
      <c r="DS159" s="71" t="str">
        <f t="shared" si="2615"/>
        <v/>
      </c>
      <c r="DT159" s="71" t="str">
        <f t="shared" si="2616"/>
        <v/>
      </c>
      <c r="DU159" s="71" t="str">
        <f t="shared" si="2617"/>
        <v/>
      </c>
      <c r="DV159" s="71" t="str">
        <f t="shared" si="2618"/>
        <v/>
      </c>
      <c r="DW159" s="71" t="str">
        <f t="shared" si="2619"/>
        <v/>
      </c>
      <c r="DX159" s="71" t="str">
        <f t="shared" si="2620"/>
        <v/>
      </c>
      <c r="DY159" s="71" t="str">
        <f t="shared" si="2621"/>
        <v/>
      </c>
      <c r="DZ159" s="71" t="str">
        <f t="shared" si="2622"/>
        <v/>
      </c>
      <c r="EA159" s="71" t="str">
        <f t="shared" si="2623"/>
        <v/>
      </c>
      <c r="EB159" s="71" t="str">
        <f t="shared" si="2624"/>
        <v/>
      </c>
      <c r="EC159" s="71" t="str">
        <f t="shared" si="2625"/>
        <v/>
      </c>
      <c r="ED159" s="71" t="str">
        <f t="shared" si="2626"/>
        <v/>
      </c>
      <c r="EE159" s="71" t="str">
        <f t="shared" si="2627"/>
        <v/>
      </c>
      <c r="EF159" s="71" t="str">
        <f t="shared" si="2628"/>
        <v/>
      </c>
      <c r="EG159" s="71" t="str">
        <f t="shared" si="2629"/>
        <v/>
      </c>
      <c r="EH159" s="71" t="str">
        <f t="shared" si="2630"/>
        <v/>
      </c>
      <c r="EI159" s="71" t="str">
        <f t="shared" si="2631"/>
        <v/>
      </c>
      <c r="EJ159" s="71" t="str">
        <f t="shared" si="2632"/>
        <v/>
      </c>
      <c r="EK159" s="71" t="str">
        <f t="shared" si="2633"/>
        <v/>
      </c>
      <c r="EL159" s="71" t="str">
        <f t="shared" si="2634"/>
        <v/>
      </c>
      <c r="EM159" s="71" t="str">
        <f t="shared" si="2635"/>
        <v/>
      </c>
      <c r="EN159" s="71" t="str">
        <f t="shared" si="2636"/>
        <v/>
      </c>
      <c r="EO159" s="71" t="str">
        <f t="shared" si="2637"/>
        <v/>
      </c>
      <c r="EP159" s="71" t="str">
        <f t="shared" si="2638"/>
        <v/>
      </c>
      <c r="EQ159" s="71" t="str">
        <f t="shared" si="2639"/>
        <v/>
      </c>
      <c r="ER159" s="71" t="str">
        <f t="shared" si="2640"/>
        <v/>
      </c>
      <c r="ES159" s="71" t="str">
        <f t="shared" si="2641"/>
        <v/>
      </c>
      <c r="ET159" s="71" t="str">
        <f t="shared" si="2642"/>
        <v/>
      </c>
      <c r="EU159" s="71" t="str">
        <f t="shared" si="2643"/>
        <v/>
      </c>
      <c r="EV159" s="71" t="str">
        <f t="shared" si="2644"/>
        <v/>
      </c>
      <c r="EW159" s="71" t="str">
        <f t="shared" si="2645"/>
        <v/>
      </c>
      <c r="EX159" s="71" t="str">
        <f t="shared" si="2646"/>
        <v/>
      </c>
      <c r="EY159" s="71" t="str">
        <f t="shared" si="2647"/>
        <v/>
      </c>
      <c r="EZ159" s="71" t="str">
        <f t="shared" si="2648"/>
        <v/>
      </c>
      <c r="FA159" s="71" t="str">
        <f t="shared" si="2649"/>
        <v/>
      </c>
      <c r="FB159" s="71" t="str">
        <f t="shared" si="2650"/>
        <v/>
      </c>
      <c r="FC159" s="71" t="str">
        <f t="shared" si="2651"/>
        <v/>
      </c>
      <c r="FD159" s="71" t="str">
        <f t="shared" si="2652"/>
        <v/>
      </c>
      <c r="FE159" s="71" t="str">
        <f t="shared" si="2653"/>
        <v/>
      </c>
      <c r="FF159" s="71" t="str">
        <f t="shared" si="2654"/>
        <v/>
      </c>
      <c r="FG159" s="71" t="str">
        <f t="shared" si="2655"/>
        <v/>
      </c>
      <c r="FH159" s="71" t="str">
        <f t="shared" si="2656"/>
        <v/>
      </c>
      <c r="FI159" s="71" t="str">
        <f t="shared" si="2657"/>
        <v/>
      </c>
      <c r="FJ159" s="71" t="str">
        <f t="shared" si="2658"/>
        <v/>
      </c>
      <c r="FK159" s="71" t="str">
        <f t="shared" si="2659"/>
        <v/>
      </c>
      <c r="FL159" s="71" t="str">
        <f t="shared" si="2660"/>
        <v/>
      </c>
      <c r="FM159" s="71" t="str">
        <f t="shared" si="2661"/>
        <v/>
      </c>
      <c r="FN159" s="71" t="str">
        <f t="shared" si="2662"/>
        <v/>
      </c>
      <c r="FO159" s="71" t="str">
        <f t="shared" si="2663"/>
        <v/>
      </c>
      <c r="FP159" s="71" t="str">
        <f t="shared" si="2664"/>
        <v/>
      </c>
      <c r="FQ159" s="71" t="str">
        <f t="shared" si="2665"/>
        <v/>
      </c>
      <c r="FR159" s="71" t="str">
        <f t="shared" si="2666"/>
        <v/>
      </c>
      <c r="FS159" s="71" t="str">
        <f t="shared" si="2667"/>
        <v/>
      </c>
    </row>
    <row r="160" spans="1:175" ht="16.5">
      <c r="A160" s="101"/>
      <c r="B160" s="115" t="s">
        <v>598</v>
      </c>
      <c r="C160" s="22" t="s">
        <v>599</v>
      </c>
      <c r="T160" s="70" t="s">
        <v>600</v>
      </c>
      <c r="U160" s="85" t="str">
        <f t="shared" si="2001"/>
        <v>ReplaceableTextures\\CommandButtons\\BTNIN17.blp</v>
      </c>
      <c r="CN160" s="69" t="str">
        <f t="shared" si="2519"/>
        <v>InitUnitState('IN17',,,,,,,,,,)</v>
      </c>
      <c r="CO160" s="69" t="str">
        <f t="shared" si="2520"/>
        <v>InitUnitNormal('IN17',,,,,,,,,,)</v>
      </c>
      <c r="CP160" s="69" t="str">
        <f t="shared" si="2521"/>
        <v>InitUnitMagic('IN17',,,,,,,,,,)</v>
      </c>
      <c r="CQ160" s="69" t="str">
        <f t="shared" si="2522"/>
        <v>InitUnitAdd('IN17',,,,,,,,,,)</v>
      </c>
      <c r="CR160" s="69" t="str">
        <f t="shared" si="2523"/>
        <v>InitEquipData('IN17',,"",,,,,'','','','','','',"ReplaceableTextures\\CommandButtons\\BTNIT11.blp")</v>
      </c>
      <c r="CU160" s="95" t="str">
        <f t="shared" si="2596"/>
        <v>|n</v>
      </c>
      <c r="CV160" s="70" t="str">
        <f t="shared" si="2597"/>
        <v>玄铁|Cffffc926+5~20|r</v>
      </c>
      <c r="CW160" s="60"/>
      <c r="CX160" s="60"/>
      <c r="CY160" s="60"/>
      <c r="CZ160" s="60"/>
      <c r="DA160" s="60"/>
      <c r="DB160" s="71" t="str">
        <f t="shared" si="2598"/>
        <v/>
      </c>
      <c r="DC160" s="71" t="str">
        <f t="shared" si="2599"/>
        <v/>
      </c>
      <c r="DD160" s="71" t="str">
        <f t="shared" si="2600"/>
        <v/>
      </c>
      <c r="DE160" s="71" t="str">
        <f t="shared" si="2601"/>
        <v/>
      </c>
      <c r="DF160" s="71" t="str">
        <f t="shared" si="2602"/>
        <v/>
      </c>
      <c r="DG160" s="71" t="str">
        <f t="shared" si="2603"/>
        <v/>
      </c>
      <c r="DH160" s="71" t="str">
        <f t="shared" si="2604"/>
        <v/>
      </c>
      <c r="DI160" s="71" t="str">
        <f t="shared" si="2605"/>
        <v/>
      </c>
      <c r="DJ160" s="71" t="str">
        <f t="shared" si="2606"/>
        <v/>
      </c>
      <c r="DK160" s="71" t="str">
        <f t="shared" si="2607"/>
        <v/>
      </c>
      <c r="DL160" s="71" t="str">
        <f t="shared" si="2608"/>
        <v/>
      </c>
      <c r="DM160" s="71" t="str">
        <f t="shared" si="2609"/>
        <v/>
      </c>
      <c r="DN160" s="71" t="str">
        <f t="shared" si="2610"/>
        <v/>
      </c>
      <c r="DO160" s="71" t="str">
        <f t="shared" si="2611"/>
        <v/>
      </c>
      <c r="DP160" s="71" t="str">
        <f t="shared" si="2612"/>
        <v/>
      </c>
      <c r="DQ160" s="71" t="str">
        <f t="shared" si="2613"/>
        <v/>
      </c>
      <c r="DR160" s="71" t="str">
        <f t="shared" si="2614"/>
        <v/>
      </c>
      <c r="DS160" s="71" t="str">
        <f t="shared" si="2615"/>
        <v/>
      </c>
      <c r="DT160" s="71" t="str">
        <f t="shared" si="2616"/>
        <v/>
      </c>
      <c r="DU160" s="71" t="str">
        <f t="shared" si="2617"/>
        <v/>
      </c>
      <c r="DV160" s="71" t="str">
        <f t="shared" si="2618"/>
        <v/>
      </c>
      <c r="DW160" s="71" t="str">
        <f t="shared" si="2619"/>
        <v/>
      </c>
      <c r="DX160" s="71" t="str">
        <f t="shared" si="2620"/>
        <v/>
      </c>
      <c r="DY160" s="71" t="str">
        <f t="shared" si="2621"/>
        <v/>
      </c>
      <c r="DZ160" s="71" t="str">
        <f t="shared" si="2622"/>
        <v/>
      </c>
      <c r="EA160" s="71" t="str">
        <f t="shared" si="2623"/>
        <v/>
      </c>
      <c r="EB160" s="71" t="str">
        <f t="shared" si="2624"/>
        <v/>
      </c>
      <c r="EC160" s="71" t="str">
        <f t="shared" si="2625"/>
        <v/>
      </c>
      <c r="ED160" s="71" t="str">
        <f t="shared" si="2626"/>
        <v/>
      </c>
      <c r="EE160" s="71" t="str">
        <f t="shared" si="2627"/>
        <v/>
      </c>
      <c r="EF160" s="71" t="str">
        <f t="shared" si="2628"/>
        <v/>
      </c>
      <c r="EG160" s="71" t="str">
        <f t="shared" si="2629"/>
        <v/>
      </c>
      <c r="EH160" s="71" t="str">
        <f t="shared" si="2630"/>
        <v/>
      </c>
      <c r="EI160" s="71" t="str">
        <f t="shared" si="2631"/>
        <v/>
      </c>
      <c r="EJ160" s="71" t="str">
        <f t="shared" si="2632"/>
        <v/>
      </c>
      <c r="EK160" s="71" t="str">
        <f t="shared" si="2633"/>
        <v/>
      </c>
      <c r="EL160" s="71" t="str">
        <f t="shared" si="2634"/>
        <v/>
      </c>
      <c r="EM160" s="71" t="str">
        <f t="shared" si="2635"/>
        <v/>
      </c>
      <c r="EN160" s="71" t="str">
        <f t="shared" si="2636"/>
        <v/>
      </c>
      <c r="EO160" s="71" t="str">
        <f t="shared" si="2637"/>
        <v/>
      </c>
      <c r="EP160" s="71" t="str">
        <f t="shared" si="2638"/>
        <v/>
      </c>
      <c r="EQ160" s="71" t="str">
        <f t="shared" si="2639"/>
        <v/>
      </c>
      <c r="ER160" s="71" t="str">
        <f t="shared" si="2640"/>
        <v/>
      </c>
      <c r="ES160" s="71" t="str">
        <f t="shared" si="2641"/>
        <v/>
      </c>
      <c r="ET160" s="71" t="str">
        <f t="shared" si="2642"/>
        <v/>
      </c>
      <c r="EU160" s="71" t="str">
        <f t="shared" si="2643"/>
        <v/>
      </c>
      <c r="EV160" s="71" t="str">
        <f t="shared" si="2644"/>
        <v/>
      </c>
      <c r="EW160" s="71" t="str">
        <f t="shared" si="2645"/>
        <v/>
      </c>
      <c r="EX160" s="71" t="str">
        <f t="shared" si="2646"/>
        <v/>
      </c>
      <c r="EY160" s="71" t="str">
        <f t="shared" si="2647"/>
        <v/>
      </c>
      <c r="EZ160" s="71" t="str">
        <f t="shared" si="2648"/>
        <v/>
      </c>
      <c r="FA160" s="71" t="str">
        <f t="shared" si="2649"/>
        <v/>
      </c>
      <c r="FB160" s="71" t="str">
        <f t="shared" si="2650"/>
        <v/>
      </c>
      <c r="FC160" s="71" t="str">
        <f t="shared" si="2651"/>
        <v/>
      </c>
      <c r="FD160" s="71" t="str">
        <f t="shared" si="2652"/>
        <v/>
      </c>
      <c r="FE160" s="71" t="str">
        <f t="shared" si="2653"/>
        <v/>
      </c>
      <c r="FF160" s="71" t="str">
        <f t="shared" si="2654"/>
        <v/>
      </c>
      <c r="FG160" s="71" t="str">
        <f t="shared" si="2655"/>
        <v/>
      </c>
      <c r="FH160" s="71" t="str">
        <f t="shared" si="2656"/>
        <v/>
      </c>
      <c r="FI160" s="71" t="str">
        <f t="shared" si="2657"/>
        <v/>
      </c>
      <c r="FJ160" s="71" t="str">
        <f t="shared" si="2658"/>
        <v/>
      </c>
      <c r="FK160" s="71" t="str">
        <f t="shared" si="2659"/>
        <v/>
      </c>
      <c r="FL160" s="71" t="str">
        <f t="shared" si="2660"/>
        <v/>
      </c>
      <c r="FM160" s="71" t="str">
        <f t="shared" si="2661"/>
        <v/>
      </c>
      <c r="FN160" s="71" t="str">
        <f t="shared" si="2662"/>
        <v/>
      </c>
      <c r="FO160" s="71" t="str">
        <f t="shared" si="2663"/>
        <v/>
      </c>
      <c r="FP160" s="71" t="str">
        <f t="shared" si="2664"/>
        <v/>
      </c>
      <c r="FQ160" s="71" t="str">
        <f t="shared" si="2665"/>
        <v/>
      </c>
      <c r="FR160" s="71" t="str">
        <f t="shared" si="2666"/>
        <v/>
      </c>
      <c r="FS160" s="71" t="str">
        <f t="shared" si="2667"/>
        <v/>
      </c>
    </row>
    <row r="161" spans="1:175" ht="16.5">
      <c r="A161" s="101"/>
      <c r="B161" s="115" t="s">
        <v>601</v>
      </c>
      <c r="C161" s="22" t="s">
        <v>602</v>
      </c>
      <c r="T161" s="70" t="s">
        <v>603</v>
      </c>
      <c r="U161" s="85" t="str">
        <f t="shared" si="2001"/>
        <v>ReplaceableTextures\\CommandButtons\\BTNIN18.blp</v>
      </c>
      <c r="CN161" s="69" t="str">
        <f t="shared" si="2519"/>
        <v>InitUnitState('IN18',,,,,,,,,,)</v>
      </c>
      <c r="CO161" s="69" t="str">
        <f t="shared" si="2520"/>
        <v>InitUnitNormal('IN18',,,,,,,,,,)</v>
      </c>
      <c r="CP161" s="69" t="str">
        <f t="shared" si="2521"/>
        <v>InitUnitMagic('IN18',,,,,,,,,,)</v>
      </c>
      <c r="CQ161" s="69" t="str">
        <f t="shared" si="2522"/>
        <v>InitUnitAdd('IN18',,,,,,,,,,)</v>
      </c>
      <c r="CR161" s="69" t="str">
        <f t="shared" si="2523"/>
        <v>InitEquipData('IN18',,"",,,,,'','','','','','',"ReplaceableTextures\\CommandButtons\\BTNIT12.blp")</v>
      </c>
      <c r="CU161" s="95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70" t="str">
        <f t="shared" ref="CV161:CV172" si="2669">T161</f>
        <v>|CffFFC92630|r秒内金币加成|Cffffc926+50%|r</v>
      </c>
      <c r="CW161" s="60"/>
      <c r="CX161" s="60"/>
      <c r="CY161" s="60"/>
      <c r="CZ161" s="60"/>
      <c r="DA161" s="60"/>
      <c r="DB161" s="71" t="str">
        <f t="shared" ref="DB161" si="2670">IF(V161="","","|n"&amp;DB$2&amp;"+"&amp;V161&amp;DB$1)</f>
        <v/>
      </c>
      <c r="DC161" s="71" t="str">
        <f t="shared" ref="DC161" si="2671">IF(W161="","","|n"&amp;DC$2&amp;"+"&amp;W161&amp;DC$1)</f>
        <v/>
      </c>
      <c r="DD161" s="71" t="str">
        <f t="shared" ref="DD161" si="2672">IF(X161="","","|n"&amp;DD$2&amp;"+"&amp;X161&amp;DD$1)</f>
        <v/>
      </c>
      <c r="DE161" s="71" t="str">
        <f t="shared" ref="DE161" si="2673">IF(Y161="","","|n"&amp;DE$2&amp;"+"&amp;Y161&amp;DE$1)</f>
        <v/>
      </c>
      <c r="DF161" s="71" t="str">
        <f t="shared" ref="DF161" si="2674">IF(Z161="","","|n"&amp;DF$2&amp;"+"&amp;Z161&amp;DF$1)</f>
        <v/>
      </c>
      <c r="DG161" s="71" t="str">
        <f t="shared" ref="DG161" si="2675">IF(AA161="","","|n"&amp;DG$2&amp;"+"&amp;AA161&amp;DG$1)</f>
        <v/>
      </c>
      <c r="DH161" s="71" t="str">
        <f t="shared" ref="DH161" si="2676">IF(AB161="","","|n"&amp;DH$2&amp;"+"&amp;AB161&amp;DH$1)</f>
        <v/>
      </c>
      <c r="DI161" s="71" t="str">
        <f t="shared" ref="DI161" si="2677">IF(AC161="","","|n"&amp;DI$2&amp;"+"&amp;AC161&amp;DI$1)</f>
        <v/>
      </c>
      <c r="DJ161" s="71" t="str">
        <f t="shared" ref="DJ161" si="2678">IF(AD161="","","|n"&amp;DJ$2&amp;"+"&amp;AD161&amp;DJ$1)</f>
        <v/>
      </c>
      <c r="DK161" s="71" t="str">
        <f t="shared" ref="DK161" si="2679">IF(AE161="","","|n"&amp;DK$2&amp;"+"&amp;AE161&amp;DK$1)</f>
        <v/>
      </c>
      <c r="DL161" s="71" t="str">
        <f t="shared" ref="DL161" si="2680">IF(AF161="","","|n"&amp;DL$2&amp;"+"&amp;AF161&amp;DL$1)</f>
        <v/>
      </c>
      <c r="DM161" s="71" t="str">
        <f t="shared" ref="DM161" si="2681">IF(AG161="","","|n"&amp;DM$2&amp;"+"&amp;AG161&amp;DM$1)</f>
        <v/>
      </c>
      <c r="DN161" s="71" t="str">
        <f t="shared" ref="DN161" si="2682">IF(AH161="","","|n"&amp;DN$2&amp;"+"&amp;AH161&amp;DN$1)</f>
        <v/>
      </c>
      <c r="DO161" s="71" t="str">
        <f t="shared" ref="DO161" si="2683">IF(AI161="","","|n"&amp;DO$2&amp;"+"&amp;AI161&amp;DO$1)</f>
        <v/>
      </c>
      <c r="DP161" s="71" t="str">
        <f t="shared" ref="DP161" si="2684">IF(AJ161="","","|n"&amp;DP$2&amp;"+"&amp;AJ161&amp;DP$1)</f>
        <v/>
      </c>
      <c r="DQ161" s="71" t="str">
        <f t="shared" ref="DQ161" si="2685">IF(AK161="","","|n"&amp;DQ$2&amp;"+"&amp;AK161&amp;DQ$1)</f>
        <v/>
      </c>
      <c r="DR161" s="71" t="str">
        <f t="shared" ref="DR161" si="2686">IF(AL161="","","|n"&amp;DR$2&amp;"+"&amp;AL161&amp;DR$1)</f>
        <v/>
      </c>
      <c r="DS161" s="71" t="str">
        <f t="shared" ref="DS161" si="2687">IF(AM161="","","|n"&amp;DS$2&amp;"+"&amp;AM161&amp;DS$1)</f>
        <v/>
      </c>
      <c r="DT161" s="71" t="str">
        <f t="shared" ref="DT161" si="2688">IF(AN161="","","|n"&amp;DT$2&amp;"+"&amp;AN161&amp;DT$1)</f>
        <v/>
      </c>
      <c r="DU161" s="71" t="str">
        <f t="shared" ref="DU161" si="2689">IF(AO161="","","|n"&amp;DU$2&amp;"+"&amp;AO161&amp;DU$1)</f>
        <v/>
      </c>
      <c r="DV161" s="71" t="str">
        <f t="shared" ref="DV161" si="2690">IF(AP161="","","|n"&amp;DV$2&amp;"+"&amp;AP161&amp;DV$1)</f>
        <v/>
      </c>
      <c r="DW161" s="71" t="str">
        <f t="shared" ref="DW161" si="2691">IF(AQ161="","","|n"&amp;DW$2&amp;"+"&amp;AQ161&amp;DW$1)</f>
        <v/>
      </c>
      <c r="DX161" s="71" t="str">
        <f t="shared" ref="DX161" si="2692">IF(AR161="","","|n"&amp;DX$2&amp;"+"&amp;AR161&amp;DX$1)</f>
        <v/>
      </c>
      <c r="DY161" s="71" t="str">
        <f t="shared" ref="DY161" si="2693">IF(AS161="","","|n"&amp;DY$2&amp;"+"&amp;AS161&amp;DY$1)</f>
        <v/>
      </c>
      <c r="DZ161" s="71" t="str">
        <f t="shared" ref="DZ161" si="2694">IF(AT161="","","|n"&amp;DZ$2&amp;"+"&amp;AT161&amp;DZ$1)</f>
        <v/>
      </c>
      <c r="EA161" s="71" t="str">
        <f t="shared" ref="EA161" si="2695">IF(AU161="","","|n"&amp;EA$2&amp;"+"&amp;AU161&amp;EA$1)</f>
        <v/>
      </c>
      <c r="EB161" s="71" t="str">
        <f t="shared" ref="EB161" si="2696">IF(AV161="","","|n"&amp;EB$2&amp;"+"&amp;AV161&amp;EB$1)</f>
        <v/>
      </c>
      <c r="EC161" s="71" t="str">
        <f t="shared" ref="EC161" si="2697">IF(AW161="","","|n"&amp;EC$2&amp;"+"&amp;AW161&amp;EC$1)</f>
        <v/>
      </c>
      <c r="ED161" s="71" t="str">
        <f t="shared" ref="ED161" si="2698">IF(AX161="","","|n"&amp;ED$2&amp;"+"&amp;AX161&amp;ED$1)</f>
        <v/>
      </c>
      <c r="EE161" s="71" t="str">
        <f t="shared" ref="EE161" si="2699">IF(AY161="","","|n"&amp;EE$2&amp;"+"&amp;AY161&amp;EE$1)</f>
        <v/>
      </c>
      <c r="EF161" s="71" t="str">
        <f t="shared" ref="EF161" si="2700">IF(AZ161="","","|n"&amp;EF$2&amp;"+"&amp;AZ161&amp;EF$1)</f>
        <v/>
      </c>
      <c r="EG161" s="71" t="str">
        <f t="shared" ref="EG161" si="2701">IF(BA161="","","|n"&amp;EG$2&amp;"+"&amp;BA161&amp;EG$1)</f>
        <v/>
      </c>
      <c r="EH161" s="71" t="str">
        <f t="shared" ref="EH161" si="2702">IF(BB161="","","|n"&amp;EH$2&amp;"+"&amp;BB161&amp;EH$1)</f>
        <v/>
      </c>
      <c r="EI161" s="71" t="str">
        <f t="shared" ref="EI161" si="2703">IF(BC161="","","|n"&amp;EI$2&amp;"+"&amp;BC161&amp;EI$1)</f>
        <v/>
      </c>
      <c r="EJ161" s="71" t="str">
        <f t="shared" ref="EJ161" si="2704">IF(BD161="","","|n"&amp;EJ$2&amp;"+"&amp;BD161&amp;EJ$1)</f>
        <v/>
      </c>
      <c r="EK161" s="71" t="str">
        <f t="shared" ref="EK161" si="2705">IF(BE161="","","|n"&amp;EK$2&amp;"+"&amp;BE161&amp;EK$1)</f>
        <v/>
      </c>
      <c r="EL161" s="71" t="str">
        <f t="shared" ref="EL161" si="2706">IF(BF161="","","|n"&amp;EL$2&amp;"+"&amp;BF161&amp;EL$1)</f>
        <v/>
      </c>
      <c r="EM161" s="71" t="str">
        <f t="shared" ref="EM161" si="2707">IF(BG161="","","|n"&amp;EM$2&amp;"+"&amp;BG161&amp;EM$1)</f>
        <v/>
      </c>
      <c r="EN161" s="71" t="str">
        <f t="shared" ref="EN161" si="2708">IF(BH161="","","|n"&amp;EN$2&amp;"+"&amp;BH161&amp;EN$1)</f>
        <v/>
      </c>
      <c r="EO161" s="71" t="str">
        <f t="shared" ref="EO161" si="2709">IF(BI161="","","|n"&amp;EO$2&amp;"+"&amp;BI161&amp;EO$1)</f>
        <v/>
      </c>
      <c r="EP161" s="71" t="str">
        <f t="shared" ref="EP161" si="2710">IF(BJ161="","","|n"&amp;EP$2&amp;"+"&amp;BJ161&amp;EP$1)</f>
        <v/>
      </c>
      <c r="EQ161" s="71" t="str">
        <f t="shared" ref="EQ161" si="2711">IF(BK161="","","|n"&amp;EQ$2&amp;"+"&amp;BK161&amp;EQ$1)</f>
        <v/>
      </c>
      <c r="ER161" s="71" t="str">
        <f t="shared" ref="ER161" si="2712">IF(BL161="","","|n"&amp;ER$2&amp;"+"&amp;BL161&amp;ER$1)</f>
        <v/>
      </c>
      <c r="ES161" s="71" t="str">
        <f t="shared" ref="ES161" si="2713">IF(BM161="","","|n"&amp;ES$2&amp;"+"&amp;BM161&amp;ES$1)</f>
        <v/>
      </c>
      <c r="ET161" s="71" t="str">
        <f t="shared" ref="ET161" si="2714">IF(BN161="","","|n"&amp;ET$2&amp;"+"&amp;BN161&amp;ET$1)</f>
        <v/>
      </c>
      <c r="EU161" s="71" t="str">
        <f t="shared" ref="EU161" si="2715">IF(BO161="","","|n"&amp;EU$2&amp;"+"&amp;BO161&amp;EU$1)</f>
        <v/>
      </c>
      <c r="EV161" s="71" t="str">
        <f t="shared" ref="EV161" si="2716">IF(BP161="","","|n"&amp;EV$2&amp;"+"&amp;BP161&amp;EV$1)</f>
        <v/>
      </c>
      <c r="EW161" s="71" t="str">
        <f t="shared" ref="EW161" si="2717">IF(BQ161="","","|n"&amp;EW$2&amp;"+"&amp;BQ161&amp;EW$1)</f>
        <v/>
      </c>
      <c r="EX161" s="71" t="str">
        <f t="shared" ref="EX161" si="2718">IF(BR161="","","|n"&amp;EX$2&amp;"+"&amp;BR161&amp;EX$1)</f>
        <v/>
      </c>
      <c r="EY161" s="71" t="str">
        <f t="shared" ref="EY161" si="2719">IF(BS161="","","|n"&amp;EY$2&amp;"+"&amp;BS161&amp;EY$1)</f>
        <v/>
      </c>
      <c r="EZ161" s="71" t="str">
        <f t="shared" ref="EZ161" si="2720">IF(BT161="","","|n"&amp;EZ$2&amp;"+"&amp;BT161&amp;EZ$1)</f>
        <v/>
      </c>
      <c r="FA161" s="71" t="str">
        <f t="shared" ref="FA161" si="2721">IF(BU161="","","|n"&amp;FA$2&amp;"+"&amp;BU161&amp;FA$1)</f>
        <v/>
      </c>
      <c r="FB161" s="71" t="str">
        <f t="shared" ref="FB161" si="2722">IF(BV161="","","|n"&amp;FB$2&amp;"+"&amp;BV161&amp;FB$1)</f>
        <v/>
      </c>
      <c r="FC161" s="71" t="str">
        <f t="shared" ref="FC161" si="2723">IF(BW161="","","|n"&amp;FC$2&amp;"+"&amp;BW161&amp;FC$1)</f>
        <v/>
      </c>
      <c r="FD161" s="71" t="str">
        <f t="shared" ref="FD161" si="2724">IF(BX161="","","|n"&amp;FD$2&amp;"+"&amp;BX161&amp;FD$1)</f>
        <v/>
      </c>
      <c r="FE161" s="71" t="str">
        <f t="shared" ref="FE161" si="2725">IF(BY161="","","|n"&amp;FE$2&amp;"+"&amp;BY161&amp;FE$1)</f>
        <v/>
      </c>
      <c r="FF161" s="71" t="str">
        <f t="shared" ref="FF161" si="2726">IF(BZ161="","","|n"&amp;FF$2&amp;"+"&amp;BZ161&amp;FF$1)</f>
        <v/>
      </c>
      <c r="FG161" s="71" t="str">
        <f t="shared" ref="FG161" si="2727">IF(CA161="","","|n"&amp;FG$2&amp;"+"&amp;CA161&amp;FG$1)</f>
        <v/>
      </c>
      <c r="FH161" s="71" t="str">
        <f t="shared" ref="FH161" si="2728">IF(CB161="","","|n"&amp;FH$2&amp;"+"&amp;CB161&amp;FH$1)</f>
        <v/>
      </c>
      <c r="FI161" s="71" t="str">
        <f t="shared" ref="FI161" si="2729">IF(CC161="","","|n"&amp;FI$2&amp;"+"&amp;CC161&amp;FI$1)</f>
        <v/>
      </c>
      <c r="FJ161" s="71" t="str">
        <f t="shared" ref="FJ161" si="2730">IF(CD161="","","|n"&amp;FJ$2&amp;"+"&amp;CD161&amp;FJ$1)</f>
        <v/>
      </c>
      <c r="FK161" s="71" t="str">
        <f t="shared" ref="FK161" si="2731">IF(CE161="","","|n"&amp;FK$2&amp;"+"&amp;CE161&amp;FK$1)</f>
        <v/>
      </c>
      <c r="FL161" s="71" t="str">
        <f t="shared" ref="FL161" si="2732">IF(CF161="","","|n"&amp;FL$2&amp;"+"&amp;CF161&amp;FL$1)</f>
        <v/>
      </c>
      <c r="FM161" s="71" t="str">
        <f t="shared" ref="FM161" si="2733">IF(CG161="","","|n"&amp;FM$2&amp;"+"&amp;CG161&amp;FM$1)</f>
        <v/>
      </c>
      <c r="FN161" s="71" t="str">
        <f t="shared" ref="FN161" si="2734">IF(CH161="","","|n"&amp;FN$2&amp;"+"&amp;CH161&amp;FN$1)</f>
        <v/>
      </c>
      <c r="FO161" s="71" t="str">
        <f t="shared" ref="FO161" si="2735">IF(CI161="","","|n"&amp;FO$2&amp;"+"&amp;CI161&amp;FO$1)</f>
        <v/>
      </c>
      <c r="FP161" s="71" t="str">
        <f t="shared" ref="FP161" si="2736">IF(CJ161="","","|n"&amp;FP$2&amp;"+"&amp;CJ161&amp;FP$1)</f>
        <v/>
      </c>
      <c r="FQ161" s="71" t="str">
        <f t="shared" ref="FQ161" si="2737">IF(CK161="","","|n"&amp;FQ$2&amp;"+"&amp;CK161&amp;FQ$1)</f>
        <v/>
      </c>
      <c r="FR161" s="71" t="str">
        <f t="shared" ref="FR161" si="2738">IF(CL161="","","|n"&amp;FR$2&amp;"+"&amp;CL161&amp;FR$1)</f>
        <v/>
      </c>
      <c r="FS161" s="71" t="str">
        <f t="shared" ref="FS161" si="2739">IF(CM161="","","|n"&amp;FS$2&amp;"+"&amp;CM161&amp;FS$1)</f>
        <v/>
      </c>
    </row>
    <row r="162" spans="1:175" ht="16.5">
      <c r="A162" s="101"/>
      <c r="B162" s="101" t="s">
        <v>604</v>
      </c>
      <c r="C162" s="70" t="s">
        <v>605</v>
      </c>
      <c r="T162" s="70" t="s">
        <v>606</v>
      </c>
      <c r="U162" s="85" t="s">
        <v>607</v>
      </c>
      <c r="CN162" s="69" t="str">
        <f t="shared" si="2519"/>
        <v>InitUnitState('IN19',,,,,,,,,,)</v>
      </c>
      <c r="CO162" s="69" t="str">
        <f t="shared" si="2520"/>
        <v>InitUnitNormal('IN19',,,,,,,,,,)</v>
      </c>
      <c r="CP162" s="69" t="str">
        <f t="shared" si="2521"/>
        <v>InitUnitMagic('IN19',,,,,,,,,,)</v>
      </c>
      <c r="CQ162" s="69" t="str">
        <f t="shared" si="2522"/>
        <v>InitUnitAdd('IN19',,,,,,,,,,)</v>
      </c>
      <c r="CR162" s="69" t="str">
        <f t="shared" si="2523"/>
        <v>InitEquipData('IN19',,"",,,,,'','','','','','',"ReplaceableTextures\\CommandButtons\\BTNIT13.blp")</v>
      </c>
      <c r="CU162" s="95" t="str">
        <f t="shared" si="2668"/>
        <v>|n</v>
      </c>
      <c r="CV162" s="70" t="str">
        <f t="shared" si="2669"/>
        <v>使用后获得|Cffffc926随机类型技能附魔石|r</v>
      </c>
      <c r="CW162" s="60"/>
      <c r="CX162" s="60"/>
      <c r="CY162" s="60"/>
      <c r="CZ162" s="60"/>
      <c r="DA162" s="60"/>
      <c r="DB162" s="71" t="str">
        <f t="shared" ref="DB162" si="2740">IF(V162="","","|n"&amp;DB$2&amp;"+"&amp;V162&amp;DB$1)</f>
        <v/>
      </c>
      <c r="DC162" s="71" t="str">
        <f t="shared" ref="DC162" si="2741">IF(W162="","","|n"&amp;DC$2&amp;"+"&amp;W162&amp;DC$1)</f>
        <v/>
      </c>
      <c r="DD162" s="71" t="str">
        <f t="shared" ref="DD162" si="2742">IF(X162="","","|n"&amp;DD$2&amp;"+"&amp;X162&amp;DD$1)</f>
        <v/>
      </c>
      <c r="DE162" s="71" t="str">
        <f t="shared" ref="DE162" si="2743">IF(Y162="","","|n"&amp;DE$2&amp;"+"&amp;Y162&amp;DE$1)</f>
        <v/>
      </c>
      <c r="DF162" s="71" t="str">
        <f t="shared" ref="DF162" si="2744">IF(Z162="","","|n"&amp;DF$2&amp;"+"&amp;Z162&amp;DF$1)</f>
        <v/>
      </c>
      <c r="DG162" s="71" t="str">
        <f t="shared" ref="DG162" si="2745">IF(AA162="","","|n"&amp;DG$2&amp;"+"&amp;AA162&amp;DG$1)</f>
        <v/>
      </c>
      <c r="DH162" s="71" t="str">
        <f t="shared" ref="DH162" si="2746">IF(AB162="","","|n"&amp;DH$2&amp;"+"&amp;AB162&amp;DH$1)</f>
        <v/>
      </c>
      <c r="DI162" s="71" t="str">
        <f t="shared" ref="DI162" si="2747">IF(AC162="","","|n"&amp;DI$2&amp;"+"&amp;AC162&amp;DI$1)</f>
        <v/>
      </c>
      <c r="DJ162" s="71" t="str">
        <f t="shared" ref="DJ162" si="2748">IF(AD162="","","|n"&amp;DJ$2&amp;"+"&amp;AD162&amp;DJ$1)</f>
        <v/>
      </c>
      <c r="DK162" s="71" t="str">
        <f t="shared" ref="DK162" si="2749">IF(AE162="","","|n"&amp;DK$2&amp;"+"&amp;AE162&amp;DK$1)</f>
        <v/>
      </c>
      <c r="DL162" s="71" t="str">
        <f t="shared" ref="DL162" si="2750">IF(AF162="","","|n"&amp;DL$2&amp;"+"&amp;AF162&amp;DL$1)</f>
        <v/>
      </c>
      <c r="DM162" s="71" t="str">
        <f t="shared" ref="DM162" si="2751">IF(AG162="","","|n"&amp;DM$2&amp;"+"&amp;AG162&amp;DM$1)</f>
        <v/>
      </c>
      <c r="DN162" s="71" t="str">
        <f t="shared" ref="DN162" si="2752">IF(AH162="","","|n"&amp;DN$2&amp;"+"&amp;AH162&amp;DN$1)</f>
        <v/>
      </c>
      <c r="DO162" s="71" t="str">
        <f t="shared" ref="DO162" si="2753">IF(AI162="","","|n"&amp;DO$2&amp;"+"&amp;AI162&amp;DO$1)</f>
        <v/>
      </c>
      <c r="DP162" s="71" t="str">
        <f t="shared" ref="DP162" si="2754">IF(AJ162="","","|n"&amp;DP$2&amp;"+"&amp;AJ162&amp;DP$1)</f>
        <v/>
      </c>
      <c r="DQ162" s="71" t="str">
        <f t="shared" ref="DQ162" si="2755">IF(AK162="","","|n"&amp;DQ$2&amp;"+"&amp;AK162&amp;DQ$1)</f>
        <v/>
      </c>
      <c r="DR162" s="71" t="str">
        <f t="shared" ref="DR162" si="2756">IF(AL162="","","|n"&amp;DR$2&amp;"+"&amp;AL162&amp;DR$1)</f>
        <v/>
      </c>
      <c r="DS162" s="71" t="str">
        <f t="shared" ref="DS162" si="2757">IF(AM162="","","|n"&amp;DS$2&amp;"+"&amp;AM162&amp;DS$1)</f>
        <v/>
      </c>
      <c r="DT162" s="71" t="str">
        <f t="shared" ref="DT162" si="2758">IF(AN162="","","|n"&amp;DT$2&amp;"+"&amp;AN162&amp;DT$1)</f>
        <v/>
      </c>
      <c r="DU162" s="71" t="str">
        <f t="shared" ref="DU162" si="2759">IF(AO162="","","|n"&amp;DU$2&amp;"+"&amp;AO162&amp;DU$1)</f>
        <v/>
      </c>
      <c r="DV162" s="71" t="str">
        <f t="shared" ref="DV162" si="2760">IF(AP162="","","|n"&amp;DV$2&amp;"+"&amp;AP162&amp;DV$1)</f>
        <v/>
      </c>
      <c r="DW162" s="71" t="str">
        <f t="shared" ref="DW162" si="2761">IF(AQ162="","","|n"&amp;DW$2&amp;"+"&amp;AQ162&amp;DW$1)</f>
        <v/>
      </c>
      <c r="DX162" s="71" t="str">
        <f t="shared" ref="DX162" si="2762">IF(AR162="","","|n"&amp;DX$2&amp;"+"&amp;AR162&amp;DX$1)</f>
        <v/>
      </c>
      <c r="DY162" s="71" t="str">
        <f t="shared" ref="DY162" si="2763">IF(AS162="","","|n"&amp;DY$2&amp;"+"&amp;AS162&amp;DY$1)</f>
        <v/>
      </c>
      <c r="DZ162" s="71" t="str">
        <f t="shared" ref="DZ162" si="2764">IF(AT162="","","|n"&amp;DZ$2&amp;"+"&amp;AT162&amp;DZ$1)</f>
        <v/>
      </c>
      <c r="EA162" s="71" t="str">
        <f t="shared" ref="EA162" si="2765">IF(AU162="","","|n"&amp;EA$2&amp;"+"&amp;AU162&amp;EA$1)</f>
        <v/>
      </c>
      <c r="EB162" s="71" t="str">
        <f t="shared" ref="EB162" si="2766">IF(AV162="","","|n"&amp;EB$2&amp;"+"&amp;AV162&amp;EB$1)</f>
        <v/>
      </c>
      <c r="EC162" s="71" t="str">
        <f t="shared" ref="EC162" si="2767">IF(AW162="","","|n"&amp;EC$2&amp;"+"&amp;AW162&amp;EC$1)</f>
        <v/>
      </c>
      <c r="ED162" s="71" t="str">
        <f t="shared" ref="ED162" si="2768">IF(AX162="","","|n"&amp;ED$2&amp;"+"&amp;AX162&amp;ED$1)</f>
        <v/>
      </c>
      <c r="EE162" s="71" t="str">
        <f t="shared" ref="EE162" si="2769">IF(AY162="","","|n"&amp;EE$2&amp;"+"&amp;AY162&amp;EE$1)</f>
        <v/>
      </c>
      <c r="EF162" s="71" t="str">
        <f t="shared" ref="EF162" si="2770">IF(AZ162="","","|n"&amp;EF$2&amp;"+"&amp;AZ162&amp;EF$1)</f>
        <v/>
      </c>
      <c r="EG162" s="71" t="str">
        <f t="shared" ref="EG162" si="2771">IF(BA162="","","|n"&amp;EG$2&amp;"+"&amp;BA162&amp;EG$1)</f>
        <v/>
      </c>
      <c r="EH162" s="71" t="str">
        <f t="shared" ref="EH162" si="2772">IF(BB162="","","|n"&amp;EH$2&amp;"+"&amp;BB162&amp;EH$1)</f>
        <v/>
      </c>
      <c r="EI162" s="71" t="str">
        <f t="shared" ref="EI162" si="2773">IF(BC162="","","|n"&amp;EI$2&amp;"+"&amp;BC162&amp;EI$1)</f>
        <v/>
      </c>
      <c r="EJ162" s="71" t="str">
        <f t="shared" ref="EJ162" si="2774">IF(BD162="","","|n"&amp;EJ$2&amp;"+"&amp;BD162&amp;EJ$1)</f>
        <v/>
      </c>
      <c r="EK162" s="71" t="str">
        <f t="shared" ref="EK162" si="2775">IF(BE162="","","|n"&amp;EK$2&amp;"+"&amp;BE162&amp;EK$1)</f>
        <v/>
      </c>
      <c r="EL162" s="71" t="str">
        <f t="shared" ref="EL162" si="2776">IF(BF162="","","|n"&amp;EL$2&amp;"+"&amp;BF162&amp;EL$1)</f>
        <v/>
      </c>
      <c r="EM162" s="71" t="str">
        <f t="shared" ref="EM162" si="2777">IF(BG162="","","|n"&amp;EM$2&amp;"+"&amp;BG162&amp;EM$1)</f>
        <v/>
      </c>
      <c r="EN162" s="71" t="str">
        <f t="shared" ref="EN162" si="2778">IF(BH162="","","|n"&amp;EN$2&amp;"+"&amp;BH162&amp;EN$1)</f>
        <v/>
      </c>
      <c r="EO162" s="71" t="str">
        <f t="shared" ref="EO162" si="2779">IF(BI162="","","|n"&amp;EO$2&amp;"+"&amp;BI162&amp;EO$1)</f>
        <v/>
      </c>
      <c r="EP162" s="71" t="str">
        <f t="shared" ref="EP162" si="2780">IF(BJ162="","","|n"&amp;EP$2&amp;"+"&amp;BJ162&amp;EP$1)</f>
        <v/>
      </c>
      <c r="EQ162" s="71" t="str">
        <f t="shared" ref="EQ162" si="2781">IF(BK162="","","|n"&amp;EQ$2&amp;"+"&amp;BK162&amp;EQ$1)</f>
        <v/>
      </c>
      <c r="ER162" s="71" t="str">
        <f t="shared" ref="ER162" si="2782">IF(BL162="","","|n"&amp;ER$2&amp;"+"&amp;BL162&amp;ER$1)</f>
        <v/>
      </c>
      <c r="ES162" s="71" t="str">
        <f t="shared" ref="ES162" si="2783">IF(BM162="","","|n"&amp;ES$2&amp;"+"&amp;BM162&amp;ES$1)</f>
        <v/>
      </c>
      <c r="ET162" s="71" t="str">
        <f t="shared" ref="ET162" si="2784">IF(BN162="","","|n"&amp;ET$2&amp;"+"&amp;BN162&amp;ET$1)</f>
        <v/>
      </c>
      <c r="EU162" s="71" t="str">
        <f t="shared" ref="EU162" si="2785">IF(BO162="","","|n"&amp;EU$2&amp;"+"&amp;BO162&amp;EU$1)</f>
        <v/>
      </c>
      <c r="EV162" s="71" t="str">
        <f t="shared" ref="EV162" si="2786">IF(BP162="","","|n"&amp;EV$2&amp;"+"&amp;BP162&amp;EV$1)</f>
        <v/>
      </c>
      <c r="EW162" s="71" t="str">
        <f t="shared" ref="EW162" si="2787">IF(BQ162="","","|n"&amp;EW$2&amp;"+"&amp;BQ162&amp;EW$1)</f>
        <v/>
      </c>
      <c r="EX162" s="71" t="str">
        <f t="shared" ref="EX162" si="2788">IF(BR162="","","|n"&amp;EX$2&amp;"+"&amp;BR162&amp;EX$1)</f>
        <v/>
      </c>
      <c r="EY162" s="71" t="str">
        <f t="shared" ref="EY162" si="2789">IF(BS162="","","|n"&amp;EY$2&amp;"+"&amp;BS162&amp;EY$1)</f>
        <v/>
      </c>
      <c r="EZ162" s="71" t="str">
        <f t="shared" ref="EZ162" si="2790">IF(BT162="","","|n"&amp;EZ$2&amp;"+"&amp;BT162&amp;EZ$1)</f>
        <v/>
      </c>
      <c r="FA162" s="71" t="str">
        <f t="shared" ref="FA162" si="2791">IF(BU162="","","|n"&amp;FA$2&amp;"+"&amp;BU162&amp;FA$1)</f>
        <v/>
      </c>
      <c r="FB162" s="71" t="str">
        <f t="shared" ref="FB162" si="2792">IF(BV162="","","|n"&amp;FB$2&amp;"+"&amp;BV162&amp;FB$1)</f>
        <v/>
      </c>
      <c r="FC162" s="71" t="str">
        <f t="shared" ref="FC162" si="2793">IF(BW162="","","|n"&amp;FC$2&amp;"+"&amp;BW162&amp;FC$1)</f>
        <v/>
      </c>
      <c r="FD162" s="71" t="str">
        <f t="shared" ref="FD162" si="2794">IF(BX162="","","|n"&amp;FD$2&amp;"+"&amp;BX162&amp;FD$1)</f>
        <v/>
      </c>
      <c r="FE162" s="71" t="str">
        <f t="shared" ref="FE162" si="2795">IF(BY162="","","|n"&amp;FE$2&amp;"+"&amp;BY162&amp;FE$1)</f>
        <v/>
      </c>
      <c r="FF162" s="71" t="str">
        <f t="shared" ref="FF162" si="2796">IF(BZ162="","","|n"&amp;FF$2&amp;"+"&amp;BZ162&amp;FF$1)</f>
        <v/>
      </c>
      <c r="FG162" s="71" t="str">
        <f t="shared" ref="FG162" si="2797">IF(CA162="","","|n"&amp;FG$2&amp;"+"&amp;CA162&amp;FG$1)</f>
        <v/>
      </c>
      <c r="FH162" s="71" t="str">
        <f t="shared" ref="FH162" si="2798">IF(CB162="","","|n"&amp;FH$2&amp;"+"&amp;CB162&amp;FH$1)</f>
        <v/>
      </c>
      <c r="FI162" s="71" t="str">
        <f t="shared" ref="FI162" si="2799">IF(CC162="","","|n"&amp;FI$2&amp;"+"&amp;CC162&amp;FI$1)</f>
        <v/>
      </c>
      <c r="FJ162" s="71" t="str">
        <f t="shared" ref="FJ162" si="2800">IF(CD162="","","|n"&amp;FJ$2&amp;"+"&amp;CD162&amp;FJ$1)</f>
        <v/>
      </c>
      <c r="FK162" s="71" t="str">
        <f t="shared" ref="FK162" si="2801">IF(CE162="","","|n"&amp;FK$2&amp;"+"&amp;CE162&amp;FK$1)</f>
        <v/>
      </c>
      <c r="FL162" s="71" t="str">
        <f t="shared" ref="FL162" si="2802">IF(CF162="","","|n"&amp;FL$2&amp;"+"&amp;CF162&amp;FL$1)</f>
        <v/>
      </c>
      <c r="FM162" s="71" t="str">
        <f t="shared" ref="FM162" si="2803">IF(CG162="","","|n"&amp;FM$2&amp;"+"&amp;CG162&amp;FM$1)</f>
        <v/>
      </c>
      <c r="FN162" s="71" t="str">
        <f t="shared" ref="FN162" si="2804">IF(CH162="","","|n"&amp;FN$2&amp;"+"&amp;CH162&amp;FN$1)</f>
        <v/>
      </c>
      <c r="FO162" s="71" t="str">
        <f t="shared" ref="FO162" si="2805">IF(CI162="","","|n"&amp;FO$2&amp;"+"&amp;CI162&amp;FO$1)</f>
        <v/>
      </c>
      <c r="FP162" s="71" t="str">
        <f t="shared" ref="FP162" si="2806">IF(CJ162="","","|n"&amp;FP$2&amp;"+"&amp;CJ162&amp;FP$1)</f>
        <v/>
      </c>
      <c r="FQ162" s="71" t="str">
        <f t="shared" ref="FQ162" si="2807">IF(CK162="","","|n"&amp;FQ$2&amp;"+"&amp;CK162&amp;FQ$1)</f>
        <v/>
      </c>
      <c r="FR162" s="71" t="str">
        <f t="shared" ref="FR162" si="2808">IF(CL162="","","|n"&amp;FR$2&amp;"+"&amp;CL162&amp;FR$1)</f>
        <v/>
      </c>
      <c r="FS162" s="71" t="str">
        <f t="shared" ref="FS162" si="2809">IF(CM162="","","|n"&amp;FS$2&amp;"+"&amp;CM162&amp;FS$1)</f>
        <v/>
      </c>
    </row>
    <row r="163" spans="1:175" ht="16.5">
      <c r="A163" s="101"/>
      <c r="B163" s="115" t="s">
        <v>608</v>
      </c>
      <c r="C163" s="22" t="s">
        <v>609</v>
      </c>
      <c r="T163" s="70" t="s">
        <v>610</v>
      </c>
      <c r="U163" s="85" t="str">
        <f t="shared" ref="U163:U167" si="2810">"ReplaceableTextures\\CommandButtons\\BTN"&amp;B163&amp;".blp"</f>
        <v>ReplaceableTextures\\CommandButtons\\BTNIN20.blp</v>
      </c>
      <c r="CN163" s="69" t="str">
        <f t="shared" si="2519"/>
        <v>InitUnitState('IN20',,,,,,,,,,)</v>
      </c>
      <c r="CO163" s="69" t="str">
        <f t="shared" si="2520"/>
        <v>InitUnitNormal('IN20',,,,,,,,,,)</v>
      </c>
      <c r="CP163" s="69" t="str">
        <f t="shared" si="2521"/>
        <v>InitUnitMagic('IN20',,,,,,,,,,)</v>
      </c>
      <c r="CQ163" s="69" t="str">
        <f t="shared" si="2522"/>
        <v>InitUnitAdd('IN20',,,,,,,,,,)</v>
      </c>
      <c r="CR163" s="69" t="str">
        <f t="shared" si="2523"/>
        <v>InitEquipData('IN20',,"",,,,,'','','','','','',"ReplaceableTextures\\CommandButtons\\BTNIT14.blp")</v>
      </c>
      <c r="CU163" s="95" t="str">
        <f t="shared" si="2668"/>
        <v>|n</v>
      </c>
      <c r="CV163" s="70" t="str">
        <f t="shared" si="2669"/>
        <v>|CffFFC92630|r秒内杀敌金币|Cffffc926+25|r</v>
      </c>
      <c r="CW163" s="60"/>
      <c r="CX163" s="60"/>
      <c r="CY163" s="60"/>
      <c r="CZ163" s="60"/>
      <c r="DA163" s="60"/>
      <c r="DB163" s="71" t="str">
        <f t="shared" ref="DB163:FM163" si="2811">IF(V163="","","|n"&amp;DB$2&amp;"+"&amp;V163&amp;DB$1)</f>
        <v/>
      </c>
      <c r="DC163" s="71" t="str">
        <f t="shared" si="2811"/>
        <v/>
      </c>
      <c r="DD163" s="71" t="str">
        <f t="shared" si="2811"/>
        <v/>
      </c>
      <c r="DE163" s="71" t="str">
        <f t="shared" si="2811"/>
        <v/>
      </c>
      <c r="DF163" s="71" t="str">
        <f t="shared" si="2811"/>
        <v/>
      </c>
      <c r="DG163" s="71" t="str">
        <f t="shared" si="2811"/>
        <v/>
      </c>
      <c r="DH163" s="71" t="str">
        <f t="shared" si="2811"/>
        <v/>
      </c>
      <c r="DI163" s="71" t="str">
        <f t="shared" si="2811"/>
        <v/>
      </c>
      <c r="DJ163" s="71" t="str">
        <f t="shared" si="2811"/>
        <v/>
      </c>
      <c r="DK163" s="71" t="str">
        <f t="shared" si="2811"/>
        <v/>
      </c>
      <c r="DL163" s="71" t="str">
        <f t="shared" si="2811"/>
        <v/>
      </c>
      <c r="DM163" s="71" t="str">
        <f t="shared" si="2811"/>
        <v/>
      </c>
      <c r="DN163" s="71" t="str">
        <f t="shared" si="2811"/>
        <v/>
      </c>
      <c r="DO163" s="71" t="str">
        <f t="shared" si="2811"/>
        <v/>
      </c>
      <c r="DP163" s="71" t="str">
        <f t="shared" si="2811"/>
        <v/>
      </c>
      <c r="DQ163" s="71" t="str">
        <f t="shared" si="2811"/>
        <v/>
      </c>
      <c r="DR163" s="71" t="str">
        <f t="shared" si="2811"/>
        <v/>
      </c>
      <c r="DS163" s="71" t="str">
        <f t="shared" si="2811"/>
        <v/>
      </c>
      <c r="DT163" s="71" t="str">
        <f t="shared" si="2811"/>
        <v/>
      </c>
      <c r="DU163" s="71" t="str">
        <f t="shared" si="2811"/>
        <v/>
      </c>
      <c r="DV163" s="71" t="str">
        <f t="shared" si="2811"/>
        <v/>
      </c>
      <c r="DW163" s="71" t="str">
        <f t="shared" si="2811"/>
        <v/>
      </c>
      <c r="DX163" s="71" t="str">
        <f t="shared" si="2811"/>
        <v/>
      </c>
      <c r="DY163" s="71" t="str">
        <f t="shared" si="2811"/>
        <v/>
      </c>
      <c r="DZ163" s="71" t="str">
        <f t="shared" si="2811"/>
        <v/>
      </c>
      <c r="EA163" s="71" t="str">
        <f t="shared" si="2811"/>
        <v/>
      </c>
      <c r="EB163" s="71" t="str">
        <f t="shared" si="2811"/>
        <v/>
      </c>
      <c r="EC163" s="71" t="str">
        <f t="shared" si="2811"/>
        <v/>
      </c>
      <c r="ED163" s="71" t="str">
        <f t="shared" si="2811"/>
        <v/>
      </c>
      <c r="EE163" s="71" t="str">
        <f t="shared" si="2811"/>
        <v/>
      </c>
      <c r="EF163" s="71" t="str">
        <f t="shared" si="2811"/>
        <v/>
      </c>
      <c r="EG163" s="71" t="str">
        <f t="shared" si="2811"/>
        <v/>
      </c>
      <c r="EH163" s="71" t="str">
        <f t="shared" si="2811"/>
        <v/>
      </c>
      <c r="EI163" s="71" t="str">
        <f t="shared" si="2811"/>
        <v/>
      </c>
      <c r="EJ163" s="71" t="str">
        <f t="shared" si="2811"/>
        <v/>
      </c>
      <c r="EK163" s="71" t="str">
        <f t="shared" si="2811"/>
        <v/>
      </c>
      <c r="EL163" s="71" t="str">
        <f t="shared" si="2811"/>
        <v/>
      </c>
      <c r="EM163" s="71" t="str">
        <f t="shared" si="2811"/>
        <v/>
      </c>
      <c r="EN163" s="71" t="str">
        <f t="shared" si="2811"/>
        <v/>
      </c>
      <c r="EO163" s="71" t="str">
        <f t="shared" si="2811"/>
        <v/>
      </c>
      <c r="EP163" s="71" t="str">
        <f t="shared" si="2811"/>
        <v/>
      </c>
      <c r="EQ163" s="71" t="str">
        <f t="shared" si="2811"/>
        <v/>
      </c>
      <c r="ER163" s="71" t="str">
        <f t="shared" si="2811"/>
        <v/>
      </c>
      <c r="ES163" s="71" t="str">
        <f t="shared" si="2811"/>
        <v/>
      </c>
      <c r="ET163" s="71" t="str">
        <f t="shared" si="2811"/>
        <v/>
      </c>
      <c r="EU163" s="71" t="str">
        <f t="shared" si="2811"/>
        <v/>
      </c>
      <c r="EV163" s="71" t="str">
        <f t="shared" si="2811"/>
        <v/>
      </c>
      <c r="EW163" s="71" t="str">
        <f t="shared" si="2811"/>
        <v/>
      </c>
      <c r="EX163" s="71" t="str">
        <f t="shared" si="2811"/>
        <v/>
      </c>
      <c r="EY163" s="71" t="str">
        <f t="shared" si="2811"/>
        <v/>
      </c>
      <c r="EZ163" s="71" t="str">
        <f t="shared" si="2811"/>
        <v/>
      </c>
      <c r="FA163" s="71" t="str">
        <f t="shared" si="2811"/>
        <v/>
      </c>
      <c r="FB163" s="71" t="str">
        <f t="shared" si="2811"/>
        <v/>
      </c>
      <c r="FC163" s="71" t="str">
        <f t="shared" si="2811"/>
        <v/>
      </c>
      <c r="FD163" s="71" t="str">
        <f t="shared" si="2811"/>
        <v/>
      </c>
      <c r="FE163" s="71" t="str">
        <f t="shared" si="2811"/>
        <v/>
      </c>
      <c r="FF163" s="71" t="str">
        <f t="shared" si="2811"/>
        <v/>
      </c>
      <c r="FG163" s="71" t="str">
        <f t="shared" si="2811"/>
        <v/>
      </c>
      <c r="FH163" s="71" t="str">
        <f t="shared" si="2811"/>
        <v/>
      </c>
      <c r="FI163" s="71" t="str">
        <f t="shared" si="2811"/>
        <v/>
      </c>
      <c r="FJ163" s="71" t="str">
        <f t="shared" si="2811"/>
        <v/>
      </c>
      <c r="FK163" s="71" t="str">
        <f t="shared" si="2811"/>
        <v/>
      </c>
      <c r="FL163" s="71" t="str">
        <f t="shared" si="2811"/>
        <v/>
      </c>
      <c r="FM163" s="71" t="str">
        <f t="shared" si="2811"/>
        <v/>
      </c>
      <c r="FN163" s="71" t="str">
        <f t="shared" ref="FN163:FS163" si="2812">IF(CH163="","","|n"&amp;FN$2&amp;"+"&amp;CH163&amp;FN$1)</f>
        <v/>
      </c>
      <c r="FO163" s="71" t="str">
        <f t="shared" si="2812"/>
        <v/>
      </c>
      <c r="FP163" s="71" t="str">
        <f t="shared" si="2812"/>
        <v/>
      </c>
      <c r="FQ163" s="71" t="str">
        <f t="shared" si="2812"/>
        <v/>
      </c>
      <c r="FR163" s="71" t="str">
        <f t="shared" si="2812"/>
        <v/>
      </c>
      <c r="FS163" s="71" t="str">
        <f t="shared" si="2812"/>
        <v/>
      </c>
    </row>
    <row r="164" spans="1:175" ht="16.5">
      <c r="A164" s="101"/>
      <c r="B164" s="115" t="s">
        <v>611</v>
      </c>
      <c r="C164" s="22" t="s">
        <v>612</v>
      </c>
      <c r="T164" s="70" t="s">
        <v>613</v>
      </c>
      <c r="U164" s="85" t="str">
        <f t="shared" si="2810"/>
        <v>ReplaceableTextures\\CommandButtons\\BTNIN21.blp</v>
      </c>
      <c r="CN164" s="69" t="str">
        <f t="shared" si="2519"/>
        <v>InitUnitState('IN21',,,,,,,,,,)</v>
      </c>
      <c r="CO164" s="69" t="str">
        <f t="shared" si="2520"/>
        <v>InitUnitNormal('IN21',,,,,,,,,,)</v>
      </c>
      <c r="CP164" s="69" t="str">
        <f t="shared" si="2521"/>
        <v>InitUnitMagic('IN21',,,,,,,,,,)</v>
      </c>
      <c r="CQ164" s="69" t="str">
        <f t="shared" si="2522"/>
        <v>InitUnitAdd('IN21',,,,,,,,,,)</v>
      </c>
      <c r="CR164" s="69" t="str">
        <f t="shared" si="2523"/>
        <v>InitEquipData('IN21',,"",,,,,'','','','','','',"ReplaceableTextures\\CommandButtons\\BTNIZ0A.blp")</v>
      </c>
      <c r="CU164" s="95" t="str">
        <f t="shared" si="2668"/>
        <v>|n</v>
      </c>
      <c r="CV164" s="70" t="str">
        <f t="shared" si="2669"/>
        <v>金币|Cffffc926+888~8888|r</v>
      </c>
      <c r="CW164" s="60"/>
      <c r="CX164" s="60"/>
      <c r="CY164" s="60"/>
      <c r="CZ164" s="60"/>
      <c r="DA164" s="60"/>
      <c r="DB164" s="71" t="str">
        <f t="shared" ref="DB164:FM164" si="2813">IF(V164="","","|n"&amp;DB$2&amp;"+"&amp;V164&amp;DB$1)</f>
        <v/>
      </c>
      <c r="DC164" s="71" t="str">
        <f t="shared" si="2813"/>
        <v/>
      </c>
      <c r="DD164" s="71" t="str">
        <f t="shared" si="2813"/>
        <v/>
      </c>
      <c r="DE164" s="71" t="str">
        <f t="shared" si="2813"/>
        <v/>
      </c>
      <c r="DF164" s="71" t="str">
        <f t="shared" si="2813"/>
        <v/>
      </c>
      <c r="DG164" s="71" t="str">
        <f t="shared" si="2813"/>
        <v/>
      </c>
      <c r="DH164" s="71" t="str">
        <f t="shared" si="2813"/>
        <v/>
      </c>
      <c r="DI164" s="71" t="str">
        <f t="shared" si="2813"/>
        <v/>
      </c>
      <c r="DJ164" s="71" t="str">
        <f t="shared" si="2813"/>
        <v/>
      </c>
      <c r="DK164" s="71" t="str">
        <f t="shared" si="2813"/>
        <v/>
      </c>
      <c r="DL164" s="71" t="str">
        <f t="shared" si="2813"/>
        <v/>
      </c>
      <c r="DM164" s="71" t="str">
        <f t="shared" si="2813"/>
        <v/>
      </c>
      <c r="DN164" s="71" t="str">
        <f t="shared" si="2813"/>
        <v/>
      </c>
      <c r="DO164" s="71" t="str">
        <f t="shared" si="2813"/>
        <v/>
      </c>
      <c r="DP164" s="71" t="str">
        <f t="shared" si="2813"/>
        <v/>
      </c>
      <c r="DQ164" s="71" t="str">
        <f t="shared" si="2813"/>
        <v/>
      </c>
      <c r="DR164" s="71" t="str">
        <f t="shared" si="2813"/>
        <v/>
      </c>
      <c r="DS164" s="71" t="str">
        <f t="shared" si="2813"/>
        <v/>
      </c>
      <c r="DT164" s="71" t="str">
        <f t="shared" si="2813"/>
        <v/>
      </c>
      <c r="DU164" s="71" t="str">
        <f t="shared" si="2813"/>
        <v/>
      </c>
      <c r="DV164" s="71" t="str">
        <f t="shared" si="2813"/>
        <v/>
      </c>
      <c r="DW164" s="71" t="str">
        <f t="shared" si="2813"/>
        <v/>
      </c>
      <c r="DX164" s="71" t="str">
        <f t="shared" si="2813"/>
        <v/>
      </c>
      <c r="DY164" s="71" t="str">
        <f t="shared" si="2813"/>
        <v/>
      </c>
      <c r="DZ164" s="71" t="str">
        <f t="shared" si="2813"/>
        <v/>
      </c>
      <c r="EA164" s="71" t="str">
        <f t="shared" si="2813"/>
        <v/>
      </c>
      <c r="EB164" s="71" t="str">
        <f t="shared" si="2813"/>
        <v/>
      </c>
      <c r="EC164" s="71" t="str">
        <f t="shared" si="2813"/>
        <v/>
      </c>
      <c r="ED164" s="71" t="str">
        <f t="shared" si="2813"/>
        <v/>
      </c>
      <c r="EE164" s="71" t="str">
        <f t="shared" si="2813"/>
        <v/>
      </c>
      <c r="EF164" s="71" t="str">
        <f t="shared" si="2813"/>
        <v/>
      </c>
      <c r="EG164" s="71" t="str">
        <f t="shared" si="2813"/>
        <v/>
      </c>
      <c r="EH164" s="71" t="str">
        <f t="shared" si="2813"/>
        <v/>
      </c>
      <c r="EI164" s="71" t="str">
        <f t="shared" si="2813"/>
        <v/>
      </c>
      <c r="EJ164" s="71" t="str">
        <f t="shared" si="2813"/>
        <v/>
      </c>
      <c r="EK164" s="71" t="str">
        <f t="shared" si="2813"/>
        <v/>
      </c>
      <c r="EL164" s="71" t="str">
        <f t="shared" si="2813"/>
        <v/>
      </c>
      <c r="EM164" s="71" t="str">
        <f t="shared" si="2813"/>
        <v/>
      </c>
      <c r="EN164" s="71" t="str">
        <f t="shared" si="2813"/>
        <v/>
      </c>
      <c r="EO164" s="71" t="str">
        <f t="shared" si="2813"/>
        <v/>
      </c>
      <c r="EP164" s="71" t="str">
        <f t="shared" si="2813"/>
        <v/>
      </c>
      <c r="EQ164" s="71" t="str">
        <f t="shared" si="2813"/>
        <v/>
      </c>
      <c r="ER164" s="71" t="str">
        <f t="shared" si="2813"/>
        <v/>
      </c>
      <c r="ES164" s="71" t="str">
        <f t="shared" si="2813"/>
        <v/>
      </c>
      <c r="ET164" s="71" t="str">
        <f t="shared" si="2813"/>
        <v/>
      </c>
      <c r="EU164" s="71" t="str">
        <f t="shared" si="2813"/>
        <v/>
      </c>
      <c r="EV164" s="71" t="str">
        <f t="shared" si="2813"/>
        <v/>
      </c>
      <c r="EW164" s="71" t="str">
        <f t="shared" si="2813"/>
        <v/>
      </c>
      <c r="EX164" s="71" t="str">
        <f t="shared" si="2813"/>
        <v/>
      </c>
      <c r="EY164" s="71" t="str">
        <f t="shared" si="2813"/>
        <v/>
      </c>
      <c r="EZ164" s="71" t="str">
        <f t="shared" si="2813"/>
        <v/>
      </c>
      <c r="FA164" s="71" t="str">
        <f t="shared" si="2813"/>
        <v/>
      </c>
      <c r="FB164" s="71" t="str">
        <f t="shared" si="2813"/>
        <v/>
      </c>
      <c r="FC164" s="71" t="str">
        <f t="shared" si="2813"/>
        <v/>
      </c>
      <c r="FD164" s="71" t="str">
        <f t="shared" si="2813"/>
        <v/>
      </c>
      <c r="FE164" s="71" t="str">
        <f t="shared" si="2813"/>
        <v/>
      </c>
      <c r="FF164" s="71" t="str">
        <f t="shared" si="2813"/>
        <v/>
      </c>
      <c r="FG164" s="71" t="str">
        <f t="shared" si="2813"/>
        <v/>
      </c>
      <c r="FH164" s="71" t="str">
        <f t="shared" si="2813"/>
        <v/>
      </c>
      <c r="FI164" s="71" t="str">
        <f t="shared" si="2813"/>
        <v/>
      </c>
      <c r="FJ164" s="71" t="str">
        <f t="shared" si="2813"/>
        <v/>
      </c>
      <c r="FK164" s="71" t="str">
        <f t="shared" si="2813"/>
        <v/>
      </c>
      <c r="FL164" s="71" t="str">
        <f t="shared" si="2813"/>
        <v/>
      </c>
      <c r="FM164" s="71" t="str">
        <f t="shared" si="2813"/>
        <v/>
      </c>
      <c r="FN164" s="71" t="str">
        <f t="shared" ref="FN164:FS164" si="2814">IF(CH164="","","|n"&amp;FN$2&amp;"+"&amp;CH164&amp;FN$1)</f>
        <v/>
      </c>
      <c r="FO164" s="71" t="str">
        <f t="shared" si="2814"/>
        <v/>
      </c>
      <c r="FP164" s="71" t="str">
        <f t="shared" si="2814"/>
        <v/>
      </c>
      <c r="FQ164" s="71" t="str">
        <f t="shared" si="2814"/>
        <v/>
      </c>
      <c r="FR164" s="71" t="str">
        <f t="shared" si="2814"/>
        <v/>
      </c>
      <c r="FS164" s="71" t="str">
        <f t="shared" si="2814"/>
        <v/>
      </c>
    </row>
    <row r="165" spans="1:175" ht="16.5">
      <c r="A165" s="101"/>
      <c r="B165" s="101" t="s">
        <v>614</v>
      </c>
      <c r="C165" s="95" t="s">
        <v>615</v>
      </c>
      <c r="T165" s="70" t="s">
        <v>616</v>
      </c>
      <c r="U165" s="85" t="str">
        <f t="shared" si="2810"/>
        <v>ReplaceableTextures\\CommandButtons\\BTNIN22.blp</v>
      </c>
      <c r="CN165" s="69" t="str">
        <f t="shared" si="2519"/>
        <v>InitUnitState('IN22',,,,,,,,,,)</v>
      </c>
      <c r="CO165" s="69" t="str">
        <f t="shared" si="2520"/>
        <v>InitUnitNormal('IN22',,,,,,,,,,)</v>
      </c>
      <c r="CP165" s="69" t="str">
        <f t="shared" si="2521"/>
        <v>InitUnitMagic('IN22',,,,,,,,,,)</v>
      </c>
      <c r="CQ165" s="69" t="str">
        <f t="shared" si="2522"/>
        <v>InitUnitAdd('IN22',,,,,,,,,,)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5" t="str">
        <f t="shared" si="2668"/>
        <v>|n</v>
      </c>
      <c r="CV165" s="70" t="str">
        <f t="shared" si="2669"/>
        <v>金币|Cffffc926+2888~18888|r</v>
      </c>
      <c r="CW165" s="60"/>
      <c r="CX165" s="60"/>
      <c r="CY165" s="60"/>
      <c r="CZ165" s="60"/>
      <c r="DA165" s="60"/>
      <c r="DB165" s="71" t="str">
        <f t="shared" ref="DB165:FM165" si="2815">IF(V165="","","|n"&amp;DB$2&amp;"+"&amp;V165&amp;DB$1)</f>
        <v/>
      </c>
      <c r="DC165" s="71" t="str">
        <f t="shared" si="2815"/>
        <v/>
      </c>
      <c r="DD165" s="71" t="str">
        <f t="shared" si="2815"/>
        <v/>
      </c>
      <c r="DE165" s="71" t="str">
        <f t="shared" si="2815"/>
        <v/>
      </c>
      <c r="DF165" s="71" t="str">
        <f t="shared" si="2815"/>
        <v/>
      </c>
      <c r="DG165" s="71" t="str">
        <f t="shared" si="2815"/>
        <v/>
      </c>
      <c r="DH165" s="71" t="str">
        <f t="shared" si="2815"/>
        <v/>
      </c>
      <c r="DI165" s="71" t="str">
        <f t="shared" si="2815"/>
        <v/>
      </c>
      <c r="DJ165" s="71" t="str">
        <f t="shared" si="2815"/>
        <v/>
      </c>
      <c r="DK165" s="71" t="str">
        <f t="shared" si="2815"/>
        <v/>
      </c>
      <c r="DL165" s="71" t="str">
        <f t="shared" si="2815"/>
        <v/>
      </c>
      <c r="DM165" s="71" t="str">
        <f t="shared" si="2815"/>
        <v/>
      </c>
      <c r="DN165" s="71" t="str">
        <f t="shared" si="2815"/>
        <v/>
      </c>
      <c r="DO165" s="71" t="str">
        <f t="shared" si="2815"/>
        <v/>
      </c>
      <c r="DP165" s="71" t="str">
        <f t="shared" si="2815"/>
        <v/>
      </c>
      <c r="DQ165" s="71" t="str">
        <f t="shared" si="2815"/>
        <v/>
      </c>
      <c r="DR165" s="71" t="str">
        <f t="shared" si="2815"/>
        <v/>
      </c>
      <c r="DS165" s="71" t="str">
        <f t="shared" si="2815"/>
        <v/>
      </c>
      <c r="DT165" s="71" t="str">
        <f t="shared" si="2815"/>
        <v/>
      </c>
      <c r="DU165" s="71" t="str">
        <f t="shared" si="2815"/>
        <v/>
      </c>
      <c r="DV165" s="71" t="str">
        <f t="shared" si="2815"/>
        <v/>
      </c>
      <c r="DW165" s="71" t="str">
        <f t="shared" si="2815"/>
        <v/>
      </c>
      <c r="DX165" s="71" t="str">
        <f t="shared" si="2815"/>
        <v/>
      </c>
      <c r="DY165" s="71" t="str">
        <f t="shared" si="2815"/>
        <v/>
      </c>
      <c r="DZ165" s="71" t="str">
        <f t="shared" si="2815"/>
        <v/>
      </c>
      <c r="EA165" s="71" t="str">
        <f t="shared" si="2815"/>
        <v/>
      </c>
      <c r="EB165" s="71" t="str">
        <f t="shared" si="2815"/>
        <v/>
      </c>
      <c r="EC165" s="71" t="str">
        <f t="shared" si="2815"/>
        <v/>
      </c>
      <c r="ED165" s="71" t="str">
        <f t="shared" si="2815"/>
        <v/>
      </c>
      <c r="EE165" s="71" t="str">
        <f t="shared" si="2815"/>
        <v/>
      </c>
      <c r="EF165" s="71" t="str">
        <f t="shared" si="2815"/>
        <v/>
      </c>
      <c r="EG165" s="71" t="str">
        <f t="shared" si="2815"/>
        <v/>
      </c>
      <c r="EH165" s="71" t="str">
        <f t="shared" si="2815"/>
        <v/>
      </c>
      <c r="EI165" s="71" t="str">
        <f t="shared" si="2815"/>
        <v/>
      </c>
      <c r="EJ165" s="71" t="str">
        <f t="shared" si="2815"/>
        <v/>
      </c>
      <c r="EK165" s="71" t="str">
        <f t="shared" si="2815"/>
        <v/>
      </c>
      <c r="EL165" s="71" t="str">
        <f t="shared" si="2815"/>
        <v/>
      </c>
      <c r="EM165" s="71" t="str">
        <f t="shared" si="2815"/>
        <v/>
      </c>
      <c r="EN165" s="71" t="str">
        <f t="shared" si="2815"/>
        <v/>
      </c>
      <c r="EO165" s="71" t="str">
        <f t="shared" si="2815"/>
        <v/>
      </c>
      <c r="EP165" s="71" t="str">
        <f t="shared" si="2815"/>
        <v/>
      </c>
      <c r="EQ165" s="71" t="str">
        <f t="shared" si="2815"/>
        <v/>
      </c>
      <c r="ER165" s="71" t="str">
        <f t="shared" si="2815"/>
        <v/>
      </c>
      <c r="ES165" s="71" t="str">
        <f t="shared" si="2815"/>
        <v/>
      </c>
      <c r="ET165" s="71" t="str">
        <f t="shared" si="2815"/>
        <v/>
      </c>
      <c r="EU165" s="71" t="str">
        <f t="shared" si="2815"/>
        <v/>
      </c>
      <c r="EV165" s="71" t="str">
        <f t="shared" si="2815"/>
        <v/>
      </c>
      <c r="EW165" s="71" t="str">
        <f t="shared" si="2815"/>
        <v/>
      </c>
      <c r="EX165" s="71" t="str">
        <f t="shared" si="2815"/>
        <v/>
      </c>
      <c r="EY165" s="71" t="str">
        <f t="shared" si="2815"/>
        <v/>
      </c>
      <c r="EZ165" s="71" t="str">
        <f t="shared" si="2815"/>
        <v/>
      </c>
      <c r="FA165" s="71" t="str">
        <f t="shared" si="2815"/>
        <v/>
      </c>
      <c r="FB165" s="71" t="str">
        <f t="shared" si="2815"/>
        <v/>
      </c>
      <c r="FC165" s="71" t="str">
        <f t="shared" si="2815"/>
        <v/>
      </c>
      <c r="FD165" s="71" t="str">
        <f t="shared" si="2815"/>
        <v/>
      </c>
      <c r="FE165" s="71" t="str">
        <f t="shared" si="2815"/>
        <v/>
      </c>
      <c r="FF165" s="71" t="str">
        <f t="shared" si="2815"/>
        <v/>
      </c>
      <c r="FG165" s="71" t="str">
        <f t="shared" si="2815"/>
        <v/>
      </c>
      <c r="FH165" s="71" t="str">
        <f t="shared" si="2815"/>
        <v/>
      </c>
      <c r="FI165" s="71" t="str">
        <f t="shared" si="2815"/>
        <v/>
      </c>
      <c r="FJ165" s="71" t="str">
        <f t="shared" si="2815"/>
        <v/>
      </c>
      <c r="FK165" s="71" t="str">
        <f t="shared" si="2815"/>
        <v/>
      </c>
      <c r="FL165" s="71" t="str">
        <f t="shared" si="2815"/>
        <v/>
      </c>
      <c r="FM165" s="71" t="str">
        <f t="shared" si="2815"/>
        <v/>
      </c>
      <c r="FN165" s="71" t="str">
        <f t="shared" ref="FN165:FS165" si="2816">IF(CH165="","","|n"&amp;FN$2&amp;"+"&amp;CH165&amp;FN$1)</f>
        <v/>
      </c>
      <c r="FO165" s="71" t="str">
        <f t="shared" si="2816"/>
        <v/>
      </c>
      <c r="FP165" s="71" t="str">
        <f t="shared" si="2816"/>
        <v/>
      </c>
      <c r="FQ165" s="71" t="str">
        <f t="shared" si="2816"/>
        <v/>
      </c>
      <c r="FR165" s="71" t="str">
        <f t="shared" si="2816"/>
        <v/>
      </c>
      <c r="FS165" s="71" t="str">
        <f t="shared" si="2816"/>
        <v/>
      </c>
    </row>
    <row r="166" spans="1:175" ht="16.5">
      <c r="A166" s="101"/>
      <c r="B166" s="115" t="s">
        <v>617</v>
      </c>
      <c r="C166" s="22" t="s">
        <v>618</v>
      </c>
      <c r="T166" s="70" t="s">
        <v>619</v>
      </c>
      <c r="U166" s="85" t="str">
        <f t="shared" si="2810"/>
        <v>ReplaceableTextures\\CommandButtons\\BTNIN23.blp</v>
      </c>
      <c r="CN166" s="69" t="str">
        <f t="shared" si="2519"/>
        <v>InitUnitState('IN23',,,,,,,,,,)</v>
      </c>
      <c r="CO166" s="69" t="str">
        <f t="shared" si="2520"/>
        <v>InitUnitNormal('IN23',,,,,,,,,,)</v>
      </c>
      <c r="CP166" s="69" t="str">
        <f t="shared" si="2521"/>
        <v>InitUnitMagic('IN23',,,,,,,,,,)</v>
      </c>
      <c r="CQ166" s="69" t="str">
        <f t="shared" si="2522"/>
        <v>InitUnitAdd('IN23',,,,,,,,,,)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220&amp;CR$1&amp;")"</f>
        <v>InitEquipData('IN23',,"",,,,,'','','','','','',"ReplaceableTextures\\CommandButtons\\BTN023.blp")</v>
      </c>
      <c r="CU166" s="95" t="str">
        <f t="shared" si="2668"/>
        <v>|n</v>
      </c>
      <c r="CV166" s="70" t="str">
        <f t="shared" si="2669"/>
        <v>金币|Cffffc926+8888~88888|r</v>
      </c>
      <c r="CW166" s="60"/>
      <c r="CX166" s="60"/>
      <c r="CY166" s="60"/>
      <c r="CZ166" s="60"/>
      <c r="DA166" s="60"/>
      <c r="DB166" s="71" t="str">
        <f t="shared" ref="DB166:FM166" si="2817">IF(V166="","","|n"&amp;DB$2&amp;"+"&amp;V166&amp;DB$1)</f>
        <v/>
      </c>
      <c r="DC166" s="71" t="str">
        <f t="shared" si="2817"/>
        <v/>
      </c>
      <c r="DD166" s="71" t="str">
        <f t="shared" si="2817"/>
        <v/>
      </c>
      <c r="DE166" s="71" t="str">
        <f t="shared" si="2817"/>
        <v/>
      </c>
      <c r="DF166" s="71" t="str">
        <f t="shared" si="2817"/>
        <v/>
      </c>
      <c r="DG166" s="71" t="str">
        <f t="shared" si="2817"/>
        <v/>
      </c>
      <c r="DH166" s="71" t="str">
        <f t="shared" si="2817"/>
        <v/>
      </c>
      <c r="DI166" s="71" t="str">
        <f t="shared" si="2817"/>
        <v/>
      </c>
      <c r="DJ166" s="71" t="str">
        <f t="shared" si="2817"/>
        <v/>
      </c>
      <c r="DK166" s="71" t="str">
        <f t="shared" si="2817"/>
        <v/>
      </c>
      <c r="DL166" s="71" t="str">
        <f t="shared" si="2817"/>
        <v/>
      </c>
      <c r="DM166" s="71" t="str">
        <f t="shared" si="2817"/>
        <v/>
      </c>
      <c r="DN166" s="71" t="str">
        <f t="shared" si="2817"/>
        <v/>
      </c>
      <c r="DO166" s="71" t="str">
        <f t="shared" si="2817"/>
        <v/>
      </c>
      <c r="DP166" s="71" t="str">
        <f t="shared" si="2817"/>
        <v/>
      </c>
      <c r="DQ166" s="71" t="str">
        <f t="shared" si="2817"/>
        <v/>
      </c>
      <c r="DR166" s="71" t="str">
        <f t="shared" si="2817"/>
        <v/>
      </c>
      <c r="DS166" s="71" t="str">
        <f t="shared" si="2817"/>
        <v/>
      </c>
      <c r="DT166" s="71" t="str">
        <f t="shared" si="2817"/>
        <v/>
      </c>
      <c r="DU166" s="71" t="str">
        <f t="shared" si="2817"/>
        <v/>
      </c>
      <c r="DV166" s="71" t="str">
        <f t="shared" si="2817"/>
        <v/>
      </c>
      <c r="DW166" s="71" t="str">
        <f t="shared" si="2817"/>
        <v/>
      </c>
      <c r="DX166" s="71" t="str">
        <f t="shared" si="2817"/>
        <v/>
      </c>
      <c r="DY166" s="71" t="str">
        <f t="shared" si="2817"/>
        <v/>
      </c>
      <c r="DZ166" s="71" t="str">
        <f t="shared" si="2817"/>
        <v/>
      </c>
      <c r="EA166" s="71" t="str">
        <f t="shared" si="2817"/>
        <v/>
      </c>
      <c r="EB166" s="71" t="str">
        <f t="shared" si="2817"/>
        <v/>
      </c>
      <c r="EC166" s="71" t="str">
        <f t="shared" si="2817"/>
        <v/>
      </c>
      <c r="ED166" s="71" t="str">
        <f t="shared" si="2817"/>
        <v/>
      </c>
      <c r="EE166" s="71" t="str">
        <f t="shared" si="2817"/>
        <v/>
      </c>
      <c r="EF166" s="71" t="str">
        <f t="shared" si="2817"/>
        <v/>
      </c>
      <c r="EG166" s="71" t="str">
        <f t="shared" si="2817"/>
        <v/>
      </c>
      <c r="EH166" s="71" t="str">
        <f t="shared" si="2817"/>
        <v/>
      </c>
      <c r="EI166" s="71" t="str">
        <f t="shared" si="2817"/>
        <v/>
      </c>
      <c r="EJ166" s="71" t="str">
        <f t="shared" si="2817"/>
        <v/>
      </c>
      <c r="EK166" s="71" t="str">
        <f t="shared" si="2817"/>
        <v/>
      </c>
      <c r="EL166" s="71" t="str">
        <f t="shared" si="2817"/>
        <v/>
      </c>
      <c r="EM166" s="71" t="str">
        <f t="shared" si="2817"/>
        <v/>
      </c>
      <c r="EN166" s="71" t="str">
        <f t="shared" si="2817"/>
        <v/>
      </c>
      <c r="EO166" s="71" t="str">
        <f t="shared" si="2817"/>
        <v/>
      </c>
      <c r="EP166" s="71" t="str">
        <f t="shared" si="2817"/>
        <v/>
      </c>
      <c r="EQ166" s="71" t="str">
        <f t="shared" si="2817"/>
        <v/>
      </c>
      <c r="ER166" s="71" t="str">
        <f t="shared" si="2817"/>
        <v/>
      </c>
      <c r="ES166" s="71" t="str">
        <f t="shared" si="2817"/>
        <v/>
      </c>
      <c r="ET166" s="71" t="str">
        <f t="shared" si="2817"/>
        <v/>
      </c>
      <c r="EU166" s="71" t="str">
        <f t="shared" si="2817"/>
        <v/>
      </c>
      <c r="EV166" s="71" t="str">
        <f t="shared" si="2817"/>
        <v/>
      </c>
      <c r="EW166" s="71" t="str">
        <f t="shared" si="2817"/>
        <v/>
      </c>
      <c r="EX166" s="71" t="str">
        <f t="shared" si="2817"/>
        <v/>
      </c>
      <c r="EY166" s="71" t="str">
        <f t="shared" si="2817"/>
        <v/>
      </c>
      <c r="EZ166" s="71" t="str">
        <f t="shared" si="2817"/>
        <v/>
      </c>
      <c r="FA166" s="71" t="str">
        <f t="shared" si="2817"/>
        <v/>
      </c>
      <c r="FB166" s="71" t="str">
        <f t="shared" si="2817"/>
        <v/>
      </c>
      <c r="FC166" s="71" t="str">
        <f t="shared" si="2817"/>
        <v/>
      </c>
      <c r="FD166" s="71" t="str">
        <f t="shared" si="2817"/>
        <v/>
      </c>
      <c r="FE166" s="71" t="str">
        <f t="shared" si="2817"/>
        <v/>
      </c>
      <c r="FF166" s="71" t="str">
        <f t="shared" si="2817"/>
        <v/>
      </c>
      <c r="FG166" s="71" t="str">
        <f t="shared" si="2817"/>
        <v/>
      </c>
      <c r="FH166" s="71" t="str">
        <f t="shared" si="2817"/>
        <v/>
      </c>
      <c r="FI166" s="71" t="str">
        <f t="shared" si="2817"/>
        <v/>
      </c>
      <c r="FJ166" s="71" t="str">
        <f t="shared" si="2817"/>
        <v/>
      </c>
      <c r="FK166" s="71" t="str">
        <f t="shared" si="2817"/>
        <v/>
      </c>
      <c r="FL166" s="71" t="str">
        <f t="shared" si="2817"/>
        <v/>
      </c>
      <c r="FM166" s="71" t="str">
        <f t="shared" si="2817"/>
        <v/>
      </c>
      <c r="FN166" s="71" t="str">
        <f t="shared" ref="FN166:FS166" si="2818">IF(CH166="","","|n"&amp;FN$2&amp;"+"&amp;CH166&amp;FN$1)</f>
        <v/>
      </c>
      <c r="FO166" s="71" t="str">
        <f t="shared" si="2818"/>
        <v/>
      </c>
      <c r="FP166" s="71" t="str">
        <f t="shared" si="2818"/>
        <v/>
      </c>
      <c r="FQ166" s="71" t="str">
        <f t="shared" si="2818"/>
        <v/>
      </c>
      <c r="FR166" s="71" t="str">
        <f t="shared" si="2818"/>
        <v/>
      </c>
      <c r="FS166" s="71" t="str">
        <f t="shared" si="2818"/>
        <v/>
      </c>
    </row>
    <row r="167" spans="1:175" ht="16.5">
      <c r="A167" s="101"/>
      <c r="B167" s="115" t="s">
        <v>620</v>
      </c>
      <c r="C167" s="22" t="s">
        <v>621</v>
      </c>
      <c r="T167" s="70" t="s">
        <v>622</v>
      </c>
      <c r="U167" s="85" t="str">
        <f t="shared" si="2810"/>
        <v>ReplaceableTextures\\CommandButtons\\BTNIN24.blp</v>
      </c>
      <c r="CN167" s="69" t="str">
        <f t="shared" si="2519"/>
        <v>InitUnitState('IN24',,,,,,,,,,)</v>
      </c>
      <c r="CO167" s="69" t="str">
        <f t="shared" si="2520"/>
        <v>InitUnitNormal('IN24',,,,,,,,,,)</v>
      </c>
      <c r="CP167" s="69" t="str">
        <f t="shared" si="2521"/>
        <v>InitUnitMagic('IN24',,,,,,,,,,)</v>
      </c>
      <c r="CQ167" s="69" t="str">
        <f t="shared" si="2522"/>
        <v>InitUnitAdd('IN24',,,,,,,,,,)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221&amp;CR$1&amp;")"</f>
        <v>InitEquipData('IN24',,"",,,,,'','','','','','',"ReplaceableTextures\\CommandButtons\\BTN020.blp")</v>
      </c>
      <c r="CU167" s="95" t="str">
        <f t="shared" si="2668"/>
        <v>|n</v>
      </c>
      <c r="CV167" s="70" t="str">
        <f t="shared" si="2669"/>
        <v>攻击|Cffffc926+1000|r</v>
      </c>
      <c r="CW167" s="60"/>
      <c r="CX167" s="60"/>
      <c r="CY167" s="60"/>
      <c r="CZ167" s="60"/>
      <c r="DA167" s="60"/>
      <c r="DB167" s="71" t="str">
        <f t="shared" ref="DB167:FM167" si="2819">IF(V167="","","|n"&amp;DB$2&amp;"+"&amp;V167&amp;DB$1)</f>
        <v/>
      </c>
      <c r="DC167" s="71" t="str">
        <f t="shared" si="2819"/>
        <v/>
      </c>
      <c r="DD167" s="71" t="str">
        <f t="shared" si="2819"/>
        <v/>
      </c>
      <c r="DE167" s="71" t="str">
        <f t="shared" si="2819"/>
        <v/>
      </c>
      <c r="DF167" s="71" t="str">
        <f t="shared" si="2819"/>
        <v/>
      </c>
      <c r="DG167" s="71" t="str">
        <f t="shared" si="2819"/>
        <v/>
      </c>
      <c r="DH167" s="71" t="str">
        <f t="shared" si="2819"/>
        <v/>
      </c>
      <c r="DI167" s="71" t="str">
        <f t="shared" si="2819"/>
        <v/>
      </c>
      <c r="DJ167" s="71" t="str">
        <f t="shared" si="2819"/>
        <v/>
      </c>
      <c r="DK167" s="71" t="str">
        <f t="shared" si="2819"/>
        <v/>
      </c>
      <c r="DL167" s="71" t="str">
        <f t="shared" si="2819"/>
        <v/>
      </c>
      <c r="DM167" s="71" t="str">
        <f t="shared" si="2819"/>
        <v/>
      </c>
      <c r="DN167" s="71" t="str">
        <f t="shared" si="2819"/>
        <v/>
      </c>
      <c r="DO167" s="71" t="str">
        <f t="shared" si="2819"/>
        <v/>
      </c>
      <c r="DP167" s="71" t="str">
        <f t="shared" si="2819"/>
        <v/>
      </c>
      <c r="DQ167" s="71" t="str">
        <f t="shared" si="2819"/>
        <v/>
      </c>
      <c r="DR167" s="71" t="str">
        <f t="shared" si="2819"/>
        <v/>
      </c>
      <c r="DS167" s="71" t="str">
        <f t="shared" si="2819"/>
        <v/>
      </c>
      <c r="DT167" s="71" t="str">
        <f t="shared" si="2819"/>
        <v/>
      </c>
      <c r="DU167" s="71" t="str">
        <f t="shared" si="2819"/>
        <v/>
      </c>
      <c r="DV167" s="71" t="str">
        <f t="shared" si="2819"/>
        <v/>
      </c>
      <c r="DW167" s="71" t="str">
        <f t="shared" si="2819"/>
        <v/>
      </c>
      <c r="DX167" s="71" t="str">
        <f t="shared" si="2819"/>
        <v/>
      </c>
      <c r="DY167" s="71" t="str">
        <f t="shared" si="2819"/>
        <v/>
      </c>
      <c r="DZ167" s="71" t="str">
        <f t="shared" si="2819"/>
        <v/>
      </c>
      <c r="EA167" s="71" t="str">
        <f t="shared" si="2819"/>
        <v/>
      </c>
      <c r="EB167" s="71" t="str">
        <f t="shared" si="2819"/>
        <v/>
      </c>
      <c r="EC167" s="71" t="str">
        <f t="shared" si="2819"/>
        <v/>
      </c>
      <c r="ED167" s="71" t="str">
        <f t="shared" si="2819"/>
        <v/>
      </c>
      <c r="EE167" s="71" t="str">
        <f t="shared" si="2819"/>
        <v/>
      </c>
      <c r="EF167" s="71" t="str">
        <f t="shared" si="2819"/>
        <v/>
      </c>
      <c r="EG167" s="71" t="str">
        <f t="shared" si="2819"/>
        <v/>
      </c>
      <c r="EH167" s="71" t="str">
        <f t="shared" si="2819"/>
        <v/>
      </c>
      <c r="EI167" s="71" t="str">
        <f t="shared" si="2819"/>
        <v/>
      </c>
      <c r="EJ167" s="71" t="str">
        <f t="shared" si="2819"/>
        <v/>
      </c>
      <c r="EK167" s="71" t="str">
        <f t="shared" si="2819"/>
        <v/>
      </c>
      <c r="EL167" s="71" t="str">
        <f t="shared" si="2819"/>
        <v/>
      </c>
      <c r="EM167" s="71" t="str">
        <f t="shared" si="2819"/>
        <v/>
      </c>
      <c r="EN167" s="71" t="str">
        <f t="shared" si="2819"/>
        <v/>
      </c>
      <c r="EO167" s="71" t="str">
        <f t="shared" si="2819"/>
        <v/>
      </c>
      <c r="EP167" s="71" t="str">
        <f t="shared" si="2819"/>
        <v/>
      </c>
      <c r="EQ167" s="71" t="str">
        <f t="shared" si="2819"/>
        <v/>
      </c>
      <c r="ER167" s="71" t="str">
        <f t="shared" si="2819"/>
        <v/>
      </c>
      <c r="ES167" s="71" t="str">
        <f t="shared" si="2819"/>
        <v/>
      </c>
      <c r="ET167" s="71" t="str">
        <f t="shared" si="2819"/>
        <v/>
      </c>
      <c r="EU167" s="71" t="str">
        <f t="shared" si="2819"/>
        <v/>
      </c>
      <c r="EV167" s="71" t="str">
        <f t="shared" si="2819"/>
        <v/>
      </c>
      <c r="EW167" s="71" t="str">
        <f t="shared" si="2819"/>
        <v/>
      </c>
      <c r="EX167" s="71" t="str">
        <f t="shared" si="2819"/>
        <v/>
      </c>
      <c r="EY167" s="71" t="str">
        <f t="shared" si="2819"/>
        <v/>
      </c>
      <c r="EZ167" s="71" t="str">
        <f t="shared" si="2819"/>
        <v/>
      </c>
      <c r="FA167" s="71" t="str">
        <f t="shared" si="2819"/>
        <v/>
      </c>
      <c r="FB167" s="71" t="str">
        <f t="shared" si="2819"/>
        <v/>
      </c>
      <c r="FC167" s="71" t="str">
        <f t="shared" si="2819"/>
        <v/>
      </c>
      <c r="FD167" s="71" t="str">
        <f t="shared" si="2819"/>
        <v/>
      </c>
      <c r="FE167" s="71" t="str">
        <f t="shared" si="2819"/>
        <v/>
      </c>
      <c r="FF167" s="71" t="str">
        <f t="shared" si="2819"/>
        <v/>
      </c>
      <c r="FG167" s="71" t="str">
        <f t="shared" si="2819"/>
        <v/>
      </c>
      <c r="FH167" s="71" t="str">
        <f t="shared" si="2819"/>
        <v/>
      </c>
      <c r="FI167" s="71" t="str">
        <f t="shared" si="2819"/>
        <v/>
      </c>
      <c r="FJ167" s="71" t="str">
        <f t="shared" si="2819"/>
        <v/>
      </c>
      <c r="FK167" s="71" t="str">
        <f t="shared" si="2819"/>
        <v/>
      </c>
      <c r="FL167" s="71" t="str">
        <f t="shared" si="2819"/>
        <v/>
      </c>
      <c r="FM167" s="71" t="str">
        <f t="shared" si="2819"/>
        <v/>
      </c>
      <c r="FN167" s="71" t="str">
        <f t="shared" ref="FN167:FS167" si="2820">IF(CH167="","","|n"&amp;FN$2&amp;"+"&amp;CH167&amp;FN$1)</f>
        <v/>
      </c>
      <c r="FO167" s="71" t="str">
        <f t="shared" si="2820"/>
        <v/>
      </c>
      <c r="FP167" s="71" t="str">
        <f t="shared" si="2820"/>
        <v/>
      </c>
      <c r="FQ167" s="71" t="str">
        <f t="shared" si="2820"/>
        <v/>
      </c>
      <c r="FR167" s="71" t="str">
        <f t="shared" si="2820"/>
        <v/>
      </c>
      <c r="FS167" s="71" t="str">
        <f t="shared" si="2820"/>
        <v/>
      </c>
    </row>
    <row r="168" spans="1:175" ht="16.5">
      <c r="A168" s="101"/>
      <c r="B168" s="116" t="s">
        <v>623</v>
      </c>
      <c r="C168" s="95" t="s">
        <v>624</v>
      </c>
      <c r="T168" s="70" t="s">
        <v>625</v>
      </c>
      <c r="U168" s="85" t="s">
        <v>626</v>
      </c>
      <c r="CN168" s="69" t="str">
        <f t="shared" si="2519"/>
        <v>InitUnitState('IN25',,,,,,,,,,)</v>
      </c>
      <c r="CO168" s="69" t="str">
        <f t="shared" si="2520"/>
        <v>InitUnitNormal('IN25',,,,,,,,,,)</v>
      </c>
      <c r="CP168" s="69" t="str">
        <f t="shared" si="2521"/>
        <v>InitUnitMagic('IN25',,,,,,,,,,)</v>
      </c>
      <c r="CQ168" s="69" t="str">
        <f t="shared" si="2522"/>
        <v>InitUnitAdd('IN25',,,,,,,,,,)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222&amp;CR$1&amp;")"</f>
        <v>InitEquipData('IN25',,"",,,,,'','','','','','',"ReplaceableTextures\\CommandButtons\\BTN001.blp")</v>
      </c>
      <c r="CU168" s="95" t="str">
        <f t="shared" si="2668"/>
        <v>|n</v>
      </c>
      <c r="CV168" s="70" t="str">
        <f t="shared" si="2669"/>
        <v>打开后有几率获得以下奖励：|n【随机品质】中级道果|n|Cff00ff7f【随机品质】高级道果|r</v>
      </c>
      <c r="CW168" s="60"/>
      <c r="CX168" s="60"/>
      <c r="CY168" s="60"/>
      <c r="CZ168" s="60"/>
      <c r="DA168" s="60"/>
      <c r="DB168" s="71" t="str">
        <f t="shared" ref="DB168:FM168" si="2821">IF(V168="","","|n"&amp;DB$2&amp;"+"&amp;V168&amp;DB$1)</f>
        <v/>
      </c>
      <c r="DC168" s="71" t="str">
        <f t="shared" si="2821"/>
        <v/>
      </c>
      <c r="DD168" s="71" t="str">
        <f t="shared" si="2821"/>
        <v/>
      </c>
      <c r="DE168" s="71" t="str">
        <f t="shared" si="2821"/>
        <v/>
      </c>
      <c r="DF168" s="71" t="str">
        <f t="shared" si="2821"/>
        <v/>
      </c>
      <c r="DG168" s="71" t="str">
        <f t="shared" si="2821"/>
        <v/>
      </c>
      <c r="DH168" s="71" t="str">
        <f t="shared" si="2821"/>
        <v/>
      </c>
      <c r="DI168" s="71" t="str">
        <f t="shared" si="2821"/>
        <v/>
      </c>
      <c r="DJ168" s="71" t="str">
        <f t="shared" si="2821"/>
        <v/>
      </c>
      <c r="DK168" s="71" t="str">
        <f t="shared" si="2821"/>
        <v/>
      </c>
      <c r="DL168" s="71" t="str">
        <f t="shared" si="2821"/>
        <v/>
      </c>
      <c r="DM168" s="71" t="str">
        <f t="shared" si="2821"/>
        <v/>
      </c>
      <c r="DN168" s="71" t="str">
        <f t="shared" si="2821"/>
        <v/>
      </c>
      <c r="DO168" s="71" t="str">
        <f t="shared" si="2821"/>
        <v/>
      </c>
      <c r="DP168" s="71" t="str">
        <f t="shared" si="2821"/>
        <v/>
      </c>
      <c r="DQ168" s="71" t="str">
        <f t="shared" si="2821"/>
        <v/>
      </c>
      <c r="DR168" s="71" t="str">
        <f t="shared" si="2821"/>
        <v/>
      </c>
      <c r="DS168" s="71" t="str">
        <f t="shared" si="2821"/>
        <v/>
      </c>
      <c r="DT168" s="71" t="str">
        <f t="shared" si="2821"/>
        <v/>
      </c>
      <c r="DU168" s="71" t="str">
        <f t="shared" si="2821"/>
        <v/>
      </c>
      <c r="DV168" s="71" t="str">
        <f t="shared" si="2821"/>
        <v/>
      </c>
      <c r="DW168" s="71" t="str">
        <f t="shared" si="2821"/>
        <v/>
      </c>
      <c r="DX168" s="71" t="str">
        <f t="shared" si="2821"/>
        <v/>
      </c>
      <c r="DY168" s="71" t="str">
        <f t="shared" si="2821"/>
        <v/>
      </c>
      <c r="DZ168" s="71" t="str">
        <f t="shared" si="2821"/>
        <v/>
      </c>
      <c r="EA168" s="71" t="str">
        <f t="shared" si="2821"/>
        <v/>
      </c>
      <c r="EB168" s="71" t="str">
        <f t="shared" si="2821"/>
        <v/>
      </c>
      <c r="EC168" s="71" t="str">
        <f t="shared" si="2821"/>
        <v/>
      </c>
      <c r="ED168" s="71" t="str">
        <f t="shared" si="2821"/>
        <v/>
      </c>
      <c r="EE168" s="71" t="str">
        <f t="shared" si="2821"/>
        <v/>
      </c>
      <c r="EF168" s="71" t="str">
        <f t="shared" si="2821"/>
        <v/>
      </c>
      <c r="EG168" s="71" t="str">
        <f t="shared" si="2821"/>
        <v/>
      </c>
      <c r="EH168" s="71" t="str">
        <f t="shared" si="2821"/>
        <v/>
      </c>
      <c r="EI168" s="71" t="str">
        <f t="shared" si="2821"/>
        <v/>
      </c>
      <c r="EJ168" s="71" t="str">
        <f t="shared" si="2821"/>
        <v/>
      </c>
      <c r="EK168" s="71" t="str">
        <f t="shared" si="2821"/>
        <v/>
      </c>
      <c r="EL168" s="71" t="str">
        <f t="shared" si="2821"/>
        <v/>
      </c>
      <c r="EM168" s="71" t="str">
        <f t="shared" si="2821"/>
        <v/>
      </c>
      <c r="EN168" s="71" t="str">
        <f t="shared" si="2821"/>
        <v/>
      </c>
      <c r="EO168" s="71" t="str">
        <f t="shared" si="2821"/>
        <v/>
      </c>
      <c r="EP168" s="71" t="str">
        <f t="shared" si="2821"/>
        <v/>
      </c>
      <c r="EQ168" s="71" t="str">
        <f t="shared" si="2821"/>
        <v/>
      </c>
      <c r="ER168" s="71" t="str">
        <f t="shared" si="2821"/>
        <v/>
      </c>
      <c r="ES168" s="71" t="str">
        <f t="shared" si="2821"/>
        <v/>
      </c>
      <c r="ET168" s="71" t="str">
        <f t="shared" si="2821"/>
        <v/>
      </c>
      <c r="EU168" s="71" t="str">
        <f t="shared" si="2821"/>
        <v/>
      </c>
      <c r="EV168" s="71" t="str">
        <f t="shared" si="2821"/>
        <v/>
      </c>
      <c r="EW168" s="71" t="str">
        <f t="shared" si="2821"/>
        <v/>
      </c>
      <c r="EX168" s="71" t="str">
        <f t="shared" si="2821"/>
        <v/>
      </c>
      <c r="EY168" s="71" t="str">
        <f t="shared" si="2821"/>
        <v/>
      </c>
      <c r="EZ168" s="71" t="str">
        <f t="shared" si="2821"/>
        <v/>
      </c>
      <c r="FA168" s="71" t="str">
        <f t="shared" si="2821"/>
        <v/>
      </c>
      <c r="FB168" s="71" t="str">
        <f t="shared" si="2821"/>
        <v/>
      </c>
      <c r="FC168" s="71" t="str">
        <f t="shared" si="2821"/>
        <v/>
      </c>
      <c r="FD168" s="71" t="str">
        <f t="shared" si="2821"/>
        <v/>
      </c>
      <c r="FE168" s="71" t="str">
        <f t="shared" si="2821"/>
        <v/>
      </c>
      <c r="FF168" s="71" t="str">
        <f t="shared" si="2821"/>
        <v/>
      </c>
      <c r="FG168" s="71" t="str">
        <f t="shared" si="2821"/>
        <v/>
      </c>
      <c r="FH168" s="71" t="str">
        <f t="shared" si="2821"/>
        <v/>
      </c>
      <c r="FI168" s="71" t="str">
        <f t="shared" si="2821"/>
        <v/>
      </c>
      <c r="FJ168" s="71" t="str">
        <f t="shared" si="2821"/>
        <v/>
      </c>
      <c r="FK168" s="71" t="str">
        <f t="shared" si="2821"/>
        <v/>
      </c>
      <c r="FL168" s="71" t="str">
        <f t="shared" si="2821"/>
        <v/>
      </c>
      <c r="FM168" s="71" t="str">
        <f t="shared" si="2821"/>
        <v/>
      </c>
      <c r="FN168" s="71" t="str">
        <f t="shared" ref="FN168:FS168" si="2822">IF(CH168="","","|n"&amp;FN$2&amp;"+"&amp;CH168&amp;FN$1)</f>
        <v/>
      </c>
      <c r="FO168" s="71" t="str">
        <f t="shared" si="2822"/>
        <v/>
      </c>
      <c r="FP168" s="71" t="str">
        <f t="shared" si="2822"/>
        <v/>
      </c>
      <c r="FQ168" s="71" t="str">
        <f t="shared" si="2822"/>
        <v/>
      </c>
      <c r="FR168" s="71" t="str">
        <f t="shared" si="2822"/>
        <v/>
      </c>
      <c r="FS168" s="71" t="str">
        <f t="shared" si="2822"/>
        <v/>
      </c>
    </row>
    <row r="169" spans="1:175" ht="16.5">
      <c r="A169" s="101"/>
      <c r="B169" s="116" t="s">
        <v>627</v>
      </c>
      <c r="C169" s="95" t="s">
        <v>628</v>
      </c>
      <c r="T169" s="70" t="s">
        <v>629</v>
      </c>
      <c r="U169" s="85" t="s">
        <v>630</v>
      </c>
      <c r="CN169" s="69" t="str">
        <f t="shared" si="2519"/>
        <v>InitUnitState('IN26',,,,,,,,,,)</v>
      </c>
      <c r="CO169" s="69" t="str">
        <f t="shared" si="2520"/>
        <v>InitUnitNormal('IN26',,,,,,,,,,)</v>
      </c>
      <c r="CP169" s="69" t="str">
        <f t="shared" si="2521"/>
        <v>InitUnitMagic('IN26',,,,,,,,,,)</v>
      </c>
      <c r="CQ169" s="69" t="str">
        <f t="shared" si="2522"/>
        <v>InitUnitAdd('IN26',,,,,,,,,,)</v>
      </c>
      <c r="CR169" s="69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226&amp;CR$1&amp;")"</f>
        <v>InitEquipData('IN26',,"",,,,,'','','','','','',"ReplaceableTextures\\CommandButtons\\BTNIN01.blp")</v>
      </c>
      <c r="CU169" s="95" t="str">
        <f t="shared" si="2668"/>
        <v>|n</v>
      </c>
      <c r="CV169" s="70" t="str">
        <f t="shared" si="2669"/>
        <v>打开后有几率获得以下奖励：|n|Cff00ff7f【随机品质】黄级道果|r|n|Cff00bfff【随机品质】玄级道果|n【随机品质】地级道果|r</v>
      </c>
      <c r="CW169" s="60"/>
      <c r="CX169" s="60"/>
      <c r="CY169" s="60"/>
      <c r="CZ169" s="60"/>
      <c r="DA169" s="60"/>
      <c r="DB169" s="71" t="str">
        <f t="shared" ref="DB169:FM169" si="2824">IF(V169="","","|n"&amp;DB$2&amp;"+"&amp;V169&amp;DB$1)</f>
        <v/>
      </c>
      <c r="DC169" s="71" t="str">
        <f t="shared" si="2824"/>
        <v/>
      </c>
      <c r="DD169" s="71" t="str">
        <f t="shared" si="2824"/>
        <v/>
      </c>
      <c r="DE169" s="71" t="str">
        <f t="shared" si="2824"/>
        <v/>
      </c>
      <c r="DF169" s="71" t="str">
        <f t="shared" si="2824"/>
        <v/>
      </c>
      <c r="DG169" s="71" t="str">
        <f t="shared" si="2824"/>
        <v/>
      </c>
      <c r="DH169" s="71" t="str">
        <f t="shared" si="2824"/>
        <v/>
      </c>
      <c r="DI169" s="71" t="str">
        <f t="shared" si="2824"/>
        <v/>
      </c>
      <c r="DJ169" s="71" t="str">
        <f t="shared" si="2824"/>
        <v/>
      </c>
      <c r="DK169" s="71" t="str">
        <f t="shared" si="2824"/>
        <v/>
      </c>
      <c r="DL169" s="71" t="str">
        <f t="shared" si="2824"/>
        <v/>
      </c>
      <c r="DM169" s="71" t="str">
        <f t="shared" si="2824"/>
        <v/>
      </c>
      <c r="DN169" s="71" t="str">
        <f t="shared" si="2824"/>
        <v/>
      </c>
      <c r="DO169" s="71" t="str">
        <f t="shared" si="2824"/>
        <v/>
      </c>
      <c r="DP169" s="71" t="str">
        <f t="shared" si="2824"/>
        <v/>
      </c>
      <c r="DQ169" s="71" t="str">
        <f t="shared" si="2824"/>
        <v/>
      </c>
      <c r="DR169" s="71" t="str">
        <f t="shared" si="2824"/>
        <v/>
      </c>
      <c r="DS169" s="71" t="str">
        <f t="shared" si="2824"/>
        <v/>
      </c>
      <c r="DT169" s="71" t="str">
        <f t="shared" si="2824"/>
        <v/>
      </c>
      <c r="DU169" s="71" t="str">
        <f t="shared" si="2824"/>
        <v/>
      </c>
      <c r="DV169" s="71" t="str">
        <f t="shared" si="2824"/>
        <v/>
      </c>
      <c r="DW169" s="71" t="str">
        <f t="shared" si="2824"/>
        <v/>
      </c>
      <c r="DX169" s="71" t="str">
        <f t="shared" si="2824"/>
        <v/>
      </c>
      <c r="DY169" s="71" t="str">
        <f t="shared" si="2824"/>
        <v/>
      </c>
      <c r="DZ169" s="71" t="str">
        <f t="shared" si="2824"/>
        <v/>
      </c>
      <c r="EA169" s="71" t="str">
        <f t="shared" si="2824"/>
        <v/>
      </c>
      <c r="EB169" s="71" t="str">
        <f t="shared" si="2824"/>
        <v/>
      </c>
      <c r="EC169" s="71" t="str">
        <f t="shared" si="2824"/>
        <v/>
      </c>
      <c r="ED169" s="71" t="str">
        <f t="shared" si="2824"/>
        <v/>
      </c>
      <c r="EE169" s="71" t="str">
        <f t="shared" si="2824"/>
        <v/>
      </c>
      <c r="EF169" s="71" t="str">
        <f t="shared" si="2824"/>
        <v/>
      </c>
      <c r="EG169" s="71" t="str">
        <f t="shared" si="2824"/>
        <v/>
      </c>
      <c r="EH169" s="71" t="str">
        <f t="shared" si="2824"/>
        <v/>
      </c>
      <c r="EI169" s="71" t="str">
        <f t="shared" si="2824"/>
        <v/>
      </c>
      <c r="EJ169" s="71" t="str">
        <f t="shared" si="2824"/>
        <v/>
      </c>
      <c r="EK169" s="71" t="str">
        <f t="shared" si="2824"/>
        <v/>
      </c>
      <c r="EL169" s="71" t="str">
        <f t="shared" si="2824"/>
        <v/>
      </c>
      <c r="EM169" s="71" t="str">
        <f t="shared" si="2824"/>
        <v/>
      </c>
      <c r="EN169" s="71" t="str">
        <f t="shared" si="2824"/>
        <v/>
      </c>
      <c r="EO169" s="71" t="str">
        <f t="shared" si="2824"/>
        <v/>
      </c>
      <c r="EP169" s="71" t="str">
        <f t="shared" si="2824"/>
        <v/>
      </c>
      <c r="EQ169" s="71" t="str">
        <f t="shared" si="2824"/>
        <v/>
      </c>
      <c r="ER169" s="71" t="str">
        <f t="shared" si="2824"/>
        <v/>
      </c>
      <c r="ES169" s="71" t="str">
        <f t="shared" si="2824"/>
        <v/>
      </c>
      <c r="ET169" s="71" t="str">
        <f t="shared" si="2824"/>
        <v/>
      </c>
      <c r="EU169" s="71" t="str">
        <f t="shared" si="2824"/>
        <v/>
      </c>
      <c r="EV169" s="71" t="str">
        <f t="shared" si="2824"/>
        <v/>
      </c>
      <c r="EW169" s="71" t="str">
        <f t="shared" si="2824"/>
        <v/>
      </c>
      <c r="EX169" s="71" t="str">
        <f t="shared" si="2824"/>
        <v/>
      </c>
      <c r="EY169" s="71" t="str">
        <f t="shared" si="2824"/>
        <v/>
      </c>
      <c r="EZ169" s="71" t="str">
        <f t="shared" si="2824"/>
        <v/>
      </c>
      <c r="FA169" s="71" t="str">
        <f t="shared" si="2824"/>
        <v/>
      </c>
      <c r="FB169" s="71" t="str">
        <f t="shared" si="2824"/>
        <v/>
      </c>
      <c r="FC169" s="71" t="str">
        <f t="shared" si="2824"/>
        <v/>
      </c>
      <c r="FD169" s="71" t="str">
        <f t="shared" si="2824"/>
        <v/>
      </c>
      <c r="FE169" s="71" t="str">
        <f t="shared" si="2824"/>
        <v/>
      </c>
      <c r="FF169" s="71" t="str">
        <f t="shared" si="2824"/>
        <v/>
      </c>
      <c r="FG169" s="71" t="str">
        <f t="shared" si="2824"/>
        <v/>
      </c>
      <c r="FH169" s="71" t="str">
        <f t="shared" si="2824"/>
        <v/>
      </c>
      <c r="FI169" s="71" t="str">
        <f t="shared" si="2824"/>
        <v/>
      </c>
      <c r="FJ169" s="71" t="str">
        <f t="shared" si="2824"/>
        <v/>
      </c>
      <c r="FK169" s="71" t="str">
        <f t="shared" si="2824"/>
        <v/>
      </c>
      <c r="FL169" s="71" t="str">
        <f t="shared" si="2824"/>
        <v/>
      </c>
      <c r="FM169" s="71" t="str">
        <f t="shared" si="2824"/>
        <v/>
      </c>
      <c r="FN169" s="71" t="str">
        <f t="shared" ref="FN169:FS169" si="2825">IF(CH169="","","|n"&amp;FN$2&amp;"+"&amp;CH169&amp;FN$1)</f>
        <v/>
      </c>
      <c r="FO169" s="71" t="str">
        <f t="shared" si="2825"/>
        <v/>
      </c>
      <c r="FP169" s="71" t="str">
        <f t="shared" si="2825"/>
        <v/>
      </c>
      <c r="FQ169" s="71" t="str">
        <f t="shared" si="2825"/>
        <v/>
      </c>
      <c r="FR169" s="71" t="str">
        <f t="shared" si="2825"/>
        <v/>
      </c>
      <c r="FS169" s="71" t="str">
        <f t="shared" si="2825"/>
        <v/>
      </c>
    </row>
    <row r="170" spans="1:175" ht="16.5">
      <c r="A170" s="101"/>
      <c r="B170" s="116" t="s">
        <v>631</v>
      </c>
      <c r="C170" s="95" t="s">
        <v>632</v>
      </c>
      <c r="T170" s="70" t="s">
        <v>633</v>
      </c>
      <c r="U170" s="85" t="s">
        <v>634</v>
      </c>
      <c r="CN170" s="69" t="str">
        <f t="shared" si="2519"/>
        <v>InitUnitState('IN27',,,,,,,,,,)</v>
      </c>
      <c r="CO170" s="69" t="str">
        <f t="shared" si="2520"/>
        <v>InitUnitNormal('IN27',,,,,,,,,,)</v>
      </c>
      <c r="CP170" s="69" t="str">
        <f t="shared" si="2521"/>
        <v>InitUnitMagic('IN27',,,,,,,,,,)</v>
      </c>
      <c r="CQ170" s="69" t="str">
        <f t="shared" si="2522"/>
        <v>InitUnitAdd('IN27',,,,,,,,,,)</v>
      </c>
      <c r="CR170" s="69" t="str">
        <f t="shared" si="2823"/>
        <v>InitEquipData('IN27',,"",,,,,'','','','','','',"ReplaceableTextures\\CommandButtons\\BTNIN02.blp")</v>
      </c>
      <c r="CU170" s="95" t="str">
        <f t="shared" si="2668"/>
        <v>|n</v>
      </c>
      <c r="CV170" s="70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0"/>
      <c r="CX170" s="60"/>
      <c r="CY170" s="60"/>
      <c r="CZ170" s="60"/>
      <c r="DA170" s="60"/>
      <c r="DB170" s="71" t="str">
        <f t="shared" ref="DB170:FM170" si="2826">IF(V170="","","|n"&amp;DB$2&amp;"+"&amp;V170&amp;DB$1)</f>
        <v/>
      </c>
      <c r="DC170" s="71" t="str">
        <f t="shared" si="2826"/>
        <v/>
      </c>
      <c r="DD170" s="71" t="str">
        <f t="shared" si="2826"/>
        <v/>
      </c>
      <c r="DE170" s="71" t="str">
        <f t="shared" si="2826"/>
        <v/>
      </c>
      <c r="DF170" s="71" t="str">
        <f t="shared" si="2826"/>
        <v/>
      </c>
      <c r="DG170" s="71" t="str">
        <f t="shared" si="2826"/>
        <v/>
      </c>
      <c r="DH170" s="71" t="str">
        <f t="shared" si="2826"/>
        <v/>
      </c>
      <c r="DI170" s="71" t="str">
        <f t="shared" si="2826"/>
        <v/>
      </c>
      <c r="DJ170" s="71" t="str">
        <f t="shared" si="2826"/>
        <v/>
      </c>
      <c r="DK170" s="71" t="str">
        <f t="shared" si="2826"/>
        <v/>
      </c>
      <c r="DL170" s="71" t="str">
        <f t="shared" si="2826"/>
        <v/>
      </c>
      <c r="DM170" s="71" t="str">
        <f t="shared" si="2826"/>
        <v/>
      </c>
      <c r="DN170" s="71" t="str">
        <f t="shared" si="2826"/>
        <v/>
      </c>
      <c r="DO170" s="71" t="str">
        <f t="shared" si="2826"/>
        <v/>
      </c>
      <c r="DP170" s="71" t="str">
        <f t="shared" si="2826"/>
        <v/>
      </c>
      <c r="DQ170" s="71" t="str">
        <f t="shared" si="2826"/>
        <v/>
      </c>
      <c r="DR170" s="71" t="str">
        <f t="shared" si="2826"/>
        <v/>
      </c>
      <c r="DS170" s="71" t="str">
        <f t="shared" si="2826"/>
        <v/>
      </c>
      <c r="DT170" s="71" t="str">
        <f t="shared" si="2826"/>
        <v/>
      </c>
      <c r="DU170" s="71" t="str">
        <f t="shared" si="2826"/>
        <v/>
      </c>
      <c r="DV170" s="71" t="str">
        <f t="shared" si="2826"/>
        <v/>
      </c>
      <c r="DW170" s="71" t="str">
        <f t="shared" si="2826"/>
        <v/>
      </c>
      <c r="DX170" s="71" t="str">
        <f t="shared" si="2826"/>
        <v/>
      </c>
      <c r="DY170" s="71" t="str">
        <f t="shared" si="2826"/>
        <v/>
      </c>
      <c r="DZ170" s="71" t="str">
        <f t="shared" si="2826"/>
        <v/>
      </c>
      <c r="EA170" s="71" t="str">
        <f t="shared" si="2826"/>
        <v/>
      </c>
      <c r="EB170" s="71" t="str">
        <f t="shared" si="2826"/>
        <v/>
      </c>
      <c r="EC170" s="71" t="str">
        <f t="shared" si="2826"/>
        <v/>
      </c>
      <c r="ED170" s="71" t="str">
        <f t="shared" si="2826"/>
        <v/>
      </c>
      <c r="EE170" s="71" t="str">
        <f t="shared" si="2826"/>
        <v/>
      </c>
      <c r="EF170" s="71" t="str">
        <f t="shared" si="2826"/>
        <v/>
      </c>
      <c r="EG170" s="71" t="str">
        <f t="shared" si="2826"/>
        <v/>
      </c>
      <c r="EH170" s="71" t="str">
        <f t="shared" si="2826"/>
        <v/>
      </c>
      <c r="EI170" s="71" t="str">
        <f t="shared" si="2826"/>
        <v/>
      </c>
      <c r="EJ170" s="71" t="str">
        <f t="shared" si="2826"/>
        <v/>
      </c>
      <c r="EK170" s="71" t="str">
        <f t="shared" si="2826"/>
        <v/>
      </c>
      <c r="EL170" s="71" t="str">
        <f t="shared" si="2826"/>
        <v/>
      </c>
      <c r="EM170" s="71" t="str">
        <f t="shared" si="2826"/>
        <v/>
      </c>
      <c r="EN170" s="71" t="str">
        <f t="shared" si="2826"/>
        <v/>
      </c>
      <c r="EO170" s="71" t="str">
        <f t="shared" si="2826"/>
        <v/>
      </c>
      <c r="EP170" s="71" t="str">
        <f t="shared" si="2826"/>
        <v/>
      </c>
      <c r="EQ170" s="71" t="str">
        <f t="shared" si="2826"/>
        <v/>
      </c>
      <c r="ER170" s="71" t="str">
        <f t="shared" si="2826"/>
        <v/>
      </c>
      <c r="ES170" s="71" t="str">
        <f t="shared" si="2826"/>
        <v/>
      </c>
      <c r="ET170" s="71" t="str">
        <f t="shared" si="2826"/>
        <v/>
      </c>
      <c r="EU170" s="71" t="str">
        <f t="shared" si="2826"/>
        <v/>
      </c>
      <c r="EV170" s="71" t="str">
        <f t="shared" si="2826"/>
        <v/>
      </c>
      <c r="EW170" s="71" t="str">
        <f t="shared" si="2826"/>
        <v/>
      </c>
      <c r="EX170" s="71" t="str">
        <f t="shared" si="2826"/>
        <v/>
      </c>
      <c r="EY170" s="71" t="str">
        <f t="shared" si="2826"/>
        <v/>
      </c>
      <c r="EZ170" s="71" t="str">
        <f t="shared" si="2826"/>
        <v/>
      </c>
      <c r="FA170" s="71" t="str">
        <f t="shared" si="2826"/>
        <v/>
      </c>
      <c r="FB170" s="71" t="str">
        <f t="shared" si="2826"/>
        <v/>
      </c>
      <c r="FC170" s="71" t="str">
        <f t="shared" si="2826"/>
        <v/>
      </c>
      <c r="FD170" s="71" t="str">
        <f t="shared" si="2826"/>
        <v/>
      </c>
      <c r="FE170" s="71" t="str">
        <f t="shared" si="2826"/>
        <v/>
      </c>
      <c r="FF170" s="71" t="str">
        <f t="shared" si="2826"/>
        <v/>
      </c>
      <c r="FG170" s="71" t="str">
        <f t="shared" si="2826"/>
        <v/>
      </c>
      <c r="FH170" s="71" t="str">
        <f t="shared" si="2826"/>
        <v/>
      </c>
      <c r="FI170" s="71" t="str">
        <f t="shared" si="2826"/>
        <v/>
      </c>
      <c r="FJ170" s="71" t="str">
        <f t="shared" si="2826"/>
        <v/>
      </c>
      <c r="FK170" s="71" t="str">
        <f t="shared" si="2826"/>
        <v/>
      </c>
      <c r="FL170" s="71" t="str">
        <f t="shared" si="2826"/>
        <v/>
      </c>
      <c r="FM170" s="71" t="str">
        <f t="shared" si="2826"/>
        <v/>
      </c>
      <c r="FN170" s="71" t="str">
        <f t="shared" ref="FN170:FS170" si="2827">IF(CH170="","","|n"&amp;FN$2&amp;"+"&amp;CH170&amp;FN$1)</f>
        <v/>
      </c>
      <c r="FO170" s="71" t="str">
        <f t="shared" si="2827"/>
        <v/>
      </c>
      <c r="FP170" s="71" t="str">
        <f t="shared" si="2827"/>
        <v/>
      </c>
      <c r="FQ170" s="71" t="str">
        <f t="shared" si="2827"/>
        <v/>
      </c>
      <c r="FR170" s="71" t="str">
        <f t="shared" si="2827"/>
        <v/>
      </c>
      <c r="FS170" s="71" t="str">
        <f t="shared" si="2827"/>
        <v/>
      </c>
    </row>
    <row r="171" spans="1:175" ht="16.5">
      <c r="A171" s="101"/>
      <c r="B171" s="116" t="s">
        <v>635</v>
      </c>
      <c r="C171" s="70" t="s">
        <v>636</v>
      </c>
      <c r="T171" s="70" t="s">
        <v>637</v>
      </c>
      <c r="U171" s="85" t="s">
        <v>638</v>
      </c>
      <c r="CN171" s="69" t="str">
        <f t="shared" si="2519"/>
        <v>InitUnitState('IN28',,,,,,,,,,)</v>
      </c>
      <c r="CO171" s="69" t="str">
        <f t="shared" si="2520"/>
        <v>InitUnitNormal('IN28',,,,,,,,,,)</v>
      </c>
      <c r="CP171" s="69" t="str">
        <f t="shared" si="2521"/>
        <v>InitUnitMagic('IN28',,,,,,,,,,)</v>
      </c>
      <c r="CQ171" s="69" t="str">
        <f t="shared" si="2522"/>
        <v>InitUnitAdd('IN28',,,,,,,,,,)</v>
      </c>
      <c r="CR171" s="69" t="str">
        <f t="shared" si="2823"/>
        <v>InitEquipData('IN28',,"",,,,,'','','','','','',"ReplaceableTextures\\CommandButtons\\BTNIN03.blp")</v>
      </c>
      <c r="CU171" s="95" t="str">
        <f t="shared" si="2668"/>
        <v>|n</v>
      </c>
      <c r="CV171" s="70" t="str">
        <f t="shared" si="2669"/>
        <v>使用后获得|Cffffc926随机类型技能升阶石|r</v>
      </c>
      <c r="CW171" s="60"/>
      <c r="CX171" s="60"/>
      <c r="CY171" s="60"/>
      <c r="CZ171" s="60"/>
      <c r="DA171" s="60"/>
      <c r="DB171" s="71" t="str">
        <f t="shared" ref="DB171:FM171" si="2828">IF(V171="","","|n"&amp;DB$2&amp;"+"&amp;V171&amp;DB$1)</f>
        <v/>
      </c>
      <c r="DC171" s="71" t="str">
        <f t="shared" si="2828"/>
        <v/>
      </c>
      <c r="DD171" s="71" t="str">
        <f t="shared" si="2828"/>
        <v/>
      </c>
      <c r="DE171" s="71" t="str">
        <f t="shared" si="2828"/>
        <v/>
      </c>
      <c r="DF171" s="71" t="str">
        <f t="shared" si="2828"/>
        <v/>
      </c>
      <c r="DG171" s="71" t="str">
        <f t="shared" si="2828"/>
        <v/>
      </c>
      <c r="DH171" s="71" t="str">
        <f t="shared" si="2828"/>
        <v/>
      </c>
      <c r="DI171" s="71" t="str">
        <f t="shared" si="2828"/>
        <v/>
      </c>
      <c r="DJ171" s="71" t="str">
        <f t="shared" si="2828"/>
        <v/>
      </c>
      <c r="DK171" s="71" t="str">
        <f t="shared" si="2828"/>
        <v/>
      </c>
      <c r="DL171" s="71" t="str">
        <f t="shared" si="2828"/>
        <v/>
      </c>
      <c r="DM171" s="71" t="str">
        <f t="shared" si="2828"/>
        <v/>
      </c>
      <c r="DN171" s="71" t="str">
        <f t="shared" si="2828"/>
        <v/>
      </c>
      <c r="DO171" s="71" t="str">
        <f t="shared" si="2828"/>
        <v/>
      </c>
      <c r="DP171" s="71" t="str">
        <f t="shared" si="2828"/>
        <v/>
      </c>
      <c r="DQ171" s="71" t="str">
        <f t="shared" si="2828"/>
        <v/>
      </c>
      <c r="DR171" s="71" t="str">
        <f t="shared" si="2828"/>
        <v/>
      </c>
      <c r="DS171" s="71" t="str">
        <f t="shared" si="2828"/>
        <v/>
      </c>
      <c r="DT171" s="71" t="str">
        <f t="shared" si="2828"/>
        <v/>
      </c>
      <c r="DU171" s="71" t="str">
        <f t="shared" si="2828"/>
        <v/>
      </c>
      <c r="DV171" s="71" t="str">
        <f t="shared" si="2828"/>
        <v/>
      </c>
      <c r="DW171" s="71" t="str">
        <f t="shared" si="2828"/>
        <v/>
      </c>
      <c r="DX171" s="71" t="str">
        <f t="shared" si="2828"/>
        <v/>
      </c>
      <c r="DY171" s="71" t="str">
        <f t="shared" si="2828"/>
        <v/>
      </c>
      <c r="DZ171" s="71" t="str">
        <f t="shared" si="2828"/>
        <v/>
      </c>
      <c r="EA171" s="71" t="str">
        <f t="shared" si="2828"/>
        <v/>
      </c>
      <c r="EB171" s="71" t="str">
        <f t="shared" si="2828"/>
        <v/>
      </c>
      <c r="EC171" s="71" t="str">
        <f t="shared" si="2828"/>
        <v/>
      </c>
      <c r="ED171" s="71" t="str">
        <f t="shared" si="2828"/>
        <v/>
      </c>
      <c r="EE171" s="71" t="str">
        <f t="shared" si="2828"/>
        <v/>
      </c>
      <c r="EF171" s="71" t="str">
        <f t="shared" si="2828"/>
        <v/>
      </c>
      <c r="EG171" s="71" t="str">
        <f t="shared" si="2828"/>
        <v/>
      </c>
      <c r="EH171" s="71" t="str">
        <f t="shared" si="2828"/>
        <v/>
      </c>
      <c r="EI171" s="71" t="str">
        <f t="shared" si="2828"/>
        <v/>
      </c>
      <c r="EJ171" s="71" t="str">
        <f t="shared" si="2828"/>
        <v/>
      </c>
      <c r="EK171" s="71" t="str">
        <f t="shared" si="2828"/>
        <v/>
      </c>
      <c r="EL171" s="71" t="str">
        <f t="shared" si="2828"/>
        <v/>
      </c>
      <c r="EM171" s="71" t="str">
        <f t="shared" si="2828"/>
        <v/>
      </c>
      <c r="EN171" s="71" t="str">
        <f t="shared" si="2828"/>
        <v/>
      </c>
      <c r="EO171" s="71" t="str">
        <f t="shared" si="2828"/>
        <v/>
      </c>
      <c r="EP171" s="71" t="str">
        <f t="shared" si="2828"/>
        <v/>
      </c>
      <c r="EQ171" s="71" t="str">
        <f t="shared" si="2828"/>
        <v/>
      </c>
      <c r="ER171" s="71" t="str">
        <f t="shared" si="2828"/>
        <v/>
      </c>
      <c r="ES171" s="71" t="str">
        <f t="shared" si="2828"/>
        <v/>
      </c>
      <c r="ET171" s="71" t="str">
        <f t="shared" si="2828"/>
        <v/>
      </c>
      <c r="EU171" s="71" t="str">
        <f t="shared" si="2828"/>
        <v/>
      </c>
      <c r="EV171" s="71" t="str">
        <f t="shared" si="2828"/>
        <v/>
      </c>
      <c r="EW171" s="71" t="str">
        <f t="shared" si="2828"/>
        <v/>
      </c>
      <c r="EX171" s="71" t="str">
        <f t="shared" si="2828"/>
        <v/>
      </c>
      <c r="EY171" s="71" t="str">
        <f t="shared" si="2828"/>
        <v/>
      </c>
      <c r="EZ171" s="71" t="str">
        <f t="shared" si="2828"/>
        <v/>
      </c>
      <c r="FA171" s="71" t="str">
        <f t="shared" si="2828"/>
        <v/>
      </c>
      <c r="FB171" s="71" t="str">
        <f t="shared" si="2828"/>
        <v/>
      </c>
      <c r="FC171" s="71" t="str">
        <f t="shared" si="2828"/>
        <v/>
      </c>
      <c r="FD171" s="71" t="str">
        <f t="shared" si="2828"/>
        <v/>
      </c>
      <c r="FE171" s="71" t="str">
        <f t="shared" si="2828"/>
        <v/>
      </c>
      <c r="FF171" s="71" t="str">
        <f t="shared" si="2828"/>
        <v/>
      </c>
      <c r="FG171" s="71" t="str">
        <f t="shared" si="2828"/>
        <v/>
      </c>
      <c r="FH171" s="71" t="str">
        <f t="shared" si="2828"/>
        <v/>
      </c>
      <c r="FI171" s="71" t="str">
        <f t="shared" si="2828"/>
        <v/>
      </c>
      <c r="FJ171" s="71" t="str">
        <f t="shared" si="2828"/>
        <v/>
      </c>
      <c r="FK171" s="71" t="str">
        <f t="shared" si="2828"/>
        <v/>
      </c>
      <c r="FL171" s="71" t="str">
        <f t="shared" si="2828"/>
        <v/>
      </c>
      <c r="FM171" s="71" t="str">
        <f t="shared" si="2828"/>
        <v/>
      </c>
      <c r="FN171" s="71" t="str">
        <f t="shared" ref="FN171:FS171" si="2829">IF(CH171="","","|n"&amp;FN$2&amp;"+"&amp;CH171&amp;FN$1)</f>
        <v/>
      </c>
      <c r="FO171" s="71" t="str">
        <f t="shared" si="2829"/>
        <v/>
      </c>
      <c r="FP171" s="71" t="str">
        <f t="shared" si="2829"/>
        <v/>
      </c>
      <c r="FQ171" s="71" t="str">
        <f t="shared" si="2829"/>
        <v/>
      </c>
      <c r="FR171" s="71" t="str">
        <f t="shared" si="2829"/>
        <v/>
      </c>
      <c r="FS171" s="71" t="str">
        <f t="shared" si="2829"/>
        <v/>
      </c>
    </row>
    <row r="172" spans="1:175" ht="16.5">
      <c r="A172" s="101"/>
      <c r="B172" s="116" t="s">
        <v>639</v>
      </c>
      <c r="C172" s="70" t="s">
        <v>640</v>
      </c>
      <c r="T172" s="70" t="s">
        <v>606</v>
      </c>
      <c r="U172" s="85" t="s">
        <v>487</v>
      </c>
      <c r="CN172" s="69" t="str">
        <f t="shared" si="2519"/>
        <v>InitUnitState('IN29',,,,,,,,,,)</v>
      </c>
      <c r="CO172" s="69" t="str">
        <f t="shared" si="2520"/>
        <v>InitUnitNormal('IN29',,,,,,,,,,)</v>
      </c>
      <c r="CP172" s="69" t="str">
        <f t="shared" si="2521"/>
        <v>InitUnitMagic('IN29',,,,,,,,,,)</v>
      </c>
      <c r="CQ172" s="69" t="str">
        <f t="shared" si="2522"/>
        <v>InitUnitAdd('IN29',,,,,,,,,,)</v>
      </c>
      <c r="CR172" s="69" t="str">
        <f t="shared" si="2823"/>
        <v>InitEquipData('IN29',,"",,,,,'','','','','','',"ReplaceableTextures\\CommandButtons\\BTN009.blp")</v>
      </c>
      <c r="CU172" s="95" t="str">
        <f t="shared" si="2668"/>
        <v>|n</v>
      </c>
      <c r="CV172" s="70" t="str">
        <f t="shared" si="2669"/>
        <v>使用后获得|Cffffc926随机类型技能附魔石|r</v>
      </c>
      <c r="CW172" s="60"/>
      <c r="CX172" s="60"/>
      <c r="CY172" s="60"/>
      <c r="CZ172" s="60"/>
      <c r="DA172" s="60"/>
      <c r="DB172" s="71" t="str">
        <f t="shared" ref="DB172:FM173" si="2830">IF(V172="","","|n"&amp;DB$2&amp;"+"&amp;V172&amp;DB$1)</f>
        <v/>
      </c>
      <c r="DC172" s="71" t="str">
        <f t="shared" si="2830"/>
        <v/>
      </c>
      <c r="DD172" s="71" t="str">
        <f t="shared" si="2830"/>
        <v/>
      </c>
      <c r="DE172" s="71" t="str">
        <f t="shared" si="2830"/>
        <v/>
      </c>
      <c r="DF172" s="71" t="str">
        <f t="shared" si="2830"/>
        <v/>
      </c>
      <c r="DG172" s="71" t="str">
        <f t="shared" si="2830"/>
        <v/>
      </c>
      <c r="DH172" s="71" t="str">
        <f t="shared" si="2830"/>
        <v/>
      </c>
      <c r="DI172" s="71" t="str">
        <f t="shared" si="2830"/>
        <v/>
      </c>
      <c r="DJ172" s="71" t="str">
        <f t="shared" si="2830"/>
        <v/>
      </c>
      <c r="DK172" s="71" t="str">
        <f t="shared" si="2830"/>
        <v/>
      </c>
      <c r="DL172" s="71" t="str">
        <f t="shared" si="2830"/>
        <v/>
      </c>
      <c r="DM172" s="71" t="str">
        <f t="shared" si="2830"/>
        <v/>
      </c>
      <c r="DN172" s="71" t="str">
        <f t="shared" si="2830"/>
        <v/>
      </c>
      <c r="DO172" s="71" t="str">
        <f t="shared" si="2830"/>
        <v/>
      </c>
      <c r="DP172" s="71" t="str">
        <f t="shared" si="2830"/>
        <v/>
      </c>
      <c r="DQ172" s="71" t="str">
        <f t="shared" si="2830"/>
        <v/>
      </c>
      <c r="DR172" s="71" t="str">
        <f t="shared" si="2830"/>
        <v/>
      </c>
      <c r="DS172" s="71" t="str">
        <f t="shared" si="2830"/>
        <v/>
      </c>
      <c r="DT172" s="71" t="str">
        <f t="shared" si="2830"/>
        <v/>
      </c>
      <c r="DU172" s="71" t="str">
        <f t="shared" si="2830"/>
        <v/>
      </c>
      <c r="DV172" s="71" t="str">
        <f t="shared" si="2830"/>
        <v/>
      </c>
      <c r="DW172" s="71" t="str">
        <f t="shared" si="2830"/>
        <v/>
      </c>
      <c r="DX172" s="71" t="str">
        <f t="shared" si="2830"/>
        <v/>
      </c>
      <c r="DY172" s="71" t="str">
        <f t="shared" si="2830"/>
        <v/>
      </c>
      <c r="DZ172" s="71" t="str">
        <f t="shared" si="2830"/>
        <v/>
      </c>
      <c r="EA172" s="71" t="str">
        <f t="shared" si="2830"/>
        <v/>
      </c>
      <c r="EB172" s="71" t="str">
        <f t="shared" si="2830"/>
        <v/>
      </c>
      <c r="EC172" s="71" t="str">
        <f t="shared" si="2830"/>
        <v/>
      </c>
      <c r="ED172" s="71" t="str">
        <f t="shared" si="2830"/>
        <v/>
      </c>
      <c r="EE172" s="71" t="str">
        <f t="shared" si="2830"/>
        <v/>
      </c>
      <c r="EF172" s="71" t="str">
        <f t="shared" si="2830"/>
        <v/>
      </c>
      <c r="EG172" s="71" t="str">
        <f t="shared" si="2830"/>
        <v/>
      </c>
      <c r="EH172" s="71" t="str">
        <f t="shared" si="2830"/>
        <v/>
      </c>
      <c r="EI172" s="71" t="str">
        <f t="shared" si="2830"/>
        <v/>
      </c>
      <c r="EJ172" s="71" t="str">
        <f t="shared" si="2830"/>
        <v/>
      </c>
      <c r="EK172" s="71" t="str">
        <f t="shared" si="2830"/>
        <v/>
      </c>
      <c r="EL172" s="71" t="str">
        <f t="shared" si="2830"/>
        <v/>
      </c>
      <c r="EM172" s="71" t="str">
        <f t="shared" si="2830"/>
        <v/>
      </c>
      <c r="EN172" s="71" t="str">
        <f t="shared" si="2830"/>
        <v/>
      </c>
      <c r="EO172" s="71" t="str">
        <f t="shared" si="2830"/>
        <v/>
      </c>
      <c r="EP172" s="71" t="str">
        <f t="shared" si="2830"/>
        <v/>
      </c>
      <c r="EQ172" s="71" t="str">
        <f t="shared" si="2830"/>
        <v/>
      </c>
      <c r="ER172" s="71" t="str">
        <f t="shared" si="2830"/>
        <v/>
      </c>
      <c r="ES172" s="71" t="str">
        <f t="shared" si="2830"/>
        <v/>
      </c>
      <c r="ET172" s="71" t="str">
        <f t="shared" si="2830"/>
        <v/>
      </c>
      <c r="EU172" s="71" t="str">
        <f t="shared" si="2830"/>
        <v/>
      </c>
      <c r="EV172" s="71" t="str">
        <f t="shared" si="2830"/>
        <v/>
      </c>
      <c r="EW172" s="71" t="str">
        <f t="shared" si="2830"/>
        <v/>
      </c>
      <c r="EX172" s="71" t="str">
        <f t="shared" si="2830"/>
        <v/>
      </c>
      <c r="EY172" s="71" t="str">
        <f t="shared" si="2830"/>
        <v/>
      </c>
      <c r="EZ172" s="71" t="str">
        <f t="shared" si="2830"/>
        <v/>
      </c>
      <c r="FA172" s="71" t="str">
        <f t="shared" si="2830"/>
        <v/>
      </c>
      <c r="FB172" s="71" t="str">
        <f t="shared" si="2830"/>
        <v/>
      </c>
      <c r="FC172" s="71" t="str">
        <f t="shared" si="2830"/>
        <v/>
      </c>
      <c r="FD172" s="71" t="str">
        <f t="shared" si="2830"/>
        <v/>
      </c>
      <c r="FE172" s="71" t="str">
        <f t="shared" si="2830"/>
        <v/>
      </c>
      <c r="FF172" s="71" t="str">
        <f t="shared" si="2830"/>
        <v/>
      </c>
      <c r="FG172" s="71" t="str">
        <f t="shared" si="2830"/>
        <v/>
      </c>
      <c r="FH172" s="71" t="str">
        <f t="shared" si="2830"/>
        <v/>
      </c>
      <c r="FI172" s="71" t="str">
        <f t="shared" si="2830"/>
        <v/>
      </c>
      <c r="FJ172" s="71" t="str">
        <f t="shared" si="2830"/>
        <v/>
      </c>
      <c r="FK172" s="71" t="str">
        <f t="shared" si="2830"/>
        <v/>
      </c>
      <c r="FL172" s="71" t="str">
        <f t="shared" si="2830"/>
        <v/>
      </c>
      <c r="FM172" s="71" t="str">
        <f t="shared" si="2830"/>
        <v/>
      </c>
      <c r="FN172" s="71" t="str">
        <f t="shared" ref="FN172:FS173" si="2831">IF(CH172="","","|n"&amp;FN$2&amp;"+"&amp;CH172&amp;FN$1)</f>
        <v/>
      </c>
      <c r="FO172" s="71" t="str">
        <f t="shared" si="2831"/>
        <v/>
      </c>
      <c r="FP172" s="71" t="str">
        <f t="shared" si="2831"/>
        <v/>
      </c>
      <c r="FQ172" s="71" t="str">
        <f t="shared" si="2831"/>
        <v/>
      </c>
      <c r="FR172" s="71" t="str">
        <f t="shared" si="2831"/>
        <v/>
      </c>
      <c r="FS172" s="71" t="str">
        <f t="shared" si="2831"/>
        <v/>
      </c>
    </row>
    <row r="173" spans="1:175" ht="16.5">
      <c r="A173" s="101"/>
      <c r="B173" s="116" t="s">
        <v>641</v>
      </c>
      <c r="C173" s="70" t="s">
        <v>642</v>
      </c>
      <c r="T173" s="70" t="s">
        <v>643</v>
      </c>
      <c r="U173" s="85" t="s">
        <v>644</v>
      </c>
      <c r="CN173" s="69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69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69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69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69" t="str">
        <f t="shared" si="2823"/>
        <v>InitEquipData('IN30',,"",,,,,'','','','','','',"ReplaceableTextures\\CommandButtons\\BTN010.blp")</v>
      </c>
      <c r="CU173" s="95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5" si="2837">T173</f>
        <v>开启后获得|Cff00bfff随机奖励|r。</v>
      </c>
      <c r="CW173" s="60"/>
      <c r="CX173" s="60"/>
      <c r="CY173" s="60"/>
      <c r="CZ173" s="60"/>
      <c r="DA173" s="60"/>
      <c r="DB173" s="71" t="str">
        <f t="shared" si="2830"/>
        <v/>
      </c>
      <c r="DC173" s="71" t="str">
        <f t="shared" si="2830"/>
        <v/>
      </c>
      <c r="DD173" s="71" t="str">
        <f t="shared" si="2830"/>
        <v/>
      </c>
      <c r="DE173" s="71" t="str">
        <f t="shared" si="2830"/>
        <v/>
      </c>
      <c r="DF173" s="71" t="str">
        <f t="shared" si="2830"/>
        <v/>
      </c>
      <c r="DG173" s="71" t="str">
        <f t="shared" si="2830"/>
        <v/>
      </c>
      <c r="DH173" s="71" t="str">
        <f t="shared" si="2830"/>
        <v/>
      </c>
      <c r="DI173" s="71" t="str">
        <f t="shared" si="2830"/>
        <v/>
      </c>
      <c r="DJ173" s="71" t="str">
        <f t="shared" si="2830"/>
        <v/>
      </c>
      <c r="DK173" s="71" t="str">
        <f t="shared" si="2830"/>
        <v/>
      </c>
      <c r="DL173" s="71" t="str">
        <f t="shared" si="2830"/>
        <v/>
      </c>
      <c r="DM173" s="71" t="str">
        <f t="shared" si="2830"/>
        <v/>
      </c>
      <c r="DN173" s="71" t="str">
        <f t="shared" si="2830"/>
        <v/>
      </c>
      <c r="DO173" s="71" t="str">
        <f t="shared" si="2830"/>
        <v/>
      </c>
      <c r="DP173" s="71" t="str">
        <f t="shared" si="2830"/>
        <v/>
      </c>
      <c r="DQ173" s="71" t="str">
        <f t="shared" si="2830"/>
        <v/>
      </c>
      <c r="DR173" s="71" t="str">
        <f t="shared" si="2830"/>
        <v/>
      </c>
      <c r="DS173" s="71" t="str">
        <f t="shared" si="2830"/>
        <v/>
      </c>
      <c r="DT173" s="71" t="str">
        <f t="shared" si="2830"/>
        <v/>
      </c>
      <c r="DU173" s="71" t="str">
        <f t="shared" si="2830"/>
        <v/>
      </c>
      <c r="DV173" s="71" t="str">
        <f t="shared" si="2830"/>
        <v/>
      </c>
      <c r="DW173" s="71" t="str">
        <f t="shared" si="2830"/>
        <v/>
      </c>
      <c r="DX173" s="71" t="str">
        <f t="shared" si="2830"/>
        <v/>
      </c>
      <c r="DY173" s="71" t="str">
        <f t="shared" si="2830"/>
        <v/>
      </c>
      <c r="DZ173" s="71" t="str">
        <f t="shared" si="2830"/>
        <v/>
      </c>
      <c r="EA173" s="71" t="str">
        <f t="shared" si="2830"/>
        <v/>
      </c>
      <c r="EB173" s="71" t="str">
        <f t="shared" si="2830"/>
        <v/>
      </c>
      <c r="EC173" s="71" t="str">
        <f t="shared" si="2830"/>
        <v/>
      </c>
      <c r="ED173" s="71" t="str">
        <f t="shared" si="2830"/>
        <v/>
      </c>
      <c r="EE173" s="71" t="str">
        <f t="shared" si="2830"/>
        <v/>
      </c>
      <c r="EF173" s="71" t="str">
        <f t="shared" si="2830"/>
        <v/>
      </c>
      <c r="EG173" s="71" t="str">
        <f t="shared" si="2830"/>
        <v/>
      </c>
      <c r="EH173" s="71" t="str">
        <f t="shared" si="2830"/>
        <v/>
      </c>
      <c r="EI173" s="71" t="str">
        <f t="shared" si="2830"/>
        <v/>
      </c>
      <c r="EJ173" s="71" t="str">
        <f t="shared" si="2830"/>
        <v/>
      </c>
      <c r="EK173" s="71" t="str">
        <f t="shared" si="2830"/>
        <v/>
      </c>
      <c r="EL173" s="71" t="str">
        <f t="shared" si="2830"/>
        <v/>
      </c>
      <c r="EM173" s="71" t="str">
        <f t="shared" si="2830"/>
        <v/>
      </c>
      <c r="EN173" s="71" t="str">
        <f t="shared" si="2830"/>
        <v/>
      </c>
      <c r="EO173" s="71" t="str">
        <f t="shared" si="2830"/>
        <v/>
      </c>
      <c r="EP173" s="71" t="str">
        <f t="shared" si="2830"/>
        <v/>
      </c>
      <c r="EQ173" s="71" t="str">
        <f t="shared" si="2830"/>
        <v/>
      </c>
      <c r="ER173" s="71" t="str">
        <f t="shared" si="2830"/>
        <v/>
      </c>
      <c r="ES173" s="71" t="str">
        <f t="shared" si="2830"/>
        <v/>
      </c>
      <c r="ET173" s="71" t="str">
        <f t="shared" si="2830"/>
        <v/>
      </c>
      <c r="EU173" s="71" t="str">
        <f t="shared" si="2830"/>
        <v/>
      </c>
      <c r="EV173" s="71" t="str">
        <f t="shared" si="2830"/>
        <v/>
      </c>
      <c r="EW173" s="71" t="str">
        <f t="shared" si="2830"/>
        <v/>
      </c>
      <c r="EX173" s="71" t="str">
        <f t="shared" si="2830"/>
        <v/>
      </c>
      <c r="EY173" s="71" t="str">
        <f t="shared" si="2830"/>
        <v/>
      </c>
      <c r="EZ173" s="71" t="str">
        <f t="shared" si="2830"/>
        <v/>
      </c>
      <c r="FA173" s="71" t="str">
        <f t="shared" si="2830"/>
        <v/>
      </c>
      <c r="FB173" s="71" t="str">
        <f t="shared" si="2830"/>
        <v/>
      </c>
      <c r="FC173" s="71" t="str">
        <f t="shared" si="2830"/>
        <v/>
      </c>
      <c r="FD173" s="71" t="str">
        <f t="shared" si="2830"/>
        <v/>
      </c>
      <c r="FE173" s="71" t="str">
        <f t="shared" si="2830"/>
        <v/>
      </c>
      <c r="FF173" s="71" t="str">
        <f t="shared" si="2830"/>
        <v/>
      </c>
      <c r="FG173" s="71" t="str">
        <f t="shared" si="2830"/>
        <v/>
      </c>
      <c r="FH173" s="71" t="str">
        <f t="shared" si="2830"/>
        <v/>
      </c>
      <c r="FI173" s="71" t="str">
        <f t="shared" si="2830"/>
        <v/>
      </c>
      <c r="FJ173" s="71" t="str">
        <f t="shared" si="2830"/>
        <v/>
      </c>
      <c r="FK173" s="71" t="str">
        <f t="shared" si="2830"/>
        <v/>
      </c>
      <c r="FL173" s="71" t="str">
        <f t="shared" si="2830"/>
        <v/>
      </c>
      <c r="FM173" s="71" t="str">
        <f t="shared" si="2830"/>
        <v/>
      </c>
      <c r="FN173" s="71" t="str">
        <f t="shared" si="2831"/>
        <v/>
      </c>
      <c r="FO173" s="71" t="str">
        <f t="shared" si="2831"/>
        <v/>
      </c>
      <c r="FP173" s="71" t="str">
        <f t="shared" si="2831"/>
        <v/>
      </c>
      <c r="FQ173" s="71" t="str">
        <f t="shared" si="2831"/>
        <v/>
      </c>
      <c r="FR173" s="71" t="str">
        <f t="shared" si="2831"/>
        <v/>
      </c>
      <c r="FS173" s="71" t="str">
        <f t="shared" si="2831"/>
        <v/>
      </c>
    </row>
    <row r="174" spans="1:175" ht="16.5">
      <c r="A174" s="101"/>
      <c r="B174" s="116" t="s">
        <v>645</v>
      </c>
      <c r="C174" s="70" t="s">
        <v>646</v>
      </c>
      <c r="T174" s="70" t="s">
        <v>647</v>
      </c>
      <c r="U174" s="85" t="s">
        <v>648</v>
      </c>
      <c r="CN174" s="69" t="str">
        <f t="shared" si="2832"/>
        <v>InitUnitState('IN31',,,,,,,,,,)</v>
      </c>
      <c r="CO174" s="69" t="str">
        <f t="shared" si="2833"/>
        <v>InitUnitNormal('IN31',,,,,,,,,,)</v>
      </c>
      <c r="CP174" s="69" t="str">
        <f t="shared" si="2834"/>
        <v>InitUnitMagic('IN31',,,,,,,,,,)</v>
      </c>
      <c r="CQ174" s="69" t="str">
        <f t="shared" si="2835"/>
        <v>InitUnitAdd('IN31',,,,,,,,,,)</v>
      </c>
      <c r="CR174" s="69" t="str">
        <f t="shared" si="2823"/>
        <v>InitEquipData('IN31',,"",,,,,'','','','','','',"ReplaceableTextures\\CommandButtons\\BTN011.blp")</v>
      </c>
      <c r="CU174" s="95" t="str">
        <f t="shared" si="2836"/>
        <v>|n</v>
      </c>
      <c r="CV174" s="70" t="str">
        <f t="shared" si="2837"/>
        <v>开启后获得|Cffffd24d随机奖励|r。</v>
      </c>
      <c r="CW174" s="60"/>
      <c r="CX174" s="60"/>
      <c r="CY174" s="60"/>
      <c r="CZ174" s="60"/>
      <c r="DA174" s="60"/>
      <c r="DB174" s="71" t="str">
        <f t="shared" ref="DB174:DB175" si="2838">IF(V174="","","|n"&amp;DB$2&amp;"+"&amp;V174&amp;DB$1)</f>
        <v/>
      </c>
      <c r="DC174" s="71" t="str">
        <f t="shared" ref="DC174:DC175" si="2839">IF(W174="","","|n"&amp;DC$2&amp;"+"&amp;W174&amp;DC$1)</f>
        <v/>
      </c>
      <c r="DD174" s="71" t="str">
        <f t="shared" ref="DD174:DD175" si="2840">IF(X174="","","|n"&amp;DD$2&amp;"+"&amp;X174&amp;DD$1)</f>
        <v/>
      </c>
      <c r="DE174" s="71" t="str">
        <f t="shared" ref="DE174:DE175" si="2841">IF(Y174="","","|n"&amp;DE$2&amp;"+"&amp;Y174&amp;DE$1)</f>
        <v/>
      </c>
      <c r="DF174" s="71" t="str">
        <f t="shared" ref="DF174:DF175" si="2842">IF(Z174="","","|n"&amp;DF$2&amp;"+"&amp;Z174&amp;DF$1)</f>
        <v/>
      </c>
      <c r="DG174" s="71" t="str">
        <f t="shared" ref="DG174:DG175" si="2843">IF(AA174="","","|n"&amp;DG$2&amp;"+"&amp;AA174&amp;DG$1)</f>
        <v/>
      </c>
      <c r="DH174" s="71" t="str">
        <f t="shared" ref="DH174:DH175" si="2844">IF(AB174="","","|n"&amp;DH$2&amp;"+"&amp;AB174&amp;DH$1)</f>
        <v/>
      </c>
      <c r="DI174" s="71" t="str">
        <f t="shared" ref="DI174:DI175" si="2845">IF(AC174="","","|n"&amp;DI$2&amp;"+"&amp;AC174&amp;DI$1)</f>
        <v/>
      </c>
      <c r="DJ174" s="71" t="str">
        <f t="shared" ref="DJ174:DJ175" si="2846">IF(AD174="","","|n"&amp;DJ$2&amp;"+"&amp;AD174&amp;DJ$1)</f>
        <v/>
      </c>
      <c r="DK174" s="71" t="str">
        <f t="shared" ref="DK174:DK175" si="2847">IF(AE174="","","|n"&amp;DK$2&amp;"+"&amp;AE174&amp;DK$1)</f>
        <v/>
      </c>
      <c r="DL174" s="71" t="str">
        <f t="shared" ref="DL174:DL175" si="2848">IF(AF174="","","|n"&amp;DL$2&amp;"+"&amp;AF174&amp;DL$1)</f>
        <v/>
      </c>
      <c r="DM174" s="71" t="str">
        <f t="shared" ref="DM174:DM175" si="2849">IF(AG174="","","|n"&amp;DM$2&amp;"+"&amp;AG174&amp;DM$1)</f>
        <v/>
      </c>
      <c r="DN174" s="71" t="str">
        <f t="shared" ref="DN174:DN175" si="2850">IF(AH174="","","|n"&amp;DN$2&amp;"+"&amp;AH174&amp;DN$1)</f>
        <v/>
      </c>
      <c r="DO174" s="71" t="str">
        <f t="shared" ref="DO174:DO175" si="2851">IF(AI174="","","|n"&amp;DO$2&amp;"+"&amp;AI174&amp;DO$1)</f>
        <v/>
      </c>
      <c r="DP174" s="71" t="str">
        <f t="shared" ref="DP174:DP175" si="2852">IF(AJ174="","","|n"&amp;DP$2&amp;"+"&amp;AJ174&amp;DP$1)</f>
        <v/>
      </c>
      <c r="DQ174" s="71" t="str">
        <f t="shared" ref="DQ174:DQ175" si="2853">IF(AK174="","","|n"&amp;DQ$2&amp;"+"&amp;AK174&amp;DQ$1)</f>
        <v/>
      </c>
      <c r="DR174" s="71" t="str">
        <f t="shared" ref="DR174:DR175" si="2854">IF(AL174="","","|n"&amp;DR$2&amp;"+"&amp;AL174&amp;DR$1)</f>
        <v/>
      </c>
      <c r="DS174" s="71" t="str">
        <f t="shared" ref="DS174:DS175" si="2855">IF(AM174="","","|n"&amp;DS$2&amp;"+"&amp;AM174&amp;DS$1)</f>
        <v/>
      </c>
      <c r="DT174" s="71" t="str">
        <f t="shared" ref="DT174:DT175" si="2856">IF(AN174="","","|n"&amp;DT$2&amp;"+"&amp;AN174&amp;DT$1)</f>
        <v/>
      </c>
      <c r="DU174" s="71" t="str">
        <f t="shared" ref="DU174:DU175" si="2857">IF(AO174="","","|n"&amp;DU$2&amp;"+"&amp;AO174&amp;DU$1)</f>
        <v/>
      </c>
      <c r="DV174" s="71" t="str">
        <f t="shared" ref="DV174:DV175" si="2858">IF(AP174="","","|n"&amp;DV$2&amp;"+"&amp;AP174&amp;DV$1)</f>
        <v/>
      </c>
      <c r="DW174" s="71" t="str">
        <f t="shared" ref="DW174:DW175" si="2859">IF(AQ174="","","|n"&amp;DW$2&amp;"+"&amp;AQ174&amp;DW$1)</f>
        <v/>
      </c>
      <c r="DX174" s="71" t="str">
        <f t="shared" ref="DX174:DX175" si="2860">IF(AR174="","","|n"&amp;DX$2&amp;"+"&amp;AR174&amp;DX$1)</f>
        <v/>
      </c>
      <c r="DY174" s="71" t="str">
        <f t="shared" ref="DY174:DY175" si="2861">IF(AS174="","","|n"&amp;DY$2&amp;"+"&amp;AS174&amp;DY$1)</f>
        <v/>
      </c>
      <c r="DZ174" s="71" t="str">
        <f t="shared" ref="DZ174:DZ175" si="2862">IF(AT174="","","|n"&amp;DZ$2&amp;"+"&amp;AT174&amp;DZ$1)</f>
        <v/>
      </c>
      <c r="EA174" s="71" t="str">
        <f t="shared" ref="EA174:EA175" si="2863">IF(AU174="","","|n"&amp;EA$2&amp;"+"&amp;AU174&amp;EA$1)</f>
        <v/>
      </c>
      <c r="EB174" s="71" t="str">
        <f t="shared" ref="EB174:EB175" si="2864">IF(AV174="","","|n"&amp;EB$2&amp;"+"&amp;AV174&amp;EB$1)</f>
        <v/>
      </c>
      <c r="EC174" s="71" t="str">
        <f t="shared" ref="EC174:EC175" si="2865">IF(AW174="","","|n"&amp;EC$2&amp;"+"&amp;AW174&amp;EC$1)</f>
        <v/>
      </c>
      <c r="ED174" s="71" t="str">
        <f t="shared" ref="ED174:ED175" si="2866">IF(AX174="","","|n"&amp;ED$2&amp;"+"&amp;AX174&amp;ED$1)</f>
        <v/>
      </c>
      <c r="EE174" s="71" t="str">
        <f t="shared" ref="EE174:EE175" si="2867">IF(AY174="","","|n"&amp;EE$2&amp;"+"&amp;AY174&amp;EE$1)</f>
        <v/>
      </c>
      <c r="EF174" s="71" t="str">
        <f t="shared" ref="EF174:EF175" si="2868">IF(AZ174="","","|n"&amp;EF$2&amp;"+"&amp;AZ174&amp;EF$1)</f>
        <v/>
      </c>
      <c r="EG174" s="71" t="str">
        <f t="shared" ref="EG174:EG175" si="2869">IF(BA174="","","|n"&amp;EG$2&amp;"+"&amp;BA174&amp;EG$1)</f>
        <v/>
      </c>
      <c r="EH174" s="71" t="str">
        <f t="shared" ref="EH174:EH175" si="2870">IF(BB174="","","|n"&amp;EH$2&amp;"+"&amp;BB174&amp;EH$1)</f>
        <v/>
      </c>
      <c r="EI174" s="71" t="str">
        <f t="shared" ref="EI174:EI175" si="2871">IF(BC174="","","|n"&amp;EI$2&amp;"+"&amp;BC174&amp;EI$1)</f>
        <v/>
      </c>
      <c r="EJ174" s="71" t="str">
        <f t="shared" ref="EJ174:EJ175" si="2872">IF(BD174="","","|n"&amp;EJ$2&amp;"+"&amp;BD174&amp;EJ$1)</f>
        <v/>
      </c>
      <c r="EK174" s="71" t="str">
        <f t="shared" ref="EK174:EK175" si="2873">IF(BE174="","","|n"&amp;EK$2&amp;"+"&amp;BE174&amp;EK$1)</f>
        <v/>
      </c>
      <c r="EL174" s="71" t="str">
        <f t="shared" ref="EL174:EL175" si="2874">IF(BF174="","","|n"&amp;EL$2&amp;"+"&amp;BF174&amp;EL$1)</f>
        <v/>
      </c>
      <c r="EM174" s="71" t="str">
        <f t="shared" ref="EM174:EM175" si="2875">IF(BG174="","","|n"&amp;EM$2&amp;"+"&amp;BG174&amp;EM$1)</f>
        <v/>
      </c>
      <c r="EN174" s="71" t="str">
        <f t="shared" ref="EN174:EN175" si="2876">IF(BH174="","","|n"&amp;EN$2&amp;"+"&amp;BH174&amp;EN$1)</f>
        <v/>
      </c>
      <c r="EO174" s="71" t="str">
        <f t="shared" ref="EO174:EO175" si="2877">IF(BI174="","","|n"&amp;EO$2&amp;"+"&amp;BI174&amp;EO$1)</f>
        <v/>
      </c>
      <c r="EP174" s="71" t="str">
        <f t="shared" ref="EP174:EP175" si="2878">IF(BJ174="","","|n"&amp;EP$2&amp;"+"&amp;BJ174&amp;EP$1)</f>
        <v/>
      </c>
      <c r="EQ174" s="71" t="str">
        <f t="shared" ref="EQ174:EQ175" si="2879">IF(BK174="","","|n"&amp;EQ$2&amp;"+"&amp;BK174&amp;EQ$1)</f>
        <v/>
      </c>
      <c r="ER174" s="71" t="str">
        <f t="shared" ref="ER174:ER175" si="2880">IF(BL174="","","|n"&amp;ER$2&amp;"+"&amp;BL174&amp;ER$1)</f>
        <v/>
      </c>
      <c r="ES174" s="71" t="str">
        <f t="shared" ref="ES174:ES175" si="2881">IF(BM174="","","|n"&amp;ES$2&amp;"+"&amp;BM174&amp;ES$1)</f>
        <v/>
      </c>
      <c r="ET174" s="71" t="str">
        <f t="shared" ref="ET174:ET175" si="2882">IF(BN174="","","|n"&amp;ET$2&amp;"+"&amp;BN174&amp;ET$1)</f>
        <v/>
      </c>
      <c r="EU174" s="71" t="str">
        <f t="shared" ref="EU174:EU175" si="2883">IF(BO174="","","|n"&amp;EU$2&amp;"+"&amp;BO174&amp;EU$1)</f>
        <v/>
      </c>
      <c r="EV174" s="71" t="str">
        <f t="shared" ref="EV174:EV175" si="2884">IF(BP174="","","|n"&amp;EV$2&amp;"+"&amp;BP174&amp;EV$1)</f>
        <v/>
      </c>
      <c r="EW174" s="71" t="str">
        <f t="shared" ref="EW174:EW175" si="2885">IF(BQ174="","","|n"&amp;EW$2&amp;"+"&amp;BQ174&amp;EW$1)</f>
        <v/>
      </c>
      <c r="EX174" s="71" t="str">
        <f t="shared" ref="EX174:EX175" si="2886">IF(BR174="","","|n"&amp;EX$2&amp;"+"&amp;BR174&amp;EX$1)</f>
        <v/>
      </c>
      <c r="EY174" s="71" t="str">
        <f t="shared" ref="EY174:EY175" si="2887">IF(BS174="","","|n"&amp;EY$2&amp;"+"&amp;BS174&amp;EY$1)</f>
        <v/>
      </c>
      <c r="EZ174" s="71" t="str">
        <f t="shared" ref="EZ174:EZ175" si="2888">IF(BT174="","","|n"&amp;EZ$2&amp;"+"&amp;BT174&amp;EZ$1)</f>
        <v/>
      </c>
      <c r="FA174" s="71" t="str">
        <f t="shared" ref="FA174:FA175" si="2889">IF(BU174="","","|n"&amp;FA$2&amp;"+"&amp;BU174&amp;FA$1)</f>
        <v/>
      </c>
      <c r="FB174" s="71" t="str">
        <f t="shared" ref="FB174:FB175" si="2890">IF(BV174="","","|n"&amp;FB$2&amp;"+"&amp;BV174&amp;FB$1)</f>
        <v/>
      </c>
      <c r="FC174" s="71" t="str">
        <f t="shared" ref="FC174:FC175" si="2891">IF(BW174="","","|n"&amp;FC$2&amp;"+"&amp;BW174&amp;FC$1)</f>
        <v/>
      </c>
      <c r="FD174" s="71" t="str">
        <f t="shared" ref="FD174:FD175" si="2892">IF(BX174="","","|n"&amp;FD$2&amp;"+"&amp;BX174&amp;FD$1)</f>
        <v/>
      </c>
      <c r="FE174" s="71" t="str">
        <f t="shared" ref="FE174:FE175" si="2893">IF(BY174="","","|n"&amp;FE$2&amp;"+"&amp;BY174&amp;FE$1)</f>
        <v/>
      </c>
      <c r="FF174" s="71" t="str">
        <f t="shared" ref="FF174:FF175" si="2894">IF(BZ174="","","|n"&amp;FF$2&amp;"+"&amp;BZ174&amp;FF$1)</f>
        <v/>
      </c>
      <c r="FG174" s="71" t="str">
        <f t="shared" ref="FG174:FG175" si="2895">IF(CA174="","","|n"&amp;FG$2&amp;"+"&amp;CA174&amp;FG$1)</f>
        <v/>
      </c>
      <c r="FH174" s="71" t="str">
        <f t="shared" ref="FH174:FH175" si="2896">IF(CB174="","","|n"&amp;FH$2&amp;"+"&amp;CB174&amp;FH$1)</f>
        <v/>
      </c>
      <c r="FI174" s="71" t="str">
        <f t="shared" ref="FI174:FI175" si="2897">IF(CC174="","","|n"&amp;FI$2&amp;"+"&amp;CC174&amp;FI$1)</f>
        <v/>
      </c>
      <c r="FJ174" s="71" t="str">
        <f t="shared" ref="FJ174:FJ175" si="2898">IF(CD174="","","|n"&amp;FJ$2&amp;"+"&amp;CD174&amp;FJ$1)</f>
        <v/>
      </c>
      <c r="FK174" s="71" t="str">
        <f t="shared" ref="FK174:FK175" si="2899">IF(CE174="","","|n"&amp;FK$2&amp;"+"&amp;CE174&amp;FK$1)</f>
        <v/>
      </c>
      <c r="FL174" s="71" t="str">
        <f t="shared" ref="FL174:FL175" si="2900">IF(CF174="","","|n"&amp;FL$2&amp;"+"&amp;CF174&amp;FL$1)</f>
        <v/>
      </c>
      <c r="FM174" s="71" t="str">
        <f t="shared" ref="FM174:FM175" si="2901">IF(CG174="","","|n"&amp;FM$2&amp;"+"&amp;CG174&amp;FM$1)</f>
        <v/>
      </c>
      <c r="FN174" s="71" t="str">
        <f t="shared" ref="FN174:FN175" si="2902">IF(CH174="","","|n"&amp;FN$2&amp;"+"&amp;CH174&amp;FN$1)</f>
        <v/>
      </c>
      <c r="FO174" s="71" t="str">
        <f t="shared" ref="FO174:FO175" si="2903">IF(CI174="","","|n"&amp;FO$2&amp;"+"&amp;CI174&amp;FO$1)</f>
        <v/>
      </c>
      <c r="FP174" s="71" t="str">
        <f t="shared" ref="FP174:FP175" si="2904">IF(CJ174="","","|n"&amp;FP$2&amp;"+"&amp;CJ174&amp;FP$1)</f>
        <v/>
      </c>
      <c r="FQ174" s="71" t="str">
        <f t="shared" ref="FQ174:FQ175" si="2905">IF(CK174="","","|n"&amp;FQ$2&amp;"+"&amp;CK174&amp;FQ$1)</f>
        <v/>
      </c>
      <c r="FR174" s="71" t="str">
        <f t="shared" ref="FR174:FR175" si="2906">IF(CL174="","","|n"&amp;FR$2&amp;"+"&amp;CL174&amp;FR$1)</f>
        <v/>
      </c>
      <c r="FS174" s="71" t="str">
        <f t="shared" ref="FS174:FS175" si="2907">IF(CM174="","","|n"&amp;FS$2&amp;"+"&amp;CM174&amp;FS$1)</f>
        <v/>
      </c>
    </row>
    <row r="175" spans="1:175" ht="16.5">
      <c r="A175" s="101"/>
      <c r="B175" s="116" t="s">
        <v>649</v>
      </c>
      <c r="C175" s="70" t="s">
        <v>636</v>
      </c>
      <c r="T175" s="70" t="s">
        <v>637</v>
      </c>
      <c r="U175" s="85" t="s">
        <v>638</v>
      </c>
      <c r="CN175" s="69" t="str">
        <f t="shared" si="2832"/>
        <v>InitUnitState('IN32',,,,,,,,,,)</v>
      </c>
      <c r="CO175" s="69" t="str">
        <f t="shared" si="2833"/>
        <v>InitUnitNormal('IN32',,,,,,,,,,)</v>
      </c>
      <c r="CP175" s="69" t="str">
        <f t="shared" si="2834"/>
        <v>InitUnitMagic('IN32',,,,,,,,,,)</v>
      </c>
      <c r="CQ175" s="69" t="str">
        <f t="shared" si="2835"/>
        <v>InitUnitAdd('IN32',,,,,,,,,,)</v>
      </c>
      <c r="CR175" s="69" t="str">
        <f t="shared" si="2823"/>
        <v>InitEquipData('IN32',,"",,,,,'','','','','','',"ReplaceableTextures\\CommandButtons\\BTNIS11.blp")</v>
      </c>
      <c r="CU175" s="95" t="str">
        <f t="shared" si="2836"/>
        <v>|n</v>
      </c>
      <c r="CV175" s="70" t="str">
        <f t="shared" si="2837"/>
        <v>使用后获得|Cffffc926随机类型技能升阶石|r</v>
      </c>
      <c r="CW175" s="60"/>
      <c r="CX175" s="60"/>
      <c r="CY175" s="60"/>
      <c r="CZ175" s="60"/>
      <c r="DA175" s="60"/>
      <c r="DB175" s="71" t="str">
        <f t="shared" si="2838"/>
        <v/>
      </c>
      <c r="DC175" s="71" t="str">
        <f t="shared" si="2839"/>
        <v/>
      </c>
      <c r="DD175" s="71" t="str">
        <f t="shared" si="2840"/>
        <v/>
      </c>
      <c r="DE175" s="71" t="str">
        <f t="shared" si="2841"/>
        <v/>
      </c>
      <c r="DF175" s="71" t="str">
        <f t="shared" si="2842"/>
        <v/>
      </c>
      <c r="DG175" s="71" t="str">
        <f t="shared" si="2843"/>
        <v/>
      </c>
      <c r="DH175" s="71" t="str">
        <f t="shared" si="2844"/>
        <v/>
      </c>
      <c r="DI175" s="71" t="str">
        <f t="shared" si="2845"/>
        <v/>
      </c>
      <c r="DJ175" s="71" t="str">
        <f t="shared" si="2846"/>
        <v/>
      </c>
      <c r="DK175" s="71" t="str">
        <f t="shared" si="2847"/>
        <v/>
      </c>
      <c r="DL175" s="71" t="str">
        <f t="shared" si="2848"/>
        <v/>
      </c>
      <c r="DM175" s="71" t="str">
        <f t="shared" si="2849"/>
        <v/>
      </c>
      <c r="DN175" s="71" t="str">
        <f t="shared" si="2850"/>
        <v/>
      </c>
      <c r="DO175" s="71" t="str">
        <f t="shared" si="2851"/>
        <v/>
      </c>
      <c r="DP175" s="71" t="str">
        <f t="shared" si="2852"/>
        <v/>
      </c>
      <c r="DQ175" s="71" t="str">
        <f t="shared" si="2853"/>
        <v/>
      </c>
      <c r="DR175" s="71" t="str">
        <f t="shared" si="2854"/>
        <v/>
      </c>
      <c r="DS175" s="71" t="str">
        <f t="shared" si="2855"/>
        <v/>
      </c>
      <c r="DT175" s="71" t="str">
        <f t="shared" si="2856"/>
        <v/>
      </c>
      <c r="DU175" s="71" t="str">
        <f t="shared" si="2857"/>
        <v/>
      </c>
      <c r="DV175" s="71" t="str">
        <f t="shared" si="2858"/>
        <v/>
      </c>
      <c r="DW175" s="71" t="str">
        <f t="shared" si="2859"/>
        <v/>
      </c>
      <c r="DX175" s="71" t="str">
        <f t="shared" si="2860"/>
        <v/>
      </c>
      <c r="DY175" s="71" t="str">
        <f t="shared" si="2861"/>
        <v/>
      </c>
      <c r="DZ175" s="71" t="str">
        <f t="shared" si="2862"/>
        <v/>
      </c>
      <c r="EA175" s="71" t="str">
        <f t="shared" si="2863"/>
        <v/>
      </c>
      <c r="EB175" s="71" t="str">
        <f t="shared" si="2864"/>
        <v/>
      </c>
      <c r="EC175" s="71" t="str">
        <f t="shared" si="2865"/>
        <v/>
      </c>
      <c r="ED175" s="71" t="str">
        <f t="shared" si="2866"/>
        <v/>
      </c>
      <c r="EE175" s="71" t="str">
        <f t="shared" si="2867"/>
        <v/>
      </c>
      <c r="EF175" s="71" t="str">
        <f t="shared" si="2868"/>
        <v/>
      </c>
      <c r="EG175" s="71" t="str">
        <f t="shared" si="2869"/>
        <v/>
      </c>
      <c r="EH175" s="71" t="str">
        <f t="shared" si="2870"/>
        <v/>
      </c>
      <c r="EI175" s="71" t="str">
        <f t="shared" si="2871"/>
        <v/>
      </c>
      <c r="EJ175" s="71" t="str">
        <f t="shared" si="2872"/>
        <v/>
      </c>
      <c r="EK175" s="71" t="str">
        <f t="shared" si="2873"/>
        <v/>
      </c>
      <c r="EL175" s="71" t="str">
        <f t="shared" si="2874"/>
        <v/>
      </c>
      <c r="EM175" s="71" t="str">
        <f t="shared" si="2875"/>
        <v/>
      </c>
      <c r="EN175" s="71" t="str">
        <f t="shared" si="2876"/>
        <v/>
      </c>
      <c r="EO175" s="71" t="str">
        <f t="shared" si="2877"/>
        <v/>
      </c>
      <c r="EP175" s="71" t="str">
        <f t="shared" si="2878"/>
        <v/>
      </c>
      <c r="EQ175" s="71" t="str">
        <f t="shared" si="2879"/>
        <v/>
      </c>
      <c r="ER175" s="71" t="str">
        <f t="shared" si="2880"/>
        <v/>
      </c>
      <c r="ES175" s="71" t="str">
        <f t="shared" si="2881"/>
        <v/>
      </c>
      <c r="ET175" s="71" t="str">
        <f t="shared" si="2882"/>
        <v/>
      </c>
      <c r="EU175" s="71" t="str">
        <f t="shared" si="2883"/>
        <v/>
      </c>
      <c r="EV175" s="71" t="str">
        <f t="shared" si="2884"/>
        <v/>
      </c>
      <c r="EW175" s="71" t="str">
        <f t="shared" si="2885"/>
        <v/>
      </c>
      <c r="EX175" s="71" t="str">
        <f t="shared" si="2886"/>
        <v/>
      </c>
      <c r="EY175" s="71" t="str">
        <f t="shared" si="2887"/>
        <v/>
      </c>
      <c r="EZ175" s="71" t="str">
        <f t="shared" si="2888"/>
        <v/>
      </c>
      <c r="FA175" s="71" t="str">
        <f t="shared" si="2889"/>
        <v/>
      </c>
      <c r="FB175" s="71" t="str">
        <f t="shared" si="2890"/>
        <v/>
      </c>
      <c r="FC175" s="71" t="str">
        <f t="shared" si="2891"/>
        <v/>
      </c>
      <c r="FD175" s="71" t="str">
        <f t="shared" si="2892"/>
        <v/>
      </c>
      <c r="FE175" s="71" t="str">
        <f t="shared" si="2893"/>
        <v/>
      </c>
      <c r="FF175" s="71" t="str">
        <f t="shared" si="2894"/>
        <v/>
      </c>
      <c r="FG175" s="71" t="str">
        <f t="shared" si="2895"/>
        <v/>
      </c>
      <c r="FH175" s="71" t="str">
        <f t="shared" si="2896"/>
        <v/>
      </c>
      <c r="FI175" s="71" t="str">
        <f t="shared" si="2897"/>
        <v/>
      </c>
      <c r="FJ175" s="71" t="str">
        <f t="shared" si="2898"/>
        <v/>
      </c>
      <c r="FK175" s="71" t="str">
        <f t="shared" si="2899"/>
        <v/>
      </c>
      <c r="FL175" s="71" t="str">
        <f t="shared" si="2900"/>
        <v/>
      </c>
      <c r="FM175" s="71" t="str">
        <f t="shared" si="2901"/>
        <v/>
      </c>
      <c r="FN175" s="71" t="str">
        <f t="shared" si="2902"/>
        <v/>
      </c>
      <c r="FO175" s="71" t="str">
        <f t="shared" si="2903"/>
        <v/>
      </c>
      <c r="FP175" s="71" t="str">
        <f t="shared" si="2904"/>
        <v/>
      </c>
      <c r="FQ175" s="71" t="str">
        <f t="shared" si="2905"/>
        <v/>
      </c>
      <c r="FR175" s="71" t="str">
        <f t="shared" si="2906"/>
        <v/>
      </c>
      <c r="FS175" s="71" t="str">
        <f t="shared" si="2907"/>
        <v/>
      </c>
    </row>
    <row r="176" spans="1:175" ht="16.5">
      <c r="A176" s="101"/>
      <c r="B176" s="115" t="s">
        <v>650</v>
      </c>
      <c r="C176" s="22" t="s">
        <v>651</v>
      </c>
      <c r="T176" s="70" t="s">
        <v>652</v>
      </c>
      <c r="U176" s="85" t="str">
        <f t="shared" ref="U176:U187" si="2908">"ReplaceableTextures\\CommandButtons\\BTN"&amp;B176&amp;".blp"</f>
        <v>ReplaceableTextures\\CommandButtons\\BTNIN33.blp</v>
      </c>
      <c r="CN176" s="69" t="str">
        <f t="shared" si="2832"/>
        <v>InitUnitState('IN33',,,,,,,,,,)</v>
      </c>
      <c r="CO176" s="69" t="str">
        <f t="shared" si="2833"/>
        <v>InitUnitNormal('IN33',,,,,,,,,,)</v>
      </c>
      <c r="CP176" s="69" t="str">
        <f t="shared" si="2834"/>
        <v>InitUnitMagic('IN33',,,,,,,,,,)</v>
      </c>
      <c r="CQ176" s="69" t="str">
        <f t="shared" si="2835"/>
        <v>InitUnitAdd('IN33',,,,,,,,,,)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5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70" t="str">
        <f t="shared" ref="CV176:CV183" si="2910">T176</f>
        <v>攻击|Cffffc926+2500|r</v>
      </c>
      <c r="CW176" s="60"/>
      <c r="CX176" s="60"/>
      <c r="CY176" s="60"/>
      <c r="CZ176" s="60"/>
      <c r="DA176" s="60"/>
      <c r="DB176" s="71" t="str">
        <f t="shared" ref="DB176:FM176" si="2911">IF(V176="","","|n"&amp;DB$2&amp;"+"&amp;V176&amp;DB$1)</f>
        <v/>
      </c>
      <c r="DC176" s="71" t="str">
        <f t="shared" si="2911"/>
        <v/>
      </c>
      <c r="DD176" s="71" t="str">
        <f t="shared" si="2911"/>
        <v/>
      </c>
      <c r="DE176" s="71" t="str">
        <f t="shared" si="2911"/>
        <v/>
      </c>
      <c r="DF176" s="71" t="str">
        <f t="shared" si="2911"/>
        <v/>
      </c>
      <c r="DG176" s="71" t="str">
        <f t="shared" si="2911"/>
        <v/>
      </c>
      <c r="DH176" s="71" t="str">
        <f t="shared" si="2911"/>
        <v/>
      </c>
      <c r="DI176" s="71" t="str">
        <f t="shared" si="2911"/>
        <v/>
      </c>
      <c r="DJ176" s="71" t="str">
        <f t="shared" si="2911"/>
        <v/>
      </c>
      <c r="DK176" s="71" t="str">
        <f t="shared" si="2911"/>
        <v/>
      </c>
      <c r="DL176" s="71" t="str">
        <f t="shared" si="2911"/>
        <v/>
      </c>
      <c r="DM176" s="71" t="str">
        <f t="shared" si="2911"/>
        <v/>
      </c>
      <c r="DN176" s="71" t="str">
        <f t="shared" si="2911"/>
        <v/>
      </c>
      <c r="DO176" s="71" t="str">
        <f t="shared" si="2911"/>
        <v/>
      </c>
      <c r="DP176" s="71" t="str">
        <f t="shared" si="2911"/>
        <v/>
      </c>
      <c r="DQ176" s="71" t="str">
        <f t="shared" si="2911"/>
        <v/>
      </c>
      <c r="DR176" s="71" t="str">
        <f t="shared" si="2911"/>
        <v/>
      </c>
      <c r="DS176" s="71" t="str">
        <f t="shared" si="2911"/>
        <v/>
      </c>
      <c r="DT176" s="71" t="str">
        <f t="shared" si="2911"/>
        <v/>
      </c>
      <c r="DU176" s="71" t="str">
        <f t="shared" si="2911"/>
        <v/>
      </c>
      <c r="DV176" s="71" t="str">
        <f t="shared" si="2911"/>
        <v/>
      </c>
      <c r="DW176" s="71" t="str">
        <f t="shared" si="2911"/>
        <v/>
      </c>
      <c r="DX176" s="71" t="str">
        <f t="shared" si="2911"/>
        <v/>
      </c>
      <c r="DY176" s="71" t="str">
        <f t="shared" si="2911"/>
        <v/>
      </c>
      <c r="DZ176" s="71" t="str">
        <f t="shared" si="2911"/>
        <v/>
      </c>
      <c r="EA176" s="71" t="str">
        <f t="shared" si="2911"/>
        <v/>
      </c>
      <c r="EB176" s="71" t="str">
        <f t="shared" si="2911"/>
        <v/>
      </c>
      <c r="EC176" s="71" t="str">
        <f t="shared" si="2911"/>
        <v/>
      </c>
      <c r="ED176" s="71" t="str">
        <f t="shared" si="2911"/>
        <v/>
      </c>
      <c r="EE176" s="71" t="str">
        <f t="shared" si="2911"/>
        <v/>
      </c>
      <c r="EF176" s="71" t="str">
        <f t="shared" si="2911"/>
        <v/>
      </c>
      <c r="EG176" s="71" t="str">
        <f t="shared" si="2911"/>
        <v/>
      </c>
      <c r="EH176" s="71" t="str">
        <f t="shared" si="2911"/>
        <v/>
      </c>
      <c r="EI176" s="71" t="str">
        <f t="shared" si="2911"/>
        <v/>
      </c>
      <c r="EJ176" s="71" t="str">
        <f t="shared" si="2911"/>
        <v/>
      </c>
      <c r="EK176" s="71" t="str">
        <f t="shared" si="2911"/>
        <v/>
      </c>
      <c r="EL176" s="71" t="str">
        <f t="shared" si="2911"/>
        <v/>
      </c>
      <c r="EM176" s="71" t="str">
        <f t="shared" si="2911"/>
        <v/>
      </c>
      <c r="EN176" s="71" t="str">
        <f t="shared" si="2911"/>
        <v/>
      </c>
      <c r="EO176" s="71" t="str">
        <f t="shared" si="2911"/>
        <v/>
      </c>
      <c r="EP176" s="71" t="str">
        <f t="shared" si="2911"/>
        <v/>
      </c>
      <c r="EQ176" s="71" t="str">
        <f t="shared" si="2911"/>
        <v/>
      </c>
      <c r="ER176" s="71" t="str">
        <f t="shared" si="2911"/>
        <v/>
      </c>
      <c r="ES176" s="71" t="str">
        <f t="shared" si="2911"/>
        <v/>
      </c>
      <c r="ET176" s="71" t="str">
        <f t="shared" si="2911"/>
        <v/>
      </c>
      <c r="EU176" s="71" t="str">
        <f t="shared" si="2911"/>
        <v/>
      </c>
      <c r="EV176" s="71" t="str">
        <f t="shared" si="2911"/>
        <v/>
      </c>
      <c r="EW176" s="71" t="str">
        <f t="shared" si="2911"/>
        <v/>
      </c>
      <c r="EX176" s="71" t="str">
        <f t="shared" si="2911"/>
        <v/>
      </c>
      <c r="EY176" s="71" t="str">
        <f t="shared" si="2911"/>
        <v/>
      </c>
      <c r="EZ176" s="71" t="str">
        <f t="shared" si="2911"/>
        <v/>
      </c>
      <c r="FA176" s="71" t="str">
        <f t="shared" si="2911"/>
        <v/>
      </c>
      <c r="FB176" s="71" t="str">
        <f t="shared" si="2911"/>
        <v/>
      </c>
      <c r="FC176" s="71" t="str">
        <f t="shared" si="2911"/>
        <v/>
      </c>
      <c r="FD176" s="71" t="str">
        <f t="shared" si="2911"/>
        <v/>
      </c>
      <c r="FE176" s="71" t="str">
        <f t="shared" si="2911"/>
        <v/>
      </c>
      <c r="FF176" s="71" t="str">
        <f t="shared" si="2911"/>
        <v/>
      </c>
      <c r="FG176" s="71" t="str">
        <f t="shared" si="2911"/>
        <v/>
      </c>
      <c r="FH176" s="71" t="str">
        <f t="shared" si="2911"/>
        <v/>
      </c>
      <c r="FI176" s="71" t="str">
        <f t="shared" si="2911"/>
        <v/>
      </c>
      <c r="FJ176" s="71" t="str">
        <f t="shared" si="2911"/>
        <v/>
      </c>
      <c r="FK176" s="71" t="str">
        <f t="shared" si="2911"/>
        <v/>
      </c>
      <c r="FL176" s="71" t="str">
        <f t="shared" si="2911"/>
        <v/>
      </c>
      <c r="FM176" s="71" t="str">
        <f t="shared" si="2911"/>
        <v/>
      </c>
      <c r="FN176" s="71" t="str">
        <f t="shared" ref="FN176:FS176" si="2912">IF(CH176="","","|n"&amp;FN$2&amp;"+"&amp;CH176&amp;FN$1)</f>
        <v/>
      </c>
      <c r="FO176" s="71" t="str">
        <f t="shared" si="2912"/>
        <v/>
      </c>
      <c r="FP176" s="71" t="str">
        <f t="shared" si="2912"/>
        <v/>
      </c>
      <c r="FQ176" s="71" t="str">
        <f t="shared" si="2912"/>
        <v/>
      </c>
      <c r="FR176" s="71" t="str">
        <f t="shared" si="2912"/>
        <v/>
      </c>
      <c r="FS176" s="71" t="str">
        <f t="shared" si="2912"/>
        <v/>
      </c>
    </row>
    <row r="177" spans="1:175" ht="16.5">
      <c r="A177" s="101"/>
      <c r="B177" s="101" t="s">
        <v>653</v>
      </c>
      <c r="C177" s="95" t="s">
        <v>654</v>
      </c>
      <c r="T177" s="70" t="s">
        <v>655</v>
      </c>
      <c r="U177" s="85" t="str">
        <f t="shared" si="2908"/>
        <v>ReplaceableTextures\\CommandButtons\\BTNIN34.blp</v>
      </c>
      <c r="CN177" s="69" t="str">
        <f t="shared" si="2832"/>
        <v>InitUnitState('IN34',,,,,,,,,,)</v>
      </c>
      <c r="CO177" s="69" t="str">
        <f t="shared" si="2833"/>
        <v>InitUnitNormal('IN34',,,,,,,,,,)</v>
      </c>
      <c r="CP177" s="69" t="str">
        <f t="shared" si="2834"/>
        <v>InitUnitMagic('IN34',,,,,,,,,,)</v>
      </c>
      <c r="CQ177" s="69" t="str">
        <f t="shared" si="2835"/>
        <v>InitUnitAdd('IN34',,,,,,,,,,)</v>
      </c>
      <c r="CR177" s="69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223&amp;CR$1&amp;")"</f>
        <v>InitEquipData('IN34',,"",,,,,'','','','','','',"ReplaceableTextures\\CommandButtons\\BTN024.blp")</v>
      </c>
      <c r="CU177" s="95" t="str">
        <f t="shared" si="2909"/>
        <v>|n</v>
      </c>
      <c r="CV177" s="70" t="str">
        <f t="shared" si="2910"/>
        <v>攻击|Cffffc926+10000|r</v>
      </c>
      <c r="CW177" s="60"/>
      <c r="CX177" s="60"/>
      <c r="CY177" s="60"/>
      <c r="CZ177" s="60"/>
      <c r="DA177" s="60"/>
      <c r="DB177" s="71" t="str">
        <f t="shared" ref="DB177:FM177" si="2913">IF(V177="","","|n"&amp;DB$2&amp;"+"&amp;V177&amp;DB$1)</f>
        <v/>
      </c>
      <c r="DC177" s="71" t="str">
        <f t="shared" si="2913"/>
        <v/>
      </c>
      <c r="DD177" s="71" t="str">
        <f t="shared" si="2913"/>
        <v/>
      </c>
      <c r="DE177" s="71" t="str">
        <f t="shared" si="2913"/>
        <v/>
      </c>
      <c r="DF177" s="71" t="str">
        <f t="shared" si="2913"/>
        <v/>
      </c>
      <c r="DG177" s="71" t="str">
        <f t="shared" si="2913"/>
        <v/>
      </c>
      <c r="DH177" s="71" t="str">
        <f t="shared" si="2913"/>
        <v/>
      </c>
      <c r="DI177" s="71" t="str">
        <f t="shared" si="2913"/>
        <v/>
      </c>
      <c r="DJ177" s="71" t="str">
        <f t="shared" si="2913"/>
        <v/>
      </c>
      <c r="DK177" s="71" t="str">
        <f t="shared" si="2913"/>
        <v/>
      </c>
      <c r="DL177" s="71" t="str">
        <f t="shared" si="2913"/>
        <v/>
      </c>
      <c r="DM177" s="71" t="str">
        <f t="shared" si="2913"/>
        <v/>
      </c>
      <c r="DN177" s="71" t="str">
        <f t="shared" si="2913"/>
        <v/>
      </c>
      <c r="DO177" s="71" t="str">
        <f t="shared" si="2913"/>
        <v/>
      </c>
      <c r="DP177" s="71" t="str">
        <f t="shared" si="2913"/>
        <v/>
      </c>
      <c r="DQ177" s="71" t="str">
        <f t="shared" si="2913"/>
        <v/>
      </c>
      <c r="DR177" s="71" t="str">
        <f t="shared" si="2913"/>
        <v/>
      </c>
      <c r="DS177" s="71" t="str">
        <f t="shared" si="2913"/>
        <v/>
      </c>
      <c r="DT177" s="71" t="str">
        <f t="shared" si="2913"/>
        <v/>
      </c>
      <c r="DU177" s="71" t="str">
        <f t="shared" si="2913"/>
        <v/>
      </c>
      <c r="DV177" s="71" t="str">
        <f t="shared" si="2913"/>
        <v/>
      </c>
      <c r="DW177" s="71" t="str">
        <f t="shared" si="2913"/>
        <v/>
      </c>
      <c r="DX177" s="71" t="str">
        <f t="shared" si="2913"/>
        <v/>
      </c>
      <c r="DY177" s="71" t="str">
        <f t="shared" si="2913"/>
        <v/>
      </c>
      <c r="DZ177" s="71" t="str">
        <f t="shared" si="2913"/>
        <v/>
      </c>
      <c r="EA177" s="71" t="str">
        <f t="shared" si="2913"/>
        <v/>
      </c>
      <c r="EB177" s="71" t="str">
        <f t="shared" si="2913"/>
        <v/>
      </c>
      <c r="EC177" s="71" t="str">
        <f t="shared" si="2913"/>
        <v/>
      </c>
      <c r="ED177" s="71" t="str">
        <f t="shared" si="2913"/>
        <v/>
      </c>
      <c r="EE177" s="71" t="str">
        <f t="shared" si="2913"/>
        <v/>
      </c>
      <c r="EF177" s="71" t="str">
        <f t="shared" si="2913"/>
        <v/>
      </c>
      <c r="EG177" s="71" t="str">
        <f t="shared" si="2913"/>
        <v/>
      </c>
      <c r="EH177" s="71" t="str">
        <f t="shared" si="2913"/>
        <v/>
      </c>
      <c r="EI177" s="71" t="str">
        <f t="shared" si="2913"/>
        <v/>
      </c>
      <c r="EJ177" s="71" t="str">
        <f t="shared" si="2913"/>
        <v/>
      </c>
      <c r="EK177" s="71" t="str">
        <f t="shared" si="2913"/>
        <v/>
      </c>
      <c r="EL177" s="71" t="str">
        <f t="shared" si="2913"/>
        <v/>
      </c>
      <c r="EM177" s="71" t="str">
        <f t="shared" si="2913"/>
        <v/>
      </c>
      <c r="EN177" s="71" t="str">
        <f t="shared" si="2913"/>
        <v/>
      </c>
      <c r="EO177" s="71" t="str">
        <f t="shared" si="2913"/>
        <v/>
      </c>
      <c r="EP177" s="71" t="str">
        <f t="shared" si="2913"/>
        <v/>
      </c>
      <c r="EQ177" s="71" t="str">
        <f t="shared" si="2913"/>
        <v/>
      </c>
      <c r="ER177" s="71" t="str">
        <f t="shared" si="2913"/>
        <v/>
      </c>
      <c r="ES177" s="71" t="str">
        <f t="shared" si="2913"/>
        <v/>
      </c>
      <c r="ET177" s="71" t="str">
        <f t="shared" si="2913"/>
        <v/>
      </c>
      <c r="EU177" s="71" t="str">
        <f t="shared" si="2913"/>
        <v/>
      </c>
      <c r="EV177" s="71" t="str">
        <f t="shared" si="2913"/>
        <v/>
      </c>
      <c r="EW177" s="71" t="str">
        <f t="shared" si="2913"/>
        <v/>
      </c>
      <c r="EX177" s="71" t="str">
        <f t="shared" si="2913"/>
        <v/>
      </c>
      <c r="EY177" s="71" t="str">
        <f t="shared" si="2913"/>
        <v/>
      </c>
      <c r="EZ177" s="71" t="str">
        <f t="shared" si="2913"/>
        <v/>
      </c>
      <c r="FA177" s="71" t="str">
        <f t="shared" si="2913"/>
        <v/>
      </c>
      <c r="FB177" s="71" t="str">
        <f t="shared" si="2913"/>
        <v/>
      </c>
      <c r="FC177" s="71" t="str">
        <f t="shared" si="2913"/>
        <v/>
      </c>
      <c r="FD177" s="71" t="str">
        <f t="shared" si="2913"/>
        <v/>
      </c>
      <c r="FE177" s="71" t="str">
        <f t="shared" si="2913"/>
        <v/>
      </c>
      <c r="FF177" s="71" t="str">
        <f t="shared" si="2913"/>
        <v/>
      </c>
      <c r="FG177" s="71" t="str">
        <f t="shared" si="2913"/>
        <v/>
      </c>
      <c r="FH177" s="71" t="str">
        <f t="shared" si="2913"/>
        <v/>
      </c>
      <c r="FI177" s="71" t="str">
        <f t="shared" si="2913"/>
        <v/>
      </c>
      <c r="FJ177" s="71" t="str">
        <f t="shared" si="2913"/>
        <v/>
      </c>
      <c r="FK177" s="71" t="str">
        <f t="shared" si="2913"/>
        <v/>
      </c>
      <c r="FL177" s="71" t="str">
        <f t="shared" si="2913"/>
        <v/>
      </c>
      <c r="FM177" s="71" t="str">
        <f t="shared" si="2913"/>
        <v/>
      </c>
      <c r="FN177" s="71" t="str">
        <f t="shared" ref="FN177:FS177" si="2914">IF(CH177="","","|n"&amp;FN$2&amp;"+"&amp;CH177&amp;FN$1)</f>
        <v/>
      </c>
      <c r="FO177" s="71" t="str">
        <f t="shared" si="2914"/>
        <v/>
      </c>
      <c r="FP177" s="71" t="str">
        <f t="shared" si="2914"/>
        <v/>
      </c>
      <c r="FQ177" s="71" t="str">
        <f t="shared" si="2914"/>
        <v/>
      </c>
      <c r="FR177" s="71" t="str">
        <f t="shared" si="2914"/>
        <v/>
      </c>
      <c r="FS177" s="71" t="str">
        <f t="shared" si="2914"/>
        <v/>
      </c>
    </row>
    <row r="178" spans="1:175" ht="16.5">
      <c r="A178" s="101"/>
      <c r="B178" s="115" t="s">
        <v>656</v>
      </c>
      <c r="C178" s="22" t="s">
        <v>657</v>
      </c>
      <c r="T178" s="70" t="s">
        <v>658</v>
      </c>
      <c r="U178" s="85" t="str">
        <f t="shared" si="2908"/>
        <v>ReplaceableTextures\\CommandButtons\\BTNIN35.blp</v>
      </c>
      <c r="CN178" s="69" t="str">
        <f t="shared" si="2832"/>
        <v>InitUnitState('IN35',,,,,,,,,,)</v>
      </c>
      <c r="CO178" s="69" t="str">
        <f t="shared" si="2833"/>
        <v>InitUnitNormal('IN35',,,,,,,,,,)</v>
      </c>
      <c r="CP178" s="69" t="str">
        <f t="shared" si="2834"/>
        <v>InitUnitMagic('IN35',,,,,,,,,,)</v>
      </c>
      <c r="CQ178" s="69" t="str">
        <f t="shared" si="2835"/>
        <v>InitUnitAdd('IN35',,,,,,,,,,)</v>
      </c>
      <c r="CR178" s="69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224&amp;CR$1&amp;")"</f>
        <v>InitEquipData('IN35',,"",,,,,'','','','','','',"ReplaceableTextures\\CommandButtons\\BTN021.blp")</v>
      </c>
      <c r="CU178" s="95" t="str">
        <f t="shared" si="2909"/>
        <v>|n</v>
      </c>
      <c r="CV178" s="70" t="str">
        <f t="shared" si="2910"/>
        <v>业力|Cffffc926+1000|r</v>
      </c>
      <c r="CW178" s="60"/>
      <c r="CX178" s="60"/>
      <c r="CY178" s="60"/>
      <c r="CZ178" s="60"/>
      <c r="DA178" s="60"/>
      <c r="DB178" s="71" t="str">
        <f t="shared" ref="DB178:FM178" si="2915">IF(V178="","","|n"&amp;DB$2&amp;"+"&amp;V178&amp;DB$1)</f>
        <v/>
      </c>
      <c r="DC178" s="71" t="str">
        <f t="shared" si="2915"/>
        <v/>
      </c>
      <c r="DD178" s="71" t="str">
        <f t="shared" si="2915"/>
        <v/>
      </c>
      <c r="DE178" s="71" t="str">
        <f t="shared" si="2915"/>
        <v/>
      </c>
      <c r="DF178" s="71" t="str">
        <f t="shared" si="2915"/>
        <v/>
      </c>
      <c r="DG178" s="71" t="str">
        <f t="shared" si="2915"/>
        <v/>
      </c>
      <c r="DH178" s="71" t="str">
        <f t="shared" si="2915"/>
        <v/>
      </c>
      <c r="DI178" s="71" t="str">
        <f t="shared" si="2915"/>
        <v/>
      </c>
      <c r="DJ178" s="71" t="str">
        <f t="shared" si="2915"/>
        <v/>
      </c>
      <c r="DK178" s="71" t="str">
        <f t="shared" si="2915"/>
        <v/>
      </c>
      <c r="DL178" s="71" t="str">
        <f t="shared" si="2915"/>
        <v/>
      </c>
      <c r="DM178" s="71" t="str">
        <f t="shared" si="2915"/>
        <v/>
      </c>
      <c r="DN178" s="71" t="str">
        <f t="shared" si="2915"/>
        <v/>
      </c>
      <c r="DO178" s="71" t="str">
        <f t="shared" si="2915"/>
        <v/>
      </c>
      <c r="DP178" s="71" t="str">
        <f t="shared" si="2915"/>
        <v/>
      </c>
      <c r="DQ178" s="71" t="str">
        <f t="shared" si="2915"/>
        <v/>
      </c>
      <c r="DR178" s="71" t="str">
        <f t="shared" si="2915"/>
        <v/>
      </c>
      <c r="DS178" s="71" t="str">
        <f t="shared" si="2915"/>
        <v/>
      </c>
      <c r="DT178" s="71" t="str">
        <f t="shared" si="2915"/>
        <v/>
      </c>
      <c r="DU178" s="71" t="str">
        <f t="shared" si="2915"/>
        <v/>
      </c>
      <c r="DV178" s="71" t="str">
        <f t="shared" si="2915"/>
        <v/>
      </c>
      <c r="DW178" s="71" t="str">
        <f t="shared" si="2915"/>
        <v/>
      </c>
      <c r="DX178" s="71" t="str">
        <f t="shared" si="2915"/>
        <v/>
      </c>
      <c r="DY178" s="71" t="str">
        <f t="shared" si="2915"/>
        <v/>
      </c>
      <c r="DZ178" s="71" t="str">
        <f t="shared" si="2915"/>
        <v/>
      </c>
      <c r="EA178" s="71" t="str">
        <f t="shared" si="2915"/>
        <v/>
      </c>
      <c r="EB178" s="71" t="str">
        <f t="shared" si="2915"/>
        <v/>
      </c>
      <c r="EC178" s="71" t="str">
        <f t="shared" si="2915"/>
        <v/>
      </c>
      <c r="ED178" s="71" t="str">
        <f t="shared" si="2915"/>
        <v/>
      </c>
      <c r="EE178" s="71" t="str">
        <f t="shared" si="2915"/>
        <v/>
      </c>
      <c r="EF178" s="71" t="str">
        <f t="shared" si="2915"/>
        <v/>
      </c>
      <c r="EG178" s="71" t="str">
        <f t="shared" si="2915"/>
        <v/>
      </c>
      <c r="EH178" s="71" t="str">
        <f t="shared" si="2915"/>
        <v/>
      </c>
      <c r="EI178" s="71" t="str">
        <f t="shared" si="2915"/>
        <v/>
      </c>
      <c r="EJ178" s="71" t="str">
        <f t="shared" si="2915"/>
        <v/>
      </c>
      <c r="EK178" s="71" t="str">
        <f t="shared" si="2915"/>
        <v/>
      </c>
      <c r="EL178" s="71" t="str">
        <f t="shared" si="2915"/>
        <v/>
      </c>
      <c r="EM178" s="71" t="str">
        <f t="shared" si="2915"/>
        <v/>
      </c>
      <c r="EN178" s="71" t="str">
        <f t="shared" si="2915"/>
        <v/>
      </c>
      <c r="EO178" s="71" t="str">
        <f t="shared" si="2915"/>
        <v/>
      </c>
      <c r="EP178" s="71" t="str">
        <f t="shared" si="2915"/>
        <v/>
      </c>
      <c r="EQ178" s="71" t="str">
        <f t="shared" si="2915"/>
        <v/>
      </c>
      <c r="ER178" s="71" t="str">
        <f t="shared" si="2915"/>
        <v/>
      </c>
      <c r="ES178" s="71" t="str">
        <f t="shared" si="2915"/>
        <v/>
      </c>
      <c r="ET178" s="71" t="str">
        <f t="shared" si="2915"/>
        <v/>
      </c>
      <c r="EU178" s="71" t="str">
        <f t="shared" si="2915"/>
        <v/>
      </c>
      <c r="EV178" s="71" t="str">
        <f t="shared" si="2915"/>
        <v/>
      </c>
      <c r="EW178" s="71" t="str">
        <f t="shared" si="2915"/>
        <v/>
      </c>
      <c r="EX178" s="71" t="str">
        <f t="shared" si="2915"/>
        <v/>
      </c>
      <c r="EY178" s="71" t="str">
        <f t="shared" si="2915"/>
        <v/>
      </c>
      <c r="EZ178" s="71" t="str">
        <f t="shared" si="2915"/>
        <v/>
      </c>
      <c r="FA178" s="71" t="str">
        <f t="shared" si="2915"/>
        <v/>
      </c>
      <c r="FB178" s="71" t="str">
        <f t="shared" si="2915"/>
        <v/>
      </c>
      <c r="FC178" s="71" t="str">
        <f t="shared" si="2915"/>
        <v/>
      </c>
      <c r="FD178" s="71" t="str">
        <f t="shared" si="2915"/>
        <v/>
      </c>
      <c r="FE178" s="71" t="str">
        <f t="shared" si="2915"/>
        <v/>
      </c>
      <c r="FF178" s="71" t="str">
        <f t="shared" si="2915"/>
        <v/>
      </c>
      <c r="FG178" s="71" t="str">
        <f t="shared" si="2915"/>
        <v/>
      </c>
      <c r="FH178" s="71" t="str">
        <f t="shared" si="2915"/>
        <v/>
      </c>
      <c r="FI178" s="71" t="str">
        <f t="shared" si="2915"/>
        <v/>
      </c>
      <c r="FJ178" s="71" t="str">
        <f t="shared" si="2915"/>
        <v/>
      </c>
      <c r="FK178" s="71" t="str">
        <f t="shared" si="2915"/>
        <v/>
      </c>
      <c r="FL178" s="71" t="str">
        <f t="shared" si="2915"/>
        <v/>
      </c>
      <c r="FM178" s="71" t="str">
        <f t="shared" si="2915"/>
        <v/>
      </c>
      <c r="FN178" s="71" t="str">
        <f t="shared" ref="FN178:FS178" si="2916">IF(CH178="","","|n"&amp;FN$2&amp;"+"&amp;CH178&amp;FN$1)</f>
        <v/>
      </c>
      <c r="FO178" s="71" t="str">
        <f t="shared" si="2916"/>
        <v/>
      </c>
      <c r="FP178" s="71" t="str">
        <f t="shared" si="2916"/>
        <v/>
      </c>
      <c r="FQ178" s="71" t="str">
        <f t="shared" si="2916"/>
        <v/>
      </c>
      <c r="FR178" s="71" t="str">
        <f t="shared" si="2916"/>
        <v/>
      </c>
      <c r="FS178" s="71" t="str">
        <f t="shared" si="2916"/>
        <v/>
      </c>
    </row>
    <row r="179" spans="1:175" ht="16.5">
      <c r="A179" s="101"/>
      <c r="B179" s="101" t="s">
        <v>659</v>
      </c>
      <c r="C179" s="22" t="s">
        <v>660</v>
      </c>
      <c r="T179" s="70" t="s">
        <v>661</v>
      </c>
      <c r="U179" s="85" t="str">
        <f t="shared" si="2908"/>
        <v>ReplaceableTextures\\CommandButtons\\BTNIN36.blp</v>
      </c>
      <c r="CN179" s="69" t="str">
        <f t="shared" si="2832"/>
        <v>InitUnitState('IN36',,,,,,,,,,)</v>
      </c>
      <c r="CO179" s="69" t="str">
        <f t="shared" si="2833"/>
        <v>InitUnitNormal('IN36',,,,,,,,,,)</v>
      </c>
      <c r="CP179" s="69" t="str">
        <f t="shared" si="2834"/>
        <v>InitUnitMagic('IN36',,,,,,,,,,)</v>
      </c>
      <c r="CQ179" s="69" t="str">
        <f t="shared" si="2835"/>
        <v>InitUnitAdd('IN36',,,,,,,,,,)</v>
      </c>
      <c r="CR179" s="69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225&amp;CR$1&amp;")"</f>
        <v>InitEquipData('IN36',,"",,,,,'','','','','','',"ReplaceableTextures\\CommandButtons\\BTN002.blp")</v>
      </c>
      <c r="CU179" s="95" t="str">
        <f t="shared" si="2909"/>
        <v>|n</v>
      </c>
      <c r="CV179" s="70" t="str">
        <f t="shared" si="2910"/>
        <v>业力|Cffffc926+2500|r</v>
      </c>
      <c r="CW179" s="60"/>
      <c r="CX179" s="60"/>
      <c r="CY179" s="60"/>
      <c r="CZ179" s="60"/>
      <c r="DA179" s="60"/>
      <c r="DB179" s="71" t="str">
        <f t="shared" ref="DB179:FM179" si="2917">IF(V179="","","|n"&amp;DB$2&amp;"+"&amp;V179&amp;DB$1)</f>
        <v/>
      </c>
      <c r="DC179" s="71" t="str">
        <f t="shared" si="2917"/>
        <v/>
      </c>
      <c r="DD179" s="71" t="str">
        <f t="shared" si="2917"/>
        <v/>
      </c>
      <c r="DE179" s="71" t="str">
        <f t="shared" si="2917"/>
        <v/>
      </c>
      <c r="DF179" s="71" t="str">
        <f t="shared" si="2917"/>
        <v/>
      </c>
      <c r="DG179" s="71" t="str">
        <f t="shared" si="2917"/>
        <v/>
      </c>
      <c r="DH179" s="71" t="str">
        <f t="shared" si="2917"/>
        <v/>
      </c>
      <c r="DI179" s="71" t="str">
        <f t="shared" si="2917"/>
        <v/>
      </c>
      <c r="DJ179" s="71" t="str">
        <f t="shared" si="2917"/>
        <v/>
      </c>
      <c r="DK179" s="71" t="str">
        <f t="shared" si="2917"/>
        <v/>
      </c>
      <c r="DL179" s="71" t="str">
        <f t="shared" si="2917"/>
        <v/>
      </c>
      <c r="DM179" s="71" t="str">
        <f t="shared" si="2917"/>
        <v/>
      </c>
      <c r="DN179" s="71" t="str">
        <f t="shared" si="2917"/>
        <v/>
      </c>
      <c r="DO179" s="71" t="str">
        <f t="shared" si="2917"/>
        <v/>
      </c>
      <c r="DP179" s="71" t="str">
        <f t="shared" si="2917"/>
        <v/>
      </c>
      <c r="DQ179" s="71" t="str">
        <f t="shared" si="2917"/>
        <v/>
      </c>
      <c r="DR179" s="71" t="str">
        <f t="shared" si="2917"/>
        <v/>
      </c>
      <c r="DS179" s="71" t="str">
        <f t="shared" si="2917"/>
        <v/>
      </c>
      <c r="DT179" s="71" t="str">
        <f t="shared" si="2917"/>
        <v/>
      </c>
      <c r="DU179" s="71" t="str">
        <f t="shared" si="2917"/>
        <v/>
      </c>
      <c r="DV179" s="71" t="str">
        <f t="shared" si="2917"/>
        <v/>
      </c>
      <c r="DW179" s="71" t="str">
        <f t="shared" si="2917"/>
        <v/>
      </c>
      <c r="DX179" s="71" t="str">
        <f t="shared" si="2917"/>
        <v/>
      </c>
      <c r="DY179" s="71" t="str">
        <f t="shared" si="2917"/>
        <v/>
      </c>
      <c r="DZ179" s="71" t="str">
        <f t="shared" si="2917"/>
        <v/>
      </c>
      <c r="EA179" s="71" t="str">
        <f t="shared" si="2917"/>
        <v/>
      </c>
      <c r="EB179" s="71" t="str">
        <f t="shared" si="2917"/>
        <v/>
      </c>
      <c r="EC179" s="71" t="str">
        <f t="shared" si="2917"/>
        <v/>
      </c>
      <c r="ED179" s="71" t="str">
        <f t="shared" si="2917"/>
        <v/>
      </c>
      <c r="EE179" s="71" t="str">
        <f t="shared" si="2917"/>
        <v/>
      </c>
      <c r="EF179" s="71" t="str">
        <f t="shared" si="2917"/>
        <v/>
      </c>
      <c r="EG179" s="71" t="str">
        <f t="shared" si="2917"/>
        <v/>
      </c>
      <c r="EH179" s="71" t="str">
        <f t="shared" si="2917"/>
        <v/>
      </c>
      <c r="EI179" s="71" t="str">
        <f t="shared" si="2917"/>
        <v/>
      </c>
      <c r="EJ179" s="71" t="str">
        <f t="shared" si="2917"/>
        <v/>
      </c>
      <c r="EK179" s="71" t="str">
        <f t="shared" si="2917"/>
        <v/>
      </c>
      <c r="EL179" s="71" t="str">
        <f t="shared" si="2917"/>
        <v/>
      </c>
      <c r="EM179" s="71" t="str">
        <f t="shared" si="2917"/>
        <v/>
      </c>
      <c r="EN179" s="71" t="str">
        <f t="shared" si="2917"/>
        <v/>
      </c>
      <c r="EO179" s="71" t="str">
        <f t="shared" si="2917"/>
        <v/>
      </c>
      <c r="EP179" s="71" t="str">
        <f t="shared" si="2917"/>
        <v/>
      </c>
      <c r="EQ179" s="71" t="str">
        <f t="shared" si="2917"/>
        <v/>
      </c>
      <c r="ER179" s="71" t="str">
        <f t="shared" si="2917"/>
        <v/>
      </c>
      <c r="ES179" s="71" t="str">
        <f t="shared" si="2917"/>
        <v/>
      </c>
      <c r="ET179" s="71" t="str">
        <f t="shared" si="2917"/>
        <v/>
      </c>
      <c r="EU179" s="71" t="str">
        <f t="shared" si="2917"/>
        <v/>
      </c>
      <c r="EV179" s="71" t="str">
        <f t="shared" si="2917"/>
        <v/>
      </c>
      <c r="EW179" s="71" t="str">
        <f t="shared" si="2917"/>
        <v/>
      </c>
      <c r="EX179" s="71" t="str">
        <f t="shared" si="2917"/>
        <v/>
      </c>
      <c r="EY179" s="71" t="str">
        <f t="shared" si="2917"/>
        <v/>
      </c>
      <c r="EZ179" s="71" t="str">
        <f t="shared" si="2917"/>
        <v/>
      </c>
      <c r="FA179" s="71" t="str">
        <f t="shared" si="2917"/>
        <v/>
      </c>
      <c r="FB179" s="71" t="str">
        <f t="shared" si="2917"/>
        <v/>
      </c>
      <c r="FC179" s="71" t="str">
        <f t="shared" si="2917"/>
        <v/>
      </c>
      <c r="FD179" s="71" t="str">
        <f t="shared" si="2917"/>
        <v/>
      </c>
      <c r="FE179" s="71" t="str">
        <f t="shared" si="2917"/>
        <v/>
      </c>
      <c r="FF179" s="71" t="str">
        <f t="shared" si="2917"/>
        <v/>
      </c>
      <c r="FG179" s="71" t="str">
        <f t="shared" si="2917"/>
        <v/>
      </c>
      <c r="FH179" s="71" t="str">
        <f t="shared" si="2917"/>
        <v/>
      </c>
      <c r="FI179" s="71" t="str">
        <f t="shared" si="2917"/>
        <v/>
      </c>
      <c r="FJ179" s="71" t="str">
        <f t="shared" si="2917"/>
        <v/>
      </c>
      <c r="FK179" s="71" t="str">
        <f t="shared" si="2917"/>
        <v/>
      </c>
      <c r="FL179" s="71" t="str">
        <f t="shared" si="2917"/>
        <v/>
      </c>
      <c r="FM179" s="71" t="str">
        <f t="shared" si="2917"/>
        <v/>
      </c>
      <c r="FN179" s="71" t="str">
        <f t="shared" ref="FN179:FS179" si="2918">IF(CH179="","","|n"&amp;FN$2&amp;"+"&amp;CH179&amp;FN$1)</f>
        <v/>
      </c>
      <c r="FO179" s="71" t="str">
        <f t="shared" si="2918"/>
        <v/>
      </c>
      <c r="FP179" s="71" t="str">
        <f t="shared" si="2918"/>
        <v/>
      </c>
      <c r="FQ179" s="71" t="str">
        <f t="shared" si="2918"/>
        <v/>
      </c>
      <c r="FR179" s="71" t="str">
        <f t="shared" si="2918"/>
        <v/>
      </c>
      <c r="FS179" s="71" t="str">
        <f t="shared" si="2918"/>
        <v/>
      </c>
    </row>
    <row r="180" spans="1:175" ht="16.5">
      <c r="A180" s="101"/>
      <c r="B180" s="115" t="s">
        <v>662</v>
      </c>
      <c r="C180" s="22" t="s">
        <v>663</v>
      </c>
      <c r="T180" s="70" t="s">
        <v>664</v>
      </c>
      <c r="U180" s="85" t="str">
        <f t="shared" si="2908"/>
        <v>ReplaceableTextures\\CommandButtons\\BTNIN37.blp</v>
      </c>
      <c r="CN180" s="69" t="str">
        <f t="shared" si="2832"/>
        <v>InitUnitState('IN37',,,,,,,,,,)</v>
      </c>
      <c r="CO180" s="69" t="str">
        <f t="shared" si="2833"/>
        <v>InitUnitNormal('IN37',,,,,,,,,,)</v>
      </c>
      <c r="CP180" s="69" t="str">
        <f t="shared" si="2834"/>
        <v>InitUnitMagic('IN37',,,,,,,,,,)</v>
      </c>
      <c r="CQ180" s="69" t="str">
        <f t="shared" si="2835"/>
        <v>InitUnitAdd('IN37',,,,,,,,,,)</v>
      </c>
      <c r="CR180" s="69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221&amp;CR$1&amp;")"</f>
        <v>InitEquipData('IN37',,"",,,,,'','','','','','',"ReplaceableTextures\\CommandButtons\\BTN020.blp")</v>
      </c>
      <c r="CU180" s="95" t="str">
        <f t="shared" si="2909"/>
        <v>|n</v>
      </c>
      <c r="CV180" s="70" t="str">
        <f t="shared" si="2910"/>
        <v>业力|Cffffc926+10000|r</v>
      </c>
      <c r="CW180" s="60"/>
      <c r="CX180" s="60"/>
      <c r="CY180" s="60"/>
      <c r="CZ180" s="60"/>
      <c r="DA180" s="60"/>
      <c r="DB180" s="71" t="str">
        <f t="shared" ref="DB180:FM180" si="2919">IF(V180="","","|n"&amp;DB$2&amp;"+"&amp;V180&amp;DB$1)</f>
        <v/>
      </c>
      <c r="DC180" s="71" t="str">
        <f t="shared" si="2919"/>
        <v/>
      </c>
      <c r="DD180" s="71" t="str">
        <f t="shared" si="2919"/>
        <v/>
      </c>
      <c r="DE180" s="71" t="str">
        <f t="shared" si="2919"/>
        <v/>
      </c>
      <c r="DF180" s="71" t="str">
        <f t="shared" si="2919"/>
        <v/>
      </c>
      <c r="DG180" s="71" t="str">
        <f t="shared" si="2919"/>
        <v/>
      </c>
      <c r="DH180" s="71" t="str">
        <f t="shared" si="2919"/>
        <v/>
      </c>
      <c r="DI180" s="71" t="str">
        <f t="shared" si="2919"/>
        <v/>
      </c>
      <c r="DJ180" s="71" t="str">
        <f t="shared" si="2919"/>
        <v/>
      </c>
      <c r="DK180" s="71" t="str">
        <f t="shared" si="2919"/>
        <v/>
      </c>
      <c r="DL180" s="71" t="str">
        <f t="shared" si="2919"/>
        <v/>
      </c>
      <c r="DM180" s="71" t="str">
        <f t="shared" si="2919"/>
        <v/>
      </c>
      <c r="DN180" s="71" t="str">
        <f t="shared" si="2919"/>
        <v/>
      </c>
      <c r="DO180" s="71" t="str">
        <f t="shared" si="2919"/>
        <v/>
      </c>
      <c r="DP180" s="71" t="str">
        <f t="shared" si="2919"/>
        <v/>
      </c>
      <c r="DQ180" s="71" t="str">
        <f t="shared" si="2919"/>
        <v/>
      </c>
      <c r="DR180" s="71" t="str">
        <f t="shared" si="2919"/>
        <v/>
      </c>
      <c r="DS180" s="71" t="str">
        <f t="shared" si="2919"/>
        <v/>
      </c>
      <c r="DT180" s="71" t="str">
        <f t="shared" si="2919"/>
        <v/>
      </c>
      <c r="DU180" s="71" t="str">
        <f t="shared" si="2919"/>
        <v/>
      </c>
      <c r="DV180" s="71" t="str">
        <f t="shared" si="2919"/>
        <v/>
      </c>
      <c r="DW180" s="71" t="str">
        <f t="shared" si="2919"/>
        <v/>
      </c>
      <c r="DX180" s="71" t="str">
        <f t="shared" si="2919"/>
        <v/>
      </c>
      <c r="DY180" s="71" t="str">
        <f t="shared" si="2919"/>
        <v/>
      </c>
      <c r="DZ180" s="71" t="str">
        <f t="shared" si="2919"/>
        <v/>
      </c>
      <c r="EA180" s="71" t="str">
        <f t="shared" si="2919"/>
        <v/>
      </c>
      <c r="EB180" s="71" t="str">
        <f t="shared" si="2919"/>
        <v/>
      </c>
      <c r="EC180" s="71" t="str">
        <f t="shared" si="2919"/>
        <v/>
      </c>
      <c r="ED180" s="71" t="str">
        <f t="shared" si="2919"/>
        <v/>
      </c>
      <c r="EE180" s="71" t="str">
        <f t="shared" si="2919"/>
        <v/>
      </c>
      <c r="EF180" s="71" t="str">
        <f t="shared" si="2919"/>
        <v/>
      </c>
      <c r="EG180" s="71" t="str">
        <f t="shared" si="2919"/>
        <v/>
      </c>
      <c r="EH180" s="71" t="str">
        <f t="shared" si="2919"/>
        <v/>
      </c>
      <c r="EI180" s="71" t="str">
        <f t="shared" si="2919"/>
        <v/>
      </c>
      <c r="EJ180" s="71" t="str">
        <f t="shared" si="2919"/>
        <v/>
      </c>
      <c r="EK180" s="71" t="str">
        <f t="shared" si="2919"/>
        <v/>
      </c>
      <c r="EL180" s="71" t="str">
        <f t="shared" si="2919"/>
        <v/>
      </c>
      <c r="EM180" s="71" t="str">
        <f t="shared" si="2919"/>
        <v/>
      </c>
      <c r="EN180" s="71" t="str">
        <f t="shared" si="2919"/>
        <v/>
      </c>
      <c r="EO180" s="71" t="str">
        <f t="shared" si="2919"/>
        <v/>
      </c>
      <c r="EP180" s="71" t="str">
        <f t="shared" si="2919"/>
        <v/>
      </c>
      <c r="EQ180" s="71" t="str">
        <f t="shared" si="2919"/>
        <v/>
      </c>
      <c r="ER180" s="71" t="str">
        <f t="shared" si="2919"/>
        <v/>
      </c>
      <c r="ES180" s="71" t="str">
        <f t="shared" si="2919"/>
        <v/>
      </c>
      <c r="ET180" s="71" t="str">
        <f t="shared" si="2919"/>
        <v/>
      </c>
      <c r="EU180" s="71" t="str">
        <f t="shared" si="2919"/>
        <v/>
      </c>
      <c r="EV180" s="71" t="str">
        <f t="shared" si="2919"/>
        <v/>
      </c>
      <c r="EW180" s="71" t="str">
        <f t="shared" si="2919"/>
        <v/>
      </c>
      <c r="EX180" s="71" t="str">
        <f t="shared" si="2919"/>
        <v/>
      </c>
      <c r="EY180" s="71" t="str">
        <f t="shared" si="2919"/>
        <v/>
      </c>
      <c r="EZ180" s="71" t="str">
        <f t="shared" si="2919"/>
        <v/>
      </c>
      <c r="FA180" s="71" t="str">
        <f t="shared" si="2919"/>
        <v/>
      </c>
      <c r="FB180" s="71" t="str">
        <f t="shared" si="2919"/>
        <v/>
      </c>
      <c r="FC180" s="71" t="str">
        <f t="shared" si="2919"/>
        <v/>
      </c>
      <c r="FD180" s="71" t="str">
        <f t="shared" si="2919"/>
        <v/>
      </c>
      <c r="FE180" s="71" t="str">
        <f t="shared" si="2919"/>
        <v/>
      </c>
      <c r="FF180" s="71" t="str">
        <f t="shared" si="2919"/>
        <v/>
      </c>
      <c r="FG180" s="71" t="str">
        <f t="shared" si="2919"/>
        <v/>
      </c>
      <c r="FH180" s="71" t="str">
        <f t="shared" si="2919"/>
        <v/>
      </c>
      <c r="FI180" s="71" t="str">
        <f t="shared" si="2919"/>
        <v/>
      </c>
      <c r="FJ180" s="71" t="str">
        <f t="shared" si="2919"/>
        <v/>
      </c>
      <c r="FK180" s="71" t="str">
        <f t="shared" si="2919"/>
        <v/>
      </c>
      <c r="FL180" s="71" t="str">
        <f t="shared" si="2919"/>
        <v/>
      </c>
      <c r="FM180" s="71" t="str">
        <f t="shared" si="2919"/>
        <v/>
      </c>
      <c r="FN180" s="71" t="str">
        <f t="shared" ref="FN180:FS180" si="2920">IF(CH180="","","|n"&amp;FN$2&amp;"+"&amp;CH180&amp;FN$1)</f>
        <v/>
      </c>
      <c r="FO180" s="71" t="str">
        <f t="shared" si="2920"/>
        <v/>
      </c>
      <c r="FP180" s="71" t="str">
        <f t="shared" si="2920"/>
        <v/>
      </c>
      <c r="FQ180" s="71" t="str">
        <f t="shared" si="2920"/>
        <v/>
      </c>
      <c r="FR180" s="71" t="str">
        <f t="shared" si="2920"/>
        <v/>
      </c>
      <c r="FS180" s="71" t="str">
        <f t="shared" si="2920"/>
        <v/>
      </c>
    </row>
    <row r="181" spans="1:175" ht="16.5">
      <c r="A181" s="101"/>
      <c r="B181" s="101" t="s">
        <v>665</v>
      </c>
      <c r="C181" s="95" t="s">
        <v>666</v>
      </c>
      <c r="T181" s="70" t="s">
        <v>667</v>
      </c>
      <c r="U181" s="85" t="str">
        <f t="shared" si="2908"/>
        <v>ReplaceableTextures\\CommandButtons\\BTNIN38.blp</v>
      </c>
      <c r="CN181" s="69" t="str">
        <f t="shared" si="2832"/>
        <v>InitUnitState('IN38',,,,,,,,,,)</v>
      </c>
      <c r="CO181" s="69" t="str">
        <f t="shared" si="2833"/>
        <v>InitUnitNormal('IN38',,,,,,,,,,)</v>
      </c>
      <c r="CP181" s="69" t="str">
        <f t="shared" si="2834"/>
        <v>InitUnitMagic('IN38',,,,,,,,,,)</v>
      </c>
      <c r="CQ181" s="69" t="str">
        <f t="shared" si="2835"/>
        <v>InitUnitAdd('IN38',,,,,,,,,,)</v>
      </c>
      <c r="CR181" s="69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227&amp;CR$1&amp;")"</f>
        <v>InitEquipData('IN38',,"",,,,,'','','','','','',"ReplaceableTextures\\CommandButtons\\BTNIN02.blp")</v>
      </c>
      <c r="CU181" s="95" t="str">
        <f t="shared" si="2909"/>
        <v>|n</v>
      </c>
      <c r="CV181" s="70" t="str">
        <f t="shared" si="2910"/>
        <v>生命|Cffffc926+20000|r</v>
      </c>
      <c r="CW181" s="60"/>
      <c r="CX181" s="60"/>
      <c r="CY181" s="60"/>
      <c r="CZ181" s="60"/>
      <c r="DA181" s="60"/>
      <c r="DB181" s="71" t="str">
        <f t="shared" ref="DB181:FM181" si="2921">IF(V181="","","|n"&amp;DB$2&amp;"+"&amp;V181&amp;DB$1)</f>
        <v/>
      </c>
      <c r="DC181" s="71" t="str">
        <f t="shared" si="2921"/>
        <v/>
      </c>
      <c r="DD181" s="71" t="str">
        <f t="shared" si="2921"/>
        <v/>
      </c>
      <c r="DE181" s="71" t="str">
        <f t="shared" si="2921"/>
        <v/>
      </c>
      <c r="DF181" s="71" t="str">
        <f t="shared" si="2921"/>
        <v/>
      </c>
      <c r="DG181" s="71" t="str">
        <f t="shared" si="2921"/>
        <v/>
      </c>
      <c r="DH181" s="71" t="str">
        <f t="shared" si="2921"/>
        <v/>
      </c>
      <c r="DI181" s="71" t="str">
        <f t="shared" si="2921"/>
        <v/>
      </c>
      <c r="DJ181" s="71" t="str">
        <f t="shared" si="2921"/>
        <v/>
      </c>
      <c r="DK181" s="71" t="str">
        <f t="shared" si="2921"/>
        <v/>
      </c>
      <c r="DL181" s="71" t="str">
        <f t="shared" si="2921"/>
        <v/>
      </c>
      <c r="DM181" s="71" t="str">
        <f t="shared" si="2921"/>
        <v/>
      </c>
      <c r="DN181" s="71" t="str">
        <f t="shared" si="2921"/>
        <v/>
      </c>
      <c r="DO181" s="71" t="str">
        <f t="shared" si="2921"/>
        <v/>
      </c>
      <c r="DP181" s="71" t="str">
        <f t="shared" si="2921"/>
        <v/>
      </c>
      <c r="DQ181" s="71" t="str">
        <f t="shared" si="2921"/>
        <v/>
      </c>
      <c r="DR181" s="71" t="str">
        <f t="shared" si="2921"/>
        <v/>
      </c>
      <c r="DS181" s="71" t="str">
        <f t="shared" si="2921"/>
        <v/>
      </c>
      <c r="DT181" s="71" t="str">
        <f t="shared" si="2921"/>
        <v/>
      </c>
      <c r="DU181" s="71" t="str">
        <f t="shared" si="2921"/>
        <v/>
      </c>
      <c r="DV181" s="71" t="str">
        <f t="shared" si="2921"/>
        <v/>
      </c>
      <c r="DW181" s="71" t="str">
        <f t="shared" si="2921"/>
        <v/>
      </c>
      <c r="DX181" s="71" t="str">
        <f t="shared" si="2921"/>
        <v/>
      </c>
      <c r="DY181" s="71" t="str">
        <f t="shared" si="2921"/>
        <v/>
      </c>
      <c r="DZ181" s="71" t="str">
        <f t="shared" si="2921"/>
        <v/>
      </c>
      <c r="EA181" s="71" t="str">
        <f t="shared" si="2921"/>
        <v/>
      </c>
      <c r="EB181" s="71" t="str">
        <f t="shared" si="2921"/>
        <v/>
      </c>
      <c r="EC181" s="71" t="str">
        <f t="shared" si="2921"/>
        <v/>
      </c>
      <c r="ED181" s="71" t="str">
        <f t="shared" si="2921"/>
        <v/>
      </c>
      <c r="EE181" s="71" t="str">
        <f t="shared" si="2921"/>
        <v/>
      </c>
      <c r="EF181" s="71" t="str">
        <f t="shared" si="2921"/>
        <v/>
      </c>
      <c r="EG181" s="71" t="str">
        <f t="shared" si="2921"/>
        <v/>
      </c>
      <c r="EH181" s="71" t="str">
        <f t="shared" si="2921"/>
        <v/>
      </c>
      <c r="EI181" s="71" t="str">
        <f t="shared" si="2921"/>
        <v/>
      </c>
      <c r="EJ181" s="71" t="str">
        <f t="shared" si="2921"/>
        <v/>
      </c>
      <c r="EK181" s="71" t="str">
        <f t="shared" si="2921"/>
        <v/>
      </c>
      <c r="EL181" s="71" t="str">
        <f t="shared" si="2921"/>
        <v/>
      </c>
      <c r="EM181" s="71" t="str">
        <f t="shared" si="2921"/>
        <v/>
      </c>
      <c r="EN181" s="71" t="str">
        <f t="shared" si="2921"/>
        <v/>
      </c>
      <c r="EO181" s="71" t="str">
        <f t="shared" si="2921"/>
        <v/>
      </c>
      <c r="EP181" s="71" t="str">
        <f t="shared" si="2921"/>
        <v/>
      </c>
      <c r="EQ181" s="71" t="str">
        <f t="shared" si="2921"/>
        <v/>
      </c>
      <c r="ER181" s="71" t="str">
        <f t="shared" si="2921"/>
        <v/>
      </c>
      <c r="ES181" s="71" t="str">
        <f t="shared" si="2921"/>
        <v/>
      </c>
      <c r="ET181" s="71" t="str">
        <f t="shared" si="2921"/>
        <v/>
      </c>
      <c r="EU181" s="71" t="str">
        <f t="shared" si="2921"/>
        <v/>
      </c>
      <c r="EV181" s="71" t="str">
        <f t="shared" si="2921"/>
        <v/>
      </c>
      <c r="EW181" s="71" t="str">
        <f t="shared" si="2921"/>
        <v/>
      </c>
      <c r="EX181" s="71" t="str">
        <f t="shared" si="2921"/>
        <v/>
      </c>
      <c r="EY181" s="71" t="str">
        <f t="shared" si="2921"/>
        <v/>
      </c>
      <c r="EZ181" s="71" t="str">
        <f t="shared" si="2921"/>
        <v/>
      </c>
      <c r="FA181" s="71" t="str">
        <f t="shared" si="2921"/>
        <v/>
      </c>
      <c r="FB181" s="71" t="str">
        <f t="shared" si="2921"/>
        <v/>
      </c>
      <c r="FC181" s="71" t="str">
        <f t="shared" si="2921"/>
        <v/>
      </c>
      <c r="FD181" s="71" t="str">
        <f t="shared" si="2921"/>
        <v/>
      </c>
      <c r="FE181" s="71" t="str">
        <f t="shared" si="2921"/>
        <v/>
      </c>
      <c r="FF181" s="71" t="str">
        <f t="shared" si="2921"/>
        <v/>
      </c>
      <c r="FG181" s="71" t="str">
        <f t="shared" si="2921"/>
        <v/>
      </c>
      <c r="FH181" s="71" t="str">
        <f t="shared" si="2921"/>
        <v/>
      </c>
      <c r="FI181" s="71" t="str">
        <f t="shared" si="2921"/>
        <v/>
      </c>
      <c r="FJ181" s="71" t="str">
        <f t="shared" si="2921"/>
        <v/>
      </c>
      <c r="FK181" s="71" t="str">
        <f t="shared" si="2921"/>
        <v/>
      </c>
      <c r="FL181" s="71" t="str">
        <f t="shared" si="2921"/>
        <v/>
      </c>
      <c r="FM181" s="71" t="str">
        <f t="shared" si="2921"/>
        <v/>
      </c>
      <c r="FN181" s="71" t="str">
        <f t="shared" ref="FN181:FS181" si="2922">IF(CH181="","","|n"&amp;FN$2&amp;"+"&amp;CH181&amp;FN$1)</f>
        <v/>
      </c>
      <c r="FO181" s="71" t="str">
        <f t="shared" si="2922"/>
        <v/>
      </c>
      <c r="FP181" s="71" t="str">
        <f t="shared" si="2922"/>
        <v/>
      </c>
      <c r="FQ181" s="71" t="str">
        <f t="shared" si="2922"/>
        <v/>
      </c>
      <c r="FR181" s="71" t="str">
        <f t="shared" si="2922"/>
        <v/>
      </c>
      <c r="FS181" s="71" t="str">
        <f t="shared" si="2922"/>
        <v/>
      </c>
    </row>
    <row r="182" spans="1:175" ht="16.5">
      <c r="A182" s="101"/>
      <c r="B182" s="115" t="s">
        <v>668</v>
      </c>
      <c r="C182" s="22" t="s">
        <v>669</v>
      </c>
      <c r="T182" s="70" t="s">
        <v>670</v>
      </c>
      <c r="U182" s="85" t="str">
        <f t="shared" si="2908"/>
        <v>ReplaceableTextures\\CommandButtons\\BTNIN39.blp</v>
      </c>
      <c r="CN182" s="69" t="str">
        <f t="shared" si="2832"/>
        <v>InitUnitState('IN39',,,,,,,,,,)</v>
      </c>
      <c r="CO182" s="69" t="str">
        <f t="shared" si="2833"/>
        <v>InitUnitNormal('IN39',,,,,,,,,,)</v>
      </c>
      <c r="CP182" s="69" t="str">
        <f t="shared" si="2834"/>
        <v>InitUnitMagic('IN39',,,,,,,,,,)</v>
      </c>
      <c r="CQ182" s="69" t="str">
        <f t="shared" si="2835"/>
        <v>InitUnitAdd('IN39',,,,,,,,,,)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228&amp;CR$1&amp;")"</f>
        <v>InitEquipData('IN39',,"",,,,,'','','','','','',"ReplaceableTextures\\CommandButtons\\BTNIN03.blp")</v>
      </c>
      <c r="CU182" s="95" t="str">
        <f t="shared" si="2909"/>
        <v>|n</v>
      </c>
      <c r="CV182" s="70" t="str">
        <f t="shared" si="2910"/>
        <v>生命|Cffffc926+50000|r</v>
      </c>
      <c r="CW182" s="60"/>
      <c r="CX182" s="60"/>
      <c r="CY182" s="60"/>
      <c r="CZ182" s="60"/>
      <c r="DA182" s="60"/>
      <c r="DB182" s="71" t="str">
        <f t="shared" ref="DB182:FM182" si="2923">IF(V182="","","|n"&amp;DB$2&amp;"+"&amp;V182&amp;DB$1)</f>
        <v/>
      </c>
      <c r="DC182" s="71" t="str">
        <f t="shared" si="2923"/>
        <v/>
      </c>
      <c r="DD182" s="71" t="str">
        <f t="shared" si="2923"/>
        <v/>
      </c>
      <c r="DE182" s="71" t="str">
        <f t="shared" si="2923"/>
        <v/>
      </c>
      <c r="DF182" s="71" t="str">
        <f t="shared" si="2923"/>
        <v/>
      </c>
      <c r="DG182" s="71" t="str">
        <f t="shared" si="2923"/>
        <v/>
      </c>
      <c r="DH182" s="71" t="str">
        <f t="shared" si="2923"/>
        <v/>
      </c>
      <c r="DI182" s="71" t="str">
        <f t="shared" si="2923"/>
        <v/>
      </c>
      <c r="DJ182" s="71" t="str">
        <f t="shared" si="2923"/>
        <v/>
      </c>
      <c r="DK182" s="71" t="str">
        <f t="shared" si="2923"/>
        <v/>
      </c>
      <c r="DL182" s="71" t="str">
        <f t="shared" si="2923"/>
        <v/>
      </c>
      <c r="DM182" s="71" t="str">
        <f t="shared" si="2923"/>
        <v/>
      </c>
      <c r="DN182" s="71" t="str">
        <f t="shared" si="2923"/>
        <v/>
      </c>
      <c r="DO182" s="71" t="str">
        <f t="shared" si="2923"/>
        <v/>
      </c>
      <c r="DP182" s="71" t="str">
        <f t="shared" si="2923"/>
        <v/>
      </c>
      <c r="DQ182" s="71" t="str">
        <f t="shared" si="2923"/>
        <v/>
      </c>
      <c r="DR182" s="71" t="str">
        <f t="shared" si="2923"/>
        <v/>
      </c>
      <c r="DS182" s="71" t="str">
        <f t="shared" si="2923"/>
        <v/>
      </c>
      <c r="DT182" s="71" t="str">
        <f t="shared" si="2923"/>
        <v/>
      </c>
      <c r="DU182" s="71" t="str">
        <f t="shared" si="2923"/>
        <v/>
      </c>
      <c r="DV182" s="71" t="str">
        <f t="shared" si="2923"/>
        <v/>
      </c>
      <c r="DW182" s="71" t="str">
        <f t="shared" si="2923"/>
        <v/>
      </c>
      <c r="DX182" s="71" t="str">
        <f t="shared" si="2923"/>
        <v/>
      </c>
      <c r="DY182" s="71" t="str">
        <f t="shared" si="2923"/>
        <v/>
      </c>
      <c r="DZ182" s="71" t="str">
        <f t="shared" si="2923"/>
        <v/>
      </c>
      <c r="EA182" s="71" t="str">
        <f t="shared" si="2923"/>
        <v/>
      </c>
      <c r="EB182" s="71" t="str">
        <f t="shared" si="2923"/>
        <v/>
      </c>
      <c r="EC182" s="71" t="str">
        <f t="shared" si="2923"/>
        <v/>
      </c>
      <c r="ED182" s="71" t="str">
        <f t="shared" si="2923"/>
        <v/>
      </c>
      <c r="EE182" s="71" t="str">
        <f t="shared" si="2923"/>
        <v/>
      </c>
      <c r="EF182" s="71" t="str">
        <f t="shared" si="2923"/>
        <v/>
      </c>
      <c r="EG182" s="71" t="str">
        <f t="shared" si="2923"/>
        <v/>
      </c>
      <c r="EH182" s="71" t="str">
        <f t="shared" si="2923"/>
        <v/>
      </c>
      <c r="EI182" s="71" t="str">
        <f t="shared" si="2923"/>
        <v/>
      </c>
      <c r="EJ182" s="71" t="str">
        <f t="shared" si="2923"/>
        <v/>
      </c>
      <c r="EK182" s="71" t="str">
        <f t="shared" si="2923"/>
        <v/>
      </c>
      <c r="EL182" s="71" t="str">
        <f t="shared" si="2923"/>
        <v/>
      </c>
      <c r="EM182" s="71" t="str">
        <f t="shared" si="2923"/>
        <v/>
      </c>
      <c r="EN182" s="71" t="str">
        <f t="shared" si="2923"/>
        <v/>
      </c>
      <c r="EO182" s="71" t="str">
        <f t="shared" si="2923"/>
        <v/>
      </c>
      <c r="EP182" s="71" t="str">
        <f t="shared" si="2923"/>
        <v/>
      </c>
      <c r="EQ182" s="71" t="str">
        <f t="shared" si="2923"/>
        <v/>
      </c>
      <c r="ER182" s="71" t="str">
        <f t="shared" si="2923"/>
        <v/>
      </c>
      <c r="ES182" s="71" t="str">
        <f t="shared" si="2923"/>
        <v/>
      </c>
      <c r="ET182" s="71" t="str">
        <f t="shared" si="2923"/>
        <v/>
      </c>
      <c r="EU182" s="71" t="str">
        <f t="shared" si="2923"/>
        <v/>
      </c>
      <c r="EV182" s="71" t="str">
        <f t="shared" si="2923"/>
        <v/>
      </c>
      <c r="EW182" s="71" t="str">
        <f t="shared" si="2923"/>
        <v/>
      </c>
      <c r="EX182" s="71" t="str">
        <f t="shared" si="2923"/>
        <v/>
      </c>
      <c r="EY182" s="71" t="str">
        <f t="shared" si="2923"/>
        <v/>
      </c>
      <c r="EZ182" s="71" t="str">
        <f t="shared" si="2923"/>
        <v/>
      </c>
      <c r="FA182" s="71" t="str">
        <f t="shared" si="2923"/>
        <v/>
      </c>
      <c r="FB182" s="71" t="str">
        <f t="shared" si="2923"/>
        <v/>
      </c>
      <c r="FC182" s="71" t="str">
        <f t="shared" si="2923"/>
        <v/>
      </c>
      <c r="FD182" s="71" t="str">
        <f t="shared" si="2923"/>
        <v/>
      </c>
      <c r="FE182" s="71" t="str">
        <f t="shared" si="2923"/>
        <v/>
      </c>
      <c r="FF182" s="71" t="str">
        <f t="shared" si="2923"/>
        <v/>
      </c>
      <c r="FG182" s="71" t="str">
        <f t="shared" si="2923"/>
        <v/>
      </c>
      <c r="FH182" s="71" t="str">
        <f t="shared" si="2923"/>
        <v/>
      </c>
      <c r="FI182" s="71" t="str">
        <f t="shared" si="2923"/>
        <v/>
      </c>
      <c r="FJ182" s="71" t="str">
        <f t="shared" si="2923"/>
        <v/>
      </c>
      <c r="FK182" s="71" t="str">
        <f t="shared" si="2923"/>
        <v/>
      </c>
      <c r="FL182" s="71" t="str">
        <f t="shared" si="2923"/>
        <v/>
      </c>
      <c r="FM182" s="71" t="str">
        <f t="shared" si="2923"/>
        <v/>
      </c>
      <c r="FN182" s="71" t="str">
        <f t="shared" ref="FN182:FS182" si="2924">IF(CH182="","","|n"&amp;FN$2&amp;"+"&amp;CH182&amp;FN$1)</f>
        <v/>
      </c>
      <c r="FO182" s="71" t="str">
        <f t="shared" si="2924"/>
        <v/>
      </c>
      <c r="FP182" s="71" t="str">
        <f t="shared" si="2924"/>
        <v/>
      </c>
      <c r="FQ182" s="71" t="str">
        <f t="shared" si="2924"/>
        <v/>
      </c>
      <c r="FR182" s="71" t="str">
        <f t="shared" si="2924"/>
        <v/>
      </c>
      <c r="FS182" s="71" t="str">
        <f t="shared" si="2924"/>
        <v/>
      </c>
    </row>
    <row r="183" spans="1:175" ht="16.5">
      <c r="A183" s="101"/>
      <c r="B183" s="101" t="s">
        <v>671</v>
      </c>
      <c r="C183" s="22" t="s">
        <v>672</v>
      </c>
      <c r="T183" s="70" t="s">
        <v>673</v>
      </c>
      <c r="U183" s="85" t="str">
        <f t="shared" si="2908"/>
        <v>ReplaceableTextures\\CommandButtons\\BTNIN40.blp</v>
      </c>
      <c r="CN183" s="69" t="str">
        <f t="shared" si="2832"/>
        <v>InitUnitState('IN40',,,,,,,,,,)</v>
      </c>
      <c r="CO183" s="69" t="str">
        <f t="shared" si="2833"/>
        <v>InitUnitNormal('IN40',,,,,,,,,,)</v>
      </c>
      <c r="CP183" s="69" t="str">
        <f t="shared" si="2834"/>
        <v>InitUnitMagic('IN40',,,,,,,,,,)</v>
      </c>
      <c r="CQ183" s="69" t="str">
        <f t="shared" si="2835"/>
        <v>InitUnitAdd('IN40',,,,,,,,,,)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229&amp;CR$1&amp;")"</f>
        <v>InitEquipData('IN40',,"",,,,,'','','','','','',"ReplaceableTextures\\CommandButtons\\BTN009.blp")</v>
      </c>
      <c r="CU183" s="95" t="str">
        <f t="shared" si="2909"/>
        <v>|n</v>
      </c>
      <c r="CV183" s="70" t="str">
        <f t="shared" si="2910"/>
        <v>生命|Cffffc926+200000|r</v>
      </c>
      <c r="CW183" s="60"/>
      <c r="CX183" s="60"/>
      <c r="CY183" s="60"/>
      <c r="CZ183" s="60"/>
      <c r="DA183" s="60"/>
      <c r="DB183" s="71" t="str">
        <f t="shared" ref="DB183:FM183" si="2925">IF(V183="","","|n"&amp;DB$2&amp;"+"&amp;V183&amp;DB$1)</f>
        <v/>
      </c>
      <c r="DC183" s="71" t="str">
        <f t="shared" si="2925"/>
        <v/>
      </c>
      <c r="DD183" s="71" t="str">
        <f t="shared" si="2925"/>
        <v/>
      </c>
      <c r="DE183" s="71" t="str">
        <f t="shared" si="2925"/>
        <v/>
      </c>
      <c r="DF183" s="71" t="str">
        <f t="shared" si="2925"/>
        <v/>
      </c>
      <c r="DG183" s="71" t="str">
        <f t="shared" si="2925"/>
        <v/>
      </c>
      <c r="DH183" s="71" t="str">
        <f t="shared" si="2925"/>
        <v/>
      </c>
      <c r="DI183" s="71" t="str">
        <f t="shared" si="2925"/>
        <v/>
      </c>
      <c r="DJ183" s="71" t="str">
        <f t="shared" si="2925"/>
        <v/>
      </c>
      <c r="DK183" s="71" t="str">
        <f t="shared" si="2925"/>
        <v/>
      </c>
      <c r="DL183" s="71" t="str">
        <f t="shared" si="2925"/>
        <v/>
      </c>
      <c r="DM183" s="71" t="str">
        <f t="shared" si="2925"/>
        <v/>
      </c>
      <c r="DN183" s="71" t="str">
        <f t="shared" si="2925"/>
        <v/>
      </c>
      <c r="DO183" s="71" t="str">
        <f t="shared" si="2925"/>
        <v/>
      </c>
      <c r="DP183" s="71" t="str">
        <f t="shared" si="2925"/>
        <v/>
      </c>
      <c r="DQ183" s="71" t="str">
        <f t="shared" si="2925"/>
        <v/>
      </c>
      <c r="DR183" s="71" t="str">
        <f t="shared" si="2925"/>
        <v/>
      </c>
      <c r="DS183" s="71" t="str">
        <f t="shared" si="2925"/>
        <v/>
      </c>
      <c r="DT183" s="71" t="str">
        <f t="shared" si="2925"/>
        <v/>
      </c>
      <c r="DU183" s="71" t="str">
        <f t="shared" si="2925"/>
        <v/>
      </c>
      <c r="DV183" s="71" t="str">
        <f t="shared" si="2925"/>
        <v/>
      </c>
      <c r="DW183" s="71" t="str">
        <f t="shared" si="2925"/>
        <v/>
      </c>
      <c r="DX183" s="71" t="str">
        <f t="shared" si="2925"/>
        <v/>
      </c>
      <c r="DY183" s="71" t="str">
        <f t="shared" si="2925"/>
        <v/>
      </c>
      <c r="DZ183" s="71" t="str">
        <f t="shared" si="2925"/>
        <v/>
      </c>
      <c r="EA183" s="71" t="str">
        <f t="shared" si="2925"/>
        <v/>
      </c>
      <c r="EB183" s="71" t="str">
        <f t="shared" si="2925"/>
        <v/>
      </c>
      <c r="EC183" s="71" t="str">
        <f t="shared" si="2925"/>
        <v/>
      </c>
      <c r="ED183" s="71" t="str">
        <f t="shared" si="2925"/>
        <v/>
      </c>
      <c r="EE183" s="71" t="str">
        <f t="shared" si="2925"/>
        <v/>
      </c>
      <c r="EF183" s="71" t="str">
        <f t="shared" si="2925"/>
        <v/>
      </c>
      <c r="EG183" s="71" t="str">
        <f t="shared" si="2925"/>
        <v/>
      </c>
      <c r="EH183" s="71" t="str">
        <f t="shared" si="2925"/>
        <v/>
      </c>
      <c r="EI183" s="71" t="str">
        <f t="shared" si="2925"/>
        <v/>
      </c>
      <c r="EJ183" s="71" t="str">
        <f t="shared" si="2925"/>
        <v/>
      </c>
      <c r="EK183" s="71" t="str">
        <f t="shared" si="2925"/>
        <v/>
      </c>
      <c r="EL183" s="71" t="str">
        <f t="shared" si="2925"/>
        <v/>
      </c>
      <c r="EM183" s="71" t="str">
        <f t="shared" si="2925"/>
        <v/>
      </c>
      <c r="EN183" s="71" t="str">
        <f t="shared" si="2925"/>
        <v/>
      </c>
      <c r="EO183" s="71" t="str">
        <f t="shared" si="2925"/>
        <v/>
      </c>
      <c r="EP183" s="71" t="str">
        <f t="shared" si="2925"/>
        <v/>
      </c>
      <c r="EQ183" s="71" t="str">
        <f t="shared" si="2925"/>
        <v/>
      </c>
      <c r="ER183" s="71" t="str">
        <f t="shared" si="2925"/>
        <v/>
      </c>
      <c r="ES183" s="71" t="str">
        <f t="shared" si="2925"/>
        <v/>
      </c>
      <c r="ET183" s="71" t="str">
        <f t="shared" si="2925"/>
        <v/>
      </c>
      <c r="EU183" s="71" t="str">
        <f t="shared" si="2925"/>
        <v/>
      </c>
      <c r="EV183" s="71" t="str">
        <f t="shared" si="2925"/>
        <v/>
      </c>
      <c r="EW183" s="71" t="str">
        <f t="shared" si="2925"/>
        <v/>
      </c>
      <c r="EX183" s="71" t="str">
        <f t="shared" si="2925"/>
        <v/>
      </c>
      <c r="EY183" s="71" t="str">
        <f t="shared" si="2925"/>
        <v/>
      </c>
      <c r="EZ183" s="71" t="str">
        <f t="shared" si="2925"/>
        <v/>
      </c>
      <c r="FA183" s="71" t="str">
        <f t="shared" si="2925"/>
        <v/>
      </c>
      <c r="FB183" s="71" t="str">
        <f t="shared" si="2925"/>
        <v/>
      </c>
      <c r="FC183" s="71" t="str">
        <f t="shared" si="2925"/>
        <v/>
      </c>
      <c r="FD183" s="71" t="str">
        <f t="shared" si="2925"/>
        <v/>
      </c>
      <c r="FE183" s="71" t="str">
        <f t="shared" si="2925"/>
        <v/>
      </c>
      <c r="FF183" s="71" t="str">
        <f t="shared" si="2925"/>
        <v/>
      </c>
      <c r="FG183" s="71" t="str">
        <f t="shared" si="2925"/>
        <v/>
      </c>
      <c r="FH183" s="71" t="str">
        <f t="shared" si="2925"/>
        <v/>
      </c>
      <c r="FI183" s="71" t="str">
        <f t="shared" si="2925"/>
        <v/>
      </c>
      <c r="FJ183" s="71" t="str">
        <f t="shared" si="2925"/>
        <v/>
      </c>
      <c r="FK183" s="71" t="str">
        <f t="shared" si="2925"/>
        <v/>
      </c>
      <c r="FL183" s="71" t="str">
        <f t="shared" si="2925"/>
        <v/>
      </c>
      <c r="FM183" s="71" t="str">
        <f t="shared" si="2925"/>
        <v/>
      </c>
      <c r="FN183" s="71" t="str">
        <f t="shared" ref="FN183:FS183" si="2926">IF(CH183="","","|n"&amp;FN$2&amp;"+"&amp;CH183&amp;FN$1)</f>
        <v/>
      </c>
      <c r="FO183" s="71" t="str">
        <f t="shared" si="2926"/>
        <v/>
      </c>
      <c r="FP183" s="71" t="str">
        <f t="shared" si="2926"/>
        <v/>
      </c>
      <c r="FQ183" s="71" t="str">
        <f t="shared" si="2926"/>
        <v/>
      </c>
      <c r="FR183" s="71" t="str">
        <f t="shared" si="2926"/>
        <v/>
      </c>
      <c r="FS183" s="71" t="str">
        <f t="shared" si="2926"/>
        <v/>
      </c>
    </row>
    <row r="184" spans="1:175" ht="16.5">
      <c r="A184" s="101"/>
      <c r="B184" s="101" t="s">
        <v>674</v>
      </c>
      <c r="C184" s="101" t="s">
        <v>675</v>
      </c>
      <c r="T184" s="120" t="s">
        <v>676</v>
      </c>
      <c r="U184" s="85" t="str">
        <f t="shared" si="2908"/>
        <v>ReplaceableTextures\\CommandButtons\\BTNIP01.blp</v>
      </c>
      <c r="CN184" s="69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69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69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69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5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" si="2932">T184</f>
        <v>每次|Cffffd24d完成|r时渊副本将消耗|Cffffd24d1|r个|Cffffd24d时渊入场券|r</v>
      </c>
      <c r="CW184" s="60"/>
      <c r="CX184" s="60"/>
      <c r="CY184" s="60"/>
      <c r="CZ184" s="60"/>
      <c r="DA184" s="60"/>
      <c r="DB184" s="71" t="str">
        <f t="shared" ref="DB184" si="2933">IF(V184="","","|n"&amp;DB$2&amp;"+"&amp;V184&amp;DB$1)</f>
        <v/>
      </c>
      <c r="DC184" s="71" t="str">
        <f t="shared" ref="DC184" si="2934">IF(W184="","","|n"&amp;DC$2&amp;"+"&amp;W184&amp;DC$1)</f>
        <v/>
      </c>
      <c r="DD184" s="71" t="str">
        <f t="shared" ref="DD184" si="2935">IF(X184="","","|n"&amp;DD$2&amp;"+"&amp;X184&amp;DD$1)</f>
        <v/>
      </c>
      <c r="DE184" s="71" t="str">
        <f t="shared" ref="DE184" si="2936">IF(Y184="","","|n"&amp;DE$2&amp;"+"&amp;Y184&amp;DE$1)</f>
        <v/>
      </c>
      <c r="DF184" s="71" t="str">
        <f t="shared" ref="DF184" si="2937">IF(Z184="","","|n"&amp;DF$2&amp;"+"&amp;Z184&amp;DF$1)</f>
        <v/>
      </c>
      <c r="DG184" s="71" t="str">
        <f t="shared" ref="DG184" si="2938">IF(AA184="","","|n"&amp;DG$2&amp;"+"&amp;AA184&amp;DG$1)</f>
        <v/>
      </c>
      <c r="DH184" s="71" t="str">
        <f t="shared" ref="DH184" si="2939">IF(AB184="","","|n"&amp;DH$2&amp;"+"&amp;AB184&amp;DH$1)</f>
        <v/>
      </c>
      <c r="DI184" s="71" t="str">
        <f t="shared" ref="DI184" si="2940">IF(AC184="","","|n"&amp;DI$2&amp;"+"&amp;AC184&amp;DI$1)</f>
        <v/>
      </c>
      <c r="DJ184" s="71" t="str">
        <f t="shared" ref="DJ184" si="2941">IF(AD184="","","|n"&amp;DJ$2&amp;"+"&amp;AD184&amp;DJ$1)</f>
        <v/>
      </c>
      <c r="DK184" s="71" t="str">
        <f t="shared" ref="DK184" si="2942">IF(AE184="","","|n"&amp;DK$2&amp;"+"&amp;AE184&amp;DK$1)</f>
        <v/>
      </c>
      <c r="DL184" s="71" t="str">
        <f t="shared" ref="DL184" si="2943">IF(AF184="","","|n"&amp;DL$2&amp;"+"&amp;AF184&amp;DL$1)</f>
        <v/>
      </c>
      <c r="DM184" s="71" t="str">
        <f t="shared" ref="DM184" si="2944">IF(AG184="","","|n"&amp;DM$2&amp;"+"&amp;AG184&amp;DM$1)</f>
        <v/>
      </c>
      <c r="DN184" s="71" t="str">
        <f t="shared" ref="DN184" si="2945">IF(AH184="","","|n"&amp;DN$2&amp;"+"&amp;AH184&amp;DN$1)</f>
        <v/>
      </c>
      <c r="DO184" s="71" t="str">
        <f t="shared" ref="DO184" si="2946">IF(AI184="","","|n"&amp;DO$2&amp;"+"&amp;AI184&amp;DO$1)</f>
        <v/>
      </c>
      <c r="DP184" s="71" t="str">
        <f t="shared" ref="DP184" si="2947">IF(AJ184="","","|n"&amp;DP$2&amp;"+"&amp;AJ184&amp;DP$1)</f>
        <v/>
      </c>
      <c r="DQ184" s="71" t="str">
        <f t="shared" ref="DQ184" si="2948">IF(AK184="","","|n"&amp;DQ$2&amp;"+"&amp;AK184&amp;DQ$1)</f>
        <v/>
      </c>
      <c r="DR184" s="71" t="str">
        <f t="shared" ref="DR184" si="2949">IF(AL184="","","|n"&amp;DR$2&amp;"+"&amp;AL184&amp;DR$1)</f>
        <v/>
      </c>
      <c r="DS184" s="71" t="str">
        <f t="shared" ref="DS184" si="2950">IF(AM184="","","|n"&amp;DS$2&amp;"+"&amp;AM184&amp;DS$1)</f>
        <v/>
      </c>
      <c r="DT184" s="71" t="str">
        <f t="shared" ref="DT184" si="2951">IF(AN184="","","|n"&amp;DT$2&amp;"+"&amp;AN184&amp;DT$1)</f>
        <v/>
      </c>
      <c r="DU184" s="71" t="str">
        <f t="shared" ref="DU184" si="2952">IF(AO184="","","|n"&amp;DU$2&amp;"+"&amp;AO184&amp;DU$1)</f>
        <v/>
      </c>
      <c r="DV184" s="71" t="str">
        <f t="shared" ref="DV184" si="2953">IF(AP184="","","|n"&amp;DV$2&amp;"+"&amp;AP184&amp;DV$1)</f>
        <v/>
      </c>
      <c r="DW184" s="71" t="str">
        <f t="shared" ref="DW184" si="2954">IF(AQ184="","","|n"&amp;DW$2&amp;"+"&amp;AQ184&amp;DW$1)</f>
        <v/>
      </c>
      <c r="DX184" s="71" t="str">
        <f t="shared" ref="DX184" si="2955">IF(AR184="","","|n"&amp;DX$2&amp;"+"&amp;AR184&amp;DX$1)</f>
        <v/>
      </c>
      <c r="DY184" s="71" t="str">
        <f t="shared" ref="DY184" si="2956">IF(AS184="","","|n"&amp;DY$2&amp;"+"&amp;AS184&amp;DY$1)</f>
        <v/>
      </c>
      <c r="DZ184" s="71" t="str">
        <f t="shared" ref="DZ184" si="2957">IF(AT184="","","|n"&amp;DZ$2&amp;"+"&amp;AT184&amp;DZ$1)</f>
        <v/>
      </c>
      <c r="EA184" s="71" t="str">
        <f t="shared" ref="EA184" si="2958">IF(AU184="","","|n"&amp;EA$2&amp;"+"&amp;AU184&amp;EA$1)</f>
        <v/>
      </c>
      <c r="EB184" s="71" t="str">
        <f t="shared" ref="EB184" si="2959">IF(AV184="","","|n"&amp;EB$2&amp;"+"&amp;AV184&amp;EB$1)</f>
        <v/>
      </c>
      <c r="EC184" s="71" t="str">
        <f t="shared" ref="EC184" si="2960">IF(AW184="","","|n"&amp;EC$2&amp;"+"&amp;AW184&amp;EC$1)</f>
        <v/>
      </c>
      <c r="ED184" s="71" t="str">
        <f t="shared" ref="ED184" si="2961">IF(AX184="","","|n"&amp;ED$2&amp;"+"&amp;AX184&amp;ED$1)</f>
        <v/>
      </c>
      <c r="EE184" s="71" t="str">
        <f t="shared" ref="EE184" si="2962">IF(AY184="","","|n"&amp;EE$2&amp;"+"&amp;AY184&amp;EE$1)</f>
        <v/>
      </c>
      <c r="EF184" s="71" t="str">
        <f t="shared" ref="EF184" si="2963">IF(AZ184="","","|n"&amp;EF$2&amp;"+"&amp;AZ184&amp;EF$1)</f>
        <v/>
      </c>
      <c r="EG184" s="71" t="str">
        <f t="shared" ref="EG184" si="2964">IF(BA184="","","|n"&amp;EG$2&amp;"+"&amp;BA184&amp;EG$1)</f>
        <v/>
      </c>
      <c r="EH184" s="71" t="str">
        <f t="shared" ref="EH184" si="2965">IF(BB184="","","|n"&amp;EH$2&amp;"+"&amp;BB184&amp;EH$1)</f>
        <v/>
      </c>
      <c r="EI184" s="71" t="str">
        <f t="shared" ref="EI184" si="2966">IF(BC184="","","|n"&amp;EI$2&amp;"+"&amp;BC184&amp;EI$1)</f>
        <v/>
      </c>
      <c r="EJ184" s="71" t="str">
        <f t="shared" ref="EJ184" si="2967">IF(BD184="","","|n"&amp;EJ$2&amp;"+"&amp;BD184&amp;EJ$1)</f>
        <v/>
      </c>
      <c r="EK184" s="71" t="str">
        <f t="shared" ref="EK184" si="2968">IF(BE184="","","|n"&amp;EK$2&amp;"+"&amp;BE184&amp;EK$1)</f>
        <v/>
      </c>
      <c r="EL184" s="71" t="str">
        <f t="shared" ref="EL184" si="2969">IF(BF184="","","|n"&amp;EL$2&amp;"+"&amp;BF184&amp;EL$1)</f>
        <v/>
      </c>
      <c r="EM184" s="71" t="str">
        <f t="shared" ref="EM184" si="2970">IF(BG184="","","|n"&amp;EM$2&amp;"+"&amp;BG184&amp;EM$1)</f>
        <v/>
      </c>
      <c r="EN184" s="71" t="str">
        <f t="shared" ref="EN184" si="2971">IF(BH184="","","|n"&amp;EN$2&amp;"+"&amp;BH184&amp;EN$1)</f>
        <v/>
      </c>
      <c r="EO184" s="71" t="str">
        <f t="shared" ref="EO184" si="2972">IF(BI184="","","|n"&amp;EO$2&amp;"+"&amp;BI184&amp;EO$1)</f>
        <v/>
      </c>
      <c r="EP184" s="71" t="str">
        <f t="shared" ref="EP184" si="2973">IF(BJ184="","","|n"&amp;EP$2&amp;"+"&amp;BJ184&amp;EP$1)</f>
        <v/>
      </c>
      <c r="EQ184" s="71" t="str">
        <f t="shared" ref="EQ184" si="2974">IF(BK184="","","|n"&amp;EQ$2&amp;"+"&amp;BK184&amp;EQ$1)</f>
        <v/>
      </c>
      <c r="ER184" s="71" t="str">
        <f t="shared" ref="ER184" si="2975">IF(BL184="","","|n"&amp;ER$2&amp;"+"&amp;BL184&amp;ER$1)</f>
        <v/>
      </c>
      <c r="ES184" s="71" t="str">
        <f t="shared" ref="ES184" si="2976">IF(BM184="","","|n"&amp;ES$2&amp;"+"&amp;BM184&amp;ES$1)</f>
        <v/>
      </c>
      <c r="ET184" s="71" t="str">
        <f t="shared" ref="ET184" si="2977">IF(BN184="","","|n"&amp;ET$2&amp;"+"&amp;BN184&amp;ET$1)</f>
        <v/>
      </c>
      <c r="EU184" s="71" t="str">
        <f t="shared" ref="EU184" si="2978">IF(BO184="","","|n"&amp;EU$2&amp;"+"&amp;BO184&amp;EU$1)</f>
        <v/>
      </c>
      <c r="EV184" s="71" t="str">
        <f t="shared" ref="EV184" si="2979">IF(BP184="","","|n"&amp;EV$2&amp;"+"&amp;BP184&amp;EV$1)</f>
        <v/>
      </c>
      <c r="EW184" s="71" t="str">
        <f t="shared" ref="EW184" si="2980">IF(BQ184="","","|n"&amp;EW$2&amp;"+"&amp;BQ184&amp;EW$1)</f>
        <v/>
      </c>
      <c r="EX184" s="71" t="str">
        <f t="shared" ref="EX184" si="2981">IF(BR184="","","|n"&amp;EX$2&amp;"+"&amp;BR184&amp;EX$1)</f>
        <v/>
      </c>
      <c r="EY184" s="71" t="str">
        <f t="shared" ref="EY184" si="2982">IF(BS184="","","|n"&amp;EY$2&amp;"+"&amp;BS184&amp;EY$1)</f>
        <v/>
      </c>
      <c r="EZ184" s="71" t="str">
        <f t="shared" ref="EZ184" si="2983">IF(BT184="","","|n"&amp;EZ$2&amp;"+"&amp;BT184&amp;EZ$1)</f>
        <v/>
      </c>
      <c r="FA184" s="71" t="str">
        <f t="shared" ref="FA184" si="2984">IF(BU184="","","|n"&amp;FA$2&amp;"+"&amp;BU184&amp;FA$1)</f>
        <v/>
      </c>
      <c r="FB184" s="71" t="str">
        <f t="shared" ref="FB184" si="2985">IF(BV184="","","|n"&amp;FB$2&amp;"+"&amp;BV184&amp;FB$1)</f>
        <v/>
      </c>
      <c r="FC184" s="71" t="str">
        <f t="shared" ref="FC184" si="2986">IF(BW184="","","|n"&amp;FC$2&amp;"+"&amp;BW184&amp;FC$1)</f>
        <v/>
      </c>
      <c r="FD184" s="71" t="str">
        <f t="shared" ref="FD184" si="2987">IF(BX184="","","|n"&amp;FD$2&amp;"+"&amp;BX184&amp;FD$1)</f>
        <v/>
      </c>
      <c r="FE184" s="71" t="str">
        <f t="shared" ref="FE184" si="2988">IF(BY184="","","|n"&amp;FE$2&amp;"+"&amp;BY184&amp;FE$1)</f>
        <v/>
      </c>
      <c r="FF184" s="71" t="str">
        <f t="shared" ref="FF184" si="2989">IF(BZ184="","","|n"&amp;FF$2&amp;"+"&amp;BZ184&amp;FF$1)</f>
        <v/>
      </c>
      <c r="FG184" s="71" t="str">
        <f t="shared" ref="FG184" si="2990">IF(CA184="","","|n"&amp;FG$2&amp;"+"&amp;CA184&amp;FG$1)</f>
        <v/>
      </c>
      <c r="FH184" s="71" t="str">
        <f t="shared" ref="FH184" si="2991">IF(CB184="","","|n"&amp;FH$2&amp;"+"&amp;CB184&amp;FH$1)</f>
        <v/>
      </c>
      <c r="FI184" s="71" t="str">
        <f t="shared" ref="FI184" si="2992">IF(CC184="","","|n"&amp;FI$2&amp;"+"&amp;CC184&amp;FI$1)</f>
        <v/>
      </c>
      <c r="FJ184" s="71" t="str">
        <f t="shared" ref="FJ184" si="2993">IF(CD184="","","|n"&amp;FJ$2&amp;"+"&amp;CD184&amp;FJ$1)</f>
        <v/>
      </c>
      <c r="FK184" s="71" t="str">
        <f t="shared" ref="FK184" si="2994">IF(CE184="","","|n"&amp;FK$2&amp;"+"&amp;CE184&amp;FK$1)</f>
        <v/>
      </c>
      <c r="FL184" s="71" t="str">
        <f t="shared" ref="FL184" si="2995">IF(CF184="","","|n"&amp;FL$2&amp;"+"&amp;CF184&amp;FL$1)</f>
        <v/>
      </c>
      <c r="FM184" s="71" t="str">
        <f t="shared" ref="FM184" si="2996">IF(CG184="","","|n"&amp;FM$2&amp;"+"&amp;CG184&amp;FM$1)</f>
        <v/>
      </c>
      <c r="FN184" s="71" t="str">
        <f t="shared" ref="FN184" si="2997">IF(CH184="","","|n"&amp;FN$2&amp;"+"&amp;CH184&amp;FN$1)</f>
        <v/>
      </c>
      <c r="FO184" s="71" t="str">
        <f t="shared" ref="FO184" si="2998">IF(CI184="","","|n"&amp;FO$2&amp;"+"&amp;CI184&amp;FO$1)</f>
        <v/>
      </c>
      <c r="FP184" s="71" t="str">
        <f t="shared" ref="FP184" si="2999">IF(CJ184="","","|n"&amp;FP$2&amp;"+"&amp;CJ184&amp;FP$1)</f>
        <v/>
      </c>
      <c r="FQ184" s="71" t="str">
        <f t="shared" ref="FQ184" si="3000">IF(CK184="","","|n"&amp;FQ$2&amp;"+"&amp;CK184&amp;FQ$1)</f>
        <v/>
      </c>
      <c r="FR184" s="71" t="str">
        <f t="shared" ref="FR184" si="3001">IF(CL184="","","|n"&amp;FR$2&amp;"+"&amp;CL184&amp;FR$1)</f>
        <v/>
      </c>
      <c r="FS184" s="71" t="str">
        <f t="shared" ref="FS184" si="3002">IF(CM184="","","|n"&amp;FS$2&amp;"+"&amp;CM184&amp;FS$1)</f>
        <v/>
      </c>
    </row>
    <row r="185" spans="1:175" ht="16.5">
      <c r="A185" s="79"/>
      <c r="B185" s="101" t="s">
        <v>677</v>
      </c>
      <c r="C185" s="79" t="s">
        <v>678</v>
      </c>
      <c r="T185" s="121" t="s">
        <v>679</v>
      </c>
      <c r="U185" s="85" t="str">
        <f t="shared" si="2908"/>
        <v>ReplaceableTextures\\CommandButtons\\BTNIP02.blp</v>
      </c>
      <c r="CN185" s="69" t="str">
        <f t="shared" si="2927"/>
        <v>InitUnitState('IP02',,,,,,,,,,)</v>
      </c>
      <c r="CO185" s="69" t="str">
        <f t="shared" si="2928"/>
        <v>InitUnitNormal('IP02',,,,,,,,,,)</v>
      </c>
      <c r="CP185" s="69" t="str">
        <f t="shared" si="2929"/>
        <v>InitUnitMagic('IP02',,,,,,,,,,)</v>
      </c>
      <c r="CQ185" s="69" t="str">
        <f t="shared" si="2930"/>
        <v>InitUnitAdd('IP02',,,,,,,,,,)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5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70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0"/>
      <c r="CX185" s="60"/>
      <c r="CY185" s="60"/>
      <c r="CZ185" s="60"/>
      <c r="DA185" s="60"/>
      <c r="DB185" s="71" t="str">
        <f t="shared" ref="DB185:DB186" si="3005">IF(V185="","","|n"&amp;DB$2&amp;"+"&amp;V185&amp;DB$1)</f>
        <v/>
      </c>
      <c r="DC185" s="71" t="str">
        <f t="shared" ref="DC185:DC186" si="3006">IF(W185="","","|n"&amp;DC$2&amp;"+"&amp;W185&amp;DC$1)</f>
        <v/>
      </c>
      <c r="DD185" s="71" t="str">
        <f t="shared" ref="DD185:DD186" si="3007">IF(X185="","","|n"&amp;DD$2&amp;"+"&amp;X185&amp;DD$1)</f>
        <v/>
      </c>
      <c r="DE185" s="71" t="str">
        <f t="shared" ref="DE185:DE186" si="3008">IF(Y185="","","|n"&amp;DE$2&amp;"+"&amp;Y185&amp;DE$1)</f>
        <v/>
      </c>
      <c r="DF185" s="71" t="str">
        <f t="shared" ref="DF185:DF186" si="3009">IF(Z185="","","|n"&amp;DF$2&amp;"+"&amp;Z185&amp;DF$1)</f>
        <v/>
      </c>
      <c r="DG185" s="71" t="str">
        <f t="shared" ref="DG185:DG186" si="3010">IF(AA185="","","|n"&amp;DG$2&amp;"+"&amp;AA185&amp;DG$1)</f>
        <v/>
      </c>
      <c r="DH185" s="71" t="str">
        <f t="shared" ref="DH185:DH186" si="3011">IF(AB185="","","|n"&amp;DH$2&amp;"+"&amp;AB185&amp;DH$1)</f>
        <v/>
      </c>
      <c r="DI185" s="71" t="str">
        <f t="shared" ref="DI185:DI186" si="3012">IF(AC185="","","|n"&amp;DI$2&amp;"+"&amp;AC185&amp;DI$1)</f>
        <v/>
      </c>
      <c r="DJ185" s="71" t="str">
        <f t="shared" ref="DJ185:DJ186" si="3013">IF(AD185="","","|n"&amp;DJ$2&amp;"+"&amp;AD185&amp;DJ$1)</f>
        <v/>
      </c>
      <c r="DK185" s="71" t="str">
        <f t="shared" ref="DK185:DK186" si="3014">IF(AE185="","","|n"&amp;DK$2&amp;"+"&amp;AE185&amp;DK$1)</f>
        <v/>
      </c>
      <c r="DL185" s="71" t="str">
        <f t="shared" ref="DL185:DL186" si="3015">IF(AF185="","","|n"&amp;DL$2&amp;"+"&amp;AF185&amp;DL$1)</f>
        <v/>
      </c>
      <c r="DM185" s="71" t="str">
        <f t="shared" ref="DM185:DM186" si="3016">IF(AG185="","","|n"&amp;DM$2&amp;"+"&amp;AG185&amp;DM$1)</f>
        <v/>
      </c>
      <c r="DN185" s="71" t="str">
        <f t="shared" ref="DN185:DN186" si="3017">IF(AH185="","","|n"&amp;DN$2&amp;"+"&amp;AH185&amp;DN$1)</f>
        <v/>
      </c>
      <c r="DO185" s="71" t="str">
        <f t="shared" ref="DO185:DO186" si="3018">IF(AI185="","","|n"&amp;DO$2&amp;"+"&amp;AI185&amp;DO$1)</f>
        <v/>
      </c>
      <c r="DP185" s="71" t="str">
        <f t="shared" ref="DP185:DP186" si="3019">IF(AJ185="","","|n"&amp;DP$2&amp;"+"&amp;AJ185&amp;DP$1)</f>
        <v/>
      </c>
      <c r="DQ185" s="71" t="str">
        <f t="shared" ref="DQ185:DQ186" si="3020">IF(AK185="","","|n"&amp;DQ$2&amp;"+"&amp;AK185&amp;DQ$1)</f>
        <v/>
      </c>
      <c r="DR185" s="71" t="str">
        <f t="shared" ref="DR185:DR186" si="3021">IF(AL185="","","|n"&amp;DR$2&amp;"+"&amp;AL185&amp;DR$1)</f>
        <v/>
      </c>
      <c r="DS185" s="71" t="str">
        <f t="shared" ref="DS185:DS186" si="3022">IF(AM185="","","|n"&amp;DS$2&amp;"+"&amp;AM185&amp;DS$1)</f>
        <v/>
      </c>
      <c r="DT185" s="71" t="str">
        <f t="shared" ref="DT185:DT186" si="3023">IF(AN185="","","|n"&amp;DT$2&amp;"+"&amp;AN185&amp;DT$1)</f>
        <v/>
      </c>
      <c r="DU185" s="71" t="str">
        <f t="shared" ref="DU185:DU186" si="3024">IF(AO185="","","|n"&amp;DU$2&amp;"+"&amp;AO185&amp;DU$1)</f>
        <v/>
      </c>
      <c r="DV185" s="71" t="str">
        <f t="shared" ref="DV185:DV186" si="3025">IF(AP185="","","|n"&amp;DV$2&amp;"+"&amp;AP185&amp;DV$1)</f>
        <v/>
      </c>
      <c r="DW185" s="71" t="str">
        <f t="shared" ref="DW185:DW186" si="3026">IF(AQ185="","","|n"&amp;DW$2&amp;"+"&amp;AQ185&amp;DW$1)</f>
        <v/>
      </c>
      <c r="DX185" s="71" t="str">
        <f t="shared" ref="DX185:DX186" si="3027">IF(AR185="","","|n"&amp;DX$2&amp;"+"&amp;AR185&amp;DX$1)</f>
        <v/>
      </c>
      <c r="DY185" s="71" t="str">
        <f t="shared" ref="DY185:DY186" si="3028">IF(AS185="","","|n"&amp;DY$2&amp;"+"&amp;AS185&amp;DY$1)</f>
        <v/>
      </c>
      <c r="DZ185" s="71" t="str">
        <f t="shared" ref="DZ185:DZ186" si="3029">IF(AT185="","","|n"&amp;DZ$2&amp;"+"&amp;AT185&amp;DZ$1)</f>
        <v/>
      </c>
      <c r="EA185" s="71" t="str">
        <f t="shared" ref="EA185:EA186" si="3030">IF(AU185="","","|n"&amp;EA$2&amp;"+"&amp;AU185&amp;EA$1)</f>
        <v/>
      </c>
      <c r="EB185" s="71" t="str">
        <f t="shared" ref="EB185:EB186" si="3031">IF(AV185="","","|n"&amp;EB$2&amp;"+"&amp;AV185&amp;EB$1)</f>
        <v/>
      </c>
      <c r="EC185" s="71" t="str">
        <f t="shared" ref="EC185:EC186" si="3032">IF(AW185="","","|n"&amp;EC$2&amp;"+"&amp;AW185&amp;EC$1)</f>
        <v/>
      </c>
      <c r="ED185" s="71" t="str">
        <f t="shared" ref="ED185:ED186" si="3033">IF(AX185="","","|n"&amp;ED$2&amp;"+"&amp;AX185&amp;ED$1)</f>
        <v/>
      </c>
      <c r="EE185" s="71" t="str">
        <f t="shared" ref="EE185:EE186" si="3034">IF(AY185="","","|n"&amp;EE$2&amp;"+"&amp;AY185&amp;EE$1)</f>
        <v/>
      </c>
      <c r="EF185" s="71" t="str">
        <f t="shared" ref="EF185:EF186" si="3035">IF(AZ185="","","|n"&amp;EF$2&amp;"+"&amp;AZ185&amp;EF$1)</f>
        <v/>
      </c>
      <c r="EG185" s="71" t="str">
        <f t="shared" ref="EG185:EG186" si="3036">IF(BA185="","","|n"&amp;EG$2&amp;"+"&amp;BA185&amp;EG$1)</f>
        <v/>
      </c>
      <c r="EH185" s="71" t="str">
        <f t="shared" ref="EH185:EH186" si="3037">IF(BB185="","","|n"&amp;EH$2&amp;"+"&amp;BB185&amp;EH$1)</f>
        <v/>
      </c>
      <c r="EI185" s="71" t="str">
        <f t="shared" ref="EI185:EI186" si="3038">IF(BC185="","","|n"&amp;EI$2&amp;"+"&amp;BC185&amp;EI$1)</f>
        <v/>
      </c>
      <c r="EJ185" s="71" t="str">
        <f t="shared" ref="EJ185:EJ186" si="3039">IF(BD185="","","|n"&amp;EJ$2&amp;"+"&amp;BD185&amp;EJ$1)</f>
        <v/>
      </c>
      <c r="EK185" s="71" t="str">
        <f t="shared" ref="EK185:EK186" si="3040">IF(BE185="","","|n"&amp;EK$2&amp;"+"&amp;BE185&amp;EK$1)</f>
        <v/>
      </c>
      <c r="EL185" s="71" t="str">
        <f t="shared" ref="EL185:EL186" si="3041">IF(BF185="","","|n"&amp;EL$2&amp;"+"&amp;BF185&amp;EL$1)</f>
        <v/>
      </c>
      <c r="EM185" s="71" t="str">
        <f t="shared" ref="EM185:EM186" si="3042">IF(BG185="","","|n"&amp;EM$2&amp;"+"&amp;BG185&amp;EM$1)</f>
        <v/>
      </c>
      <c r="EN185" s="71" t="str">
        <f t="shared" ref="EN185:EN186" si="3043">IF(BH185="","","|n"&amp;EN$2&amp;"+"&amp;BH185&amp;EN$1)</f>
        <v/>
      </c>
      <c r="EO185" s="71" t="str">
        <f t="shared" ref="EO185:EO186" si="3044">IF(BI185="","","|n"&amp;EO$2&amp;"+"&amp;BI185&amp;EO$1)</f>
        <v/>
      </c>
      <c r="EP185" s="71" t="str">
        <f t="shared" ref="EP185:EP186" si="3045">IF(BJ185="","","|n"&amp;EP$2&amp;"+"&amp;BJ185&amp;EP$1)</f>
        <v/>
      </c>
      <c r="EQ185" s="71" t="str">
        <f t="shared" ref="EQ185:EQ186" si="3046">IF(BK185="","","|n"&amp;EQ$2&amp;"+"&amp;BK185&amp;EQ$1)</f>
        <v/>
      </c>
      <c r="ER185" s="71" t="str">
        <f t="shared" ref="ER185:ER186" si="3047">IF(BL185="","","|n"&amp;ER$2&amp;"+"&amp;BL185&amp;ER$1)</f>
        <v/>
      </c>
      <c r="ES185" s="71" t="str">
        <f t="shared" ref="ES185:ES186" si="3048">IF(BM185="","","|n"&amp;ES$2&amp;"+"&amp;BM185&amp;ES$1)</f>
        <v/>
      </c>
      <c r="ET185" s="71" t="str">
        <f t="shared" ref="ET185:ET186" si="3049">IF(BN185="","","|n"&amp;ET$2&amp;"+"&amp;BN185&amp;ET$1)</f>
        <v/>
      </c>
      <c r="EU185" s="71" t="str">
        <f t="shared" ref="EU185:EU186" si="3050">IF(BO185="","","|n"&amp;EU$2&amp;"+"&amp;BO185&amp;EU$1)</f>
        <v/>
      </c>
      <c r="EV185" s="71" t="str">
        <f t="shared" ref="EV185:EV186" si="3051">IF(BP185="","","|n"&amp;EV$2&amp;"+"&amp;BP185&amp;EV$1)</f>
        <v/>
      </c>
      <c r="EW185" s="71" t="str">
        <f t="shared" ref="EW185:EW186" si="3052">IF(BQ185="","","|n"&amp;EW$2&amp;"+"&amp;BQ185&amp;EW$1)</f>
        <v/>
      </c>
      <c r="EX185" s="71" t="str">
        <f t="shared" ref="EX185:EX186" si="3053">IF(BR185="","","|n"&amp;EX$2&amp;"+"&amp;BR185&amp;EX$1)</f>
        <v/>
      </c>
      <c r="EY185" s="71" t="str">
        <f t="shared" ref="EY185:EY186" si="3054">IF(BS185="","","|n"&amp;EY$2&amp;"+"&amp;BS185&amp;EY$1)</f>
        <v/>
      </c>
      <c r="EZ185" s="71" t="str">
        <f t="shared" ref="EZ185:EZ186" si="3055">IF(BT185="","","|n"&amp;EZ$2&amp;"+"&amp;BT185&amp;EZ$1)</f>
        <v/>
      </c>
      <c r="FA185" s="71" t="str">
        <f t="shared" ref="FA185:FA186" si="3056">IF(BU185="","","|n"&amp;FA$2&amp;"+"&amp;BU185&amp;FA$1)</f>
        <v/>
      </c>
      <c r="FB185" s="71" t="str">
        <f t="shared" ref="FB185:FB186" si="3057">IF(BV185="","","|n"&amp;FB$2&amp;"+"&amp;BV185&amp;FB$1)</f>
        <v/>
      </c>
      <c r="FC185" s="71" t="str">
        <f t="shared" ref="FC185:FC186" si="3058">IF(BW185="","","|n"&amp;FC$2&amp;"+"&amp;BW185&amp;FC$1)</f>
        <v/>
      </c>
      <c r="FD185" s="71" t="str">
        <f t="shared" ref="FD185:FD186" si="3059">IF(BX185="","","|n"&amp;FD$2&amp;"+"&amp;BX185&amp;FD$1)</f>
        <v/>
      </c>
      <c r="FE185" s="71" t="str">
        <f t="shared" ref="FE185:FE186" si="3060">IF(BY185="","","|n"&amp;FE$2&amp;"+"&amp;BY185&amp;FE$1)</f>
        <v/>
      </c>
      <c r="FF185" s="71" t="str">
        <f t="shared" ref="FF185:FF186" si="3061">IF(BZ185="","","|n"&amp;FF$2&amp;"+"&amp;BZ185&amp;FF$1)</f>
        <v/>
      </c>
      <c r="FG185" s="71" t="str">
        <f t="shared" ref="FG185:FG186" si="3062">IF(CA185="","","|n"&amp;FG$2&amp;"+"&amp;CA185&amp;FG$1)</f>
        <v/>
      </c>
      <c r="FH185" s="71" t="str">
        <f t="shared" ref="FH185:FH186" si="3063">IF(CB185="","","|n"&amp;FH$2&amp;"+"&amp;CB185&amp;FH$1)</f>
        <v/>
      </c>
      <c r="FI185" s="71" t="str">
        <f t="shared" ref="FI185:FI186" si="3064">IF(CC185="","","|n"&amp;FI$2&amp;"+"&amp;CC185&amp;FI$1)</f>
        <v/>
      </c>
      <c r="FJ185" s="71" t="str">
        <f t="shared" ref="FJ185:FJ186" si="3065">IF(CD185="","","|n"&amp;FJ$2&amp;"+"&amp;CD185&amp;FJ$1)</f>
        <v/>
      </c>
      <c r="FK185" s="71" t="str">
        <f t="shared" ref="FK185:FK186" si="3066">IF(CE185="","","|n"&amp;FK$2&amp;"+"&amp;CE185&amp;FK$1)</f>
        <v/>
      </c>
      <c r="FL185" s="71" t="str">
        <f t="shared" ref="FL185:FL186" si="3067">IF(CF185="","","|n"&amp;FL$2&amp;"+"&amp;CF185&amp;FL$1)</f>
        <v/>
      </c>
      <c r="FM185" s="71" t="str">
        <f t="shared" ref="FM185:FM186" si="3068">IF(CG185="","","|n"&amp;FM$2&amp;"+"&amp;CG185&amp;FM$1)</f>
        <v/>
      </c>
      <c r="FN185" s="71" t="str">
        <f t="shared" ref="FN185:FN186" si="3069">IF(CH185="","","|n"&amp;FN$2&amp;"+"&amp;CH185&amp;FN$1)</f>
        <v/>
      </c>
      <c r="FO185" s="71" t="str">
        <f t="shared" ref="FO185:FO186" si="3070">IF(CI185="","","|n"&amp;FO$2&amp;"+"&amp;CI185&amp;FO$1)</f>
        <v/>
      </c>
      <c r="FP185" s="71" t="str">
        <f t="shared" ref="FP185:FP186" si="3071">IF(CJ185="","","|n"&amp;FP$2&amp;"+"&amp;CJ185&amp;FP$1)</f>
        <v/>
      </c>
      <c r="FQ185" s="71" t="str">
        <f t="shared" ref="FQ185:FQ186" si="3072">IF(CK185="","","|n"&amp;FQ$2&amp;"+"&amp;CK185&amp;FQ$1)</f>
        <v/>
      </c>
      <c r="FR185" s="71" t="str">
        <f t="shared" ref="FR185:FR186" si="3073">IF(CL185="","","|n"&amp;FR$2&amp;"+"&amp;CL185&amp;FR$1)</f>
        <v/>
      </c>
      <c r="FS185" s="71" t="str">
        <f t="shared" ref="FS185:FS186" si="3074">IF(CM185="","","|n"&amp;FS$2&amp;"+"&amp;CM185&amp;FS$1)</f>
        <v/>
      </c>
    </row>
    <row r="186" spans="1:175" ht="16.5">
      <c r="A186" s="79"/>
      <c r="B186" s="101" t="s">
        <v>680</v>
      </c>
      <c r="C186" s="79" t="s">
        <v>681</v>
      </c>
      <c r="T186" s="114" t="s">
        <v>682</v>
      </c>
      <c r="U186" s="85" t="str">
        <f t="shared" si="2908"/>
        <v>ReplaceableTextures\\CommandButtons\\BTNIP03.blp</v>
      </c>
      <c r="CN186" s="69" t="str">
        <f t="shared" si="2927"/>
        <v>InitUnitState('IP03',,,,,,,,,,)</v>
      </c>
      <c r="CO186" s="69" t="str">
        <f t="shared" si="2928"/>
        <v>InitUnitNormal('IP03',,,,,,,,,,)</v>
      </c>
      <c r="CP186" s="69" t="str">
        <f t="shared" si="2929"/>
        <v>InitUnitMagic('IP03',,,,,,,,,,)</v>
      </c>
      <c r="CQ186" s="69" t="str">
        <f t="shared" si="2930"/>
        <v>InitUnitAdd('IP03',,,,,,,,,,)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5" t="str">
        <f t="shared" si="3003"/>
        <v>|n</v>
      </c>
      <c r="CV186" s="70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0"/>
      <c r="CX186" s="60"/>
      <c r="CY186" s="60"/>
      <c r="CZ186" s="60"/>
      <c r="DA186" s="60"/>
      <c r="DB186" s="71" t="str">
        <f t="shared" si="3005"/>
        <v/>
      </c>
      <c r="DC186" s="71" t="str">
        <f t="shared" si="3006"/>
        <v/>
      </c>
      <c r="DD186" s="71" t="str">
        <f t="shared" si="3007"/>
        <v/>
      </c>
      <c r="DE186" s="71" t="str">
        <f t="shared" si="3008"/>
        <v/>
      </c>
      <c r="DF186" s="71" t="str">
        <f t="shared" si="3009"/>
        <v/>
      </c>
      <c r="DG186" s="71" t="str">
        <f t="shared" si="3010"/>
        <v/>
      </c>
      <c r="DH186" s="71" t="str">
        <f t="shared" si="3011"/>
        <v/>
      </c>
      <c r="DI186" s="71" t="str">
        <f t="shared" si="3012"/>
        <v/>
      </c>
      <c r="DJ186" s="71" t="str">
        <f t="shared" si="3013"/>
        <v/>
      </c>
      <c r="DK186" s="71" t="str">
        <f t="shared" si="3014"/>
        <v/>
      </c>
      <c r="DL186" s="71" t="str">
        <f t="shared" si="3015"/>
        <v/>
      </c>
      <c r="DM186" s="71" t="str">
        <f t="shared" si="3016"/>
        <v/>
      </c>
      <c r="DN186" s="71" t="str">
        <f t="shared" si="3017"/>
        <v/>
      </c>
      <c r="DO186" s="71" t="str">
        <f t="shared" si="3018"/>
        <v/>
      </c>
      <c r="DP186" s="71" t="str">
        <f t="shared" si="3019"/>
        <v/>
      </c>
      <c r="DQ186" s="71" t="str">
        <f t="shared" si="3020"/>
        <v/>
      </c>
      <c r="DR186" s="71" t="str">
        <f t="shared" si="3021"/>
        <v/>
      </c>
      <c r="DS186" s="71" t="str">
        <f t="shared" si="3022"/>
        <v/>
      </c>
      <c r="DT186" s="71" t="str">
        <f t="shared" si="3023"/>
        <v/>
      </c>
      <c r="DU186" s="71" t="str">
        <f t="shared" si="3024"/>
        <v/>
      </c>
      <c r="DV186" s="71" t="str">
        <f t="shared" si="3025"/>
        <v/>
      </c>
      <c r="DW186" s="71" t="str">
        <f t="shared" si="3026"/>
        <v/>
      </c>
      <c r="DX186" s="71" t="str">
        <f t="shared" si="3027"/>
        <v/>
      </c>
      <c r="DY186" s="71" t="str">
        <f t="shared" si="3028"/>
        <v/>
      </c>
      <c r="DZ186" s="71" t="str">
        <f t="shared" si="3029"/>
        <v/>
      </c>
      <c r="EA186" s="71" t="str">
        <f t="shared" si="3030"/>
        <v/>
      </c>
      <c r="EB186" s="71" t="str">
        <f t="shared" si="3031"/>
        <v/>
      </c>
      <c r="EC186" s="71" t="str">
        <f t="shared" si="3032"/>
        <v/>
      </c>
      <c r="ED186" s="71" t="str">
        <f t="shared" si="3033"/>
        <v/>
      </c>
      <c r="EE186" s="71" t="str">
        <f t="shared" si="3034"/>
        <v/>
      </c>
      <c r="EF186" s="71" t="str">
        <f t="shared" si="3035"/>
        <v/>
      </c>
      <c r="EG186" s="71" t="str">
        <f t="shared" si="3036"/>
        <v/>
      </c>
      <c r="EH186" s="71" t="str">
        <f t="shared" si="3037"/>
        <v/>
      </c>
      <c r="EI186" s="71" t="str">
        <f t="shared" si="3038"/>
        <v/>
      </c>
      <c r="EJ186" s="71" t="str">
        <f t="shared" si="3039"/>
        <v/>
      </c>
      <c r="EK186" s="71" t="str">
        <f t="shared" si="3040"/>
        <v/>
      </c>
      <c r="EL186" s="71" t="str">
        <f t="shared" si="3041"/>
        <v/>
      </c>
      <c r="EM186" s="71" t="str">
        <f t="shared" si="3042"/>
        <v/>
      </c>
      <c r="EN186" s="71" t="str">
        <f t="shared" si="3043"/>
        <v/>
      </c>
      <c r="EO186" s="71" t="str">
        <f t="shared" si="3044"/>
        <v/>
      </c>
      <c r="EP186" s="71" t="str">
        <f t="shared" si="3045"/>
        <v/>
      </c>
      <c r="EQ186" s="71" t="str">
        <f t="shared" si="3046"/>
        <v/>
      </c>
      <c r="ER186" s="71" t="str">
        <f t="shared" si="3047"/>
        <v/>
      </c>
      <c r="ES186" s="71" t="str">
        <f t="shared" si="3048"/>
        <v/>
      </c>
      <c r="ET186" s="71" t="str">
        <f t="shared" si="3049"/>
        <v/>
      </c>
      <c r="EU186" s="71" t="str">
        <f t="shared" si="3050"/>
        <v/>
      </c>
      <c r="EV186" s="71" t="str">
        <f t="shared" si="3051"/>
        <v/>
      </c>
      <c r="EW186" s="71" t="str">
        <f t="shared" si="3052"/>
        <v/>
      </c>
      <c r="EX186" s="71" t="str">
        <f t="shared" si="3053"/>
        <v/>
      </c>
      <c r="EY186" s="71" t="str">
        <f t="shared" si="3054"/>
        <v/>
      </c>
      <c r="EZ186" s="71" t="str">
        <f t="shared" si="3055"/>
        <v/>
      </c>
      <c r="FA186" s="71" t="str">
        <f t="shared" si="3056"/>
        <v/>
      </c>
      <c r="FB186" s="71" t="str">
        <f t="shared" si="3057"/>
        <v/>
      </c>
      <c r="FC186" s="71" t="str">
        <f t="shared" si="3058"/>
        <v/>
      </c>
      <c r="FD186" s="71" t="str">
        <f t="shared" si="3059"/>
        <v/>
      </c>
      <c r="FE186" s="71" t="str">
        <f t="shared" si="3060"/>
        <v/>
      </c>
      <c r="FF186" s="71" t="str">
        <f t="shared" si="3061"/>
        <v/>
      </c>
      <c r="FG186" s="71" t="str">
        <f t="shared" si="3062"/>
        <v/>
      </c>
      <c r="FH186" s="71" t="str">
        <f t="shared" si="3063"/>
        <v/>
      </c>
      <c r="FI186" s="71" t="str">
        <f t="shared" si="3064"/>
        <v/>
      </c>
      <c r="FJ186" s="71" t="str">
        <f t="shared" si="3065"/>
        <v/>
      </c>
      <c r="FK186" s="71" t="str">
        <f t="shared" si="3066"/>
        <v/>
      </c>
      <c r="FL186" s="71" t="str">
        <f t="shared" si="3067"/>
        <v/>
      </c>
      <c r="FM186" s="71" t="str">
        <f t="shared" si="3068"/>
        <v/>
      </c>
      <c r="FN186" s="71" t="str">
        <f t="shared" si="3069"/>
        <v/>
      </c>
      <c r="FO186" s="71" t="str">
        <f t="shared" si="3070"/>
        <v/>
      </c>
      <c r="FP186" s="71" t="str">
        <f t="shared" si="3071"/>
        <v/>
      </c>
      <c r="FQ186" s="71" t="str">
        <f t="shared" si="3072"/>
        <v/>
      </c>
      <c r="FR186" s="71" t="str">
        <f t="shared" si="3073"/>
        <v/>
      </c>
      <c r="FS186" s="71" t="str">
        <f t="shared" si="3074"/>
        <v/>
      </c>
    </row>
    <row r="187" spans="1:175" ht="16.5">
      <c r="A187" s="79"/>
      <c r="B187" s="101" t="s">
        <v>683</v>
      </c>
      <c r="C187" s="79" t="s">
        <v>684</v>
      </c>
      <c r="T187" s="114" t="s">
        <v>685</v>
      </c>
      <c r="U187" s="85" t="str">
        <f t="shared" si="2908"/>
        <v>ReplaceableTextures\\CommandButtons\\BTNIP04.blp</v>
      </c>
      <c r="CN187" s="69" t="str">
        <f t="shared" si="2927"/>
        <v>InitUnitState('IP04',,,,,,,,,,)</v>
      </c>
      <c r="CO187" s="69" t="str">
        <f t="shared" si="2928"/>
        <v>InitUnitNormal('IP04',,,,,,,,,,)</v>
      </c>
      <c r="CP187" s="69" t="str">
        <f t="shared" si="2929"/>
        <v>InitUnitMagic('IP04',,,,,,,,,,)</v>
      </c>
      <c r="CQ187" s="69" t="str">
        <f t="shared" si="2930"/>
        <v>InitUnitAdd('IP04',,,,,,,,,,)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5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:CV192" si="3076">T187</f>
        <v>使用后|Cffffc926重置|r当前|Cffff0000觉醒神通【R】|r|Cfff0f0f0。|r</v>
      </c>
      <c r="CW187" s="60"/>
      <c r="CX187" s="60"/>
      <c r="CY187" s="60"/>
      <c r="CZ187" s="60"/>
      <c r="DA187" s="60"/>
      <c r="DB187" s="71" t="str">
        <f t="shared" ref="DB187:DB188" si="3077">IF(V187="","","|n"&amp;DB$2&amp;"+"&amp;V187&amp;DB$1)</f>
        <v/>
      </c>
      <c r="DC187" s="71" t="str">
        <f t="shared" ref="DC187:DC188" si="3078">IF(W187="","","|n"&amp;DC$2&amp;"+"&amp;W187&amp;DC$1)</f>
        <v/>
      </c>
      <c r="DD187" s="71" t="str">
        <f t="shared" ref="DD187:DD188" si="3079">IF(X187="","","|n"&amp;DD$2&amp;"+"&amp;X187&amp;DD$1)</f>
        <v/>
      </c>
      <c r="DE187" s="71" t="str">
        <f t="shared" ref="DE187:DE188" si="3080">IF(Y187="","","|n"&amp;DE$2&amp;"+"&amp;Y187&amp;DE$1)</f>
        <v/>
      </c>
      <c r="DF187" s="71" t="str">
        <f t="shared" ref="DF187:DF188" si="3081">IF(Z187="","","|n"&amp;DF$2&amp;"+"&amp;Z187&amp;DF$1)</f>
        <v/>
      </c>
      <c r="DG187" s="71" t="str">
        <f t="shared" ref="DG187:DG188" si="3082">IF(AA187="","","|n"&amp;DG$2&amp;"+"&amp;AA187&amp;DG$1)</f>
        <v/>
      </c>
      <c r="DH187" s="71" t="str">
        <f t="shared" ref="DH187:DH188" si="3083">IF(AB187="","","|n"&amp;DH$2&amp;"+"&amp;AB187&amp;DH$1)</f>
        <v/>
      </c>
      <c r="DI187" s="71" t="str">
        <f t="shared" ref="DI187:DI188" si="3084">IF(AC187="","","|n"&amp;DI$2&amp;"+"&amp;AC187&amp;DI$1)</f>
        <v/>
      </c>
      <c r="DJ187" s="71" t="str">
        <f t="shared" ref="DJ187:DJ188" si="3085">IF(AD187="","","|n"&amp;DJ$2&amp;"+"&amp;AD187&amp;DJ$1)</f>
        <v/>
      </c>
      <c r="DK187" s="71" t="str">
        <f t="shared" ref="DK187:DK188" si="3086">IF(AE187="","","|n"&amp;DK$2&amp;"+"&amp;AE187&amp;DK$1)</f>
        <v/>
      </c>
      <c r="DL187" s="71" t="str">
        <f t="shared" ref="DL187:DL188" si="3087">IF(AF187="","","|n"&amp;DL$2&amp;"+"&amp;AF187&amp;DL$1)</f>
        <v/>
      </c>
      <c r="DM187" s="71" t="str">
        <f t="shared" ref="DM187:DM188" si="3088">IF(AG187="","","|n"&amp;DM$2&amp;"+"&amp;AG187&amp;DM$1)</f>
        <v/>
      </c>
      <c r="DN187" s="71" t="str">
        <f t="shared" ref="DN187:DN188" si="3089">IF(AH187="","","|n"&amp;DN$2&amp;"+"&amp;AH187&amp;DN$1)</f>
        <v/>
      </c>
      <c r="DO187" s="71" t="str">
        <f t="shared" ref="DO187:DO188" si="3090">IF(AI187="","","|n"&amp;DO$2&amp;"+"&amp;AI187&amp;DO$1)</f>
        <v/>
      </c>
      <c r="DP187" s="71" t="str">
        <f t="shared" ref="DP187:DP188" si="3091">IF(AJ187="","","|n"&amp;DP$2&amp;"+"&amp;AJ187&amp;DP$1)</f>
        <v/>
      </c>
      <c r="DQ187" s="71" t="str">
        <f t="shared" ref="DQ187:DQ188" si="3092">IF(AK187="","","|n"&amp;DQ$2&amp;"+"&amp;AK187&amp;DQ$1)</f>
        <v/>
      </c>
      <c r="DR187" s="71" t="str">
        <f t="shared" ref="DR187:DR188" si="3093">IF(AL187="","","|n"&amp;DR$2&amp;"+"&amp;AL187&amp;DR$1)</f>
        <v/>
      </c>
      <c r="DS187" s="71" t="str">
        <f t="shared" ref="DS187:DS188" si="3094">IF(AM187="","","|n"&amp;DS$2&amp;"+"&amp;AM187&amp;DS$1)</f>
        <v/>
      </c>
      <c r="DT187" s="71" t="str">
        <f t="shared" ref="DT187:DT188" si="3095">IF(AN187="","","|n"&amp;DT$2&amp;"+"&amp;AN187&amp;DT$1)</f>
        <v/>
      </c>
      <c r="DU187" s="71" t="str">
        <f t="shared" ref="DU187:DU188" si="3096">IF(AO187="","","|n"&amp;DU$2&amp;"+"&amp;AO187&amp;DU$1)</f>
        <v/>
      </c>
      <c r="DV187" s="71" t="str">
        <f t="shared" ref="DV187:DV188" si="3097">IF(AP187="","","|n"&amp;DV$2&amp;"+"&amp;AP187&amp;DV$1)</f>
        <v/>
      </c>
      <c r="DW187" s="71" t="str">
        <f t="shared" ref="DW187:DW188" si="3098">IF(AQ187="","","|n"&amp;DW$2&amp;"+"&amp;AQ187&amp;DW$1)</f>
        <v/>
      </c>
      <c r="DX187" s="71" t="str">
        <f t="shared" ref="DX187:DX188" si="3099">IF(AR187="","","|n"&amp;DX$2&amp;"+"&amp;AR187&amp;DX$1)</f>
        <v/>
      </c>
      <c r="DY187" s="71" t="str">
        <f t="shared" ref="DY187:DY188" si="3100">IF(AS187="","","|n"&amp;DY$2&amp;"+"&amp;AS187&amp;DY$1)</f>
        <v/>
      </c>
      <c r="DZ187" s="71" t="str">
        <f t="shared" ref="DZ187:DZ188" si="3101">IF(AT187="","","|n"&amp;DZ$2&amp;"+"&amp;AT187&amp;DZ$1)</f>
        <v/>
      </c>
      <c r="EA187" s="71" t="str">
        <f t="shared" ref="EA187:EA188" si="3102">IF(AU187="","","|n"&amp;EA$2&amp;"+"&amp;AU187&amp;EA$1)</f>
        <v/>
      </c>
      <c r="EB187" s="71" t="str">
        <f t="shared" ref="EB187:EB188" si="3103">IF(AV187="","","|n"&amp;EB$2&amp;"+"&amp;AV187&amp;EB$1)</f>
        <v/>
      </c>
      <c r="EC187" s="71" t="str">
        <f t="shared" ref="EC187:EC188" si="3104">IF(AW187="","","|n"&amp;EC$2&amp;"+"&amp;AW187&amp;EC$1)</f>
        <v/>
      </c>
      <c r="ED187" s="71" t="str">
        <f t="shared" ref="ED187:ED188" si="3105">IF(AX187="","","|n"&amp;ED$2&amp;"+"&amp;AX187&amp;ED$1)</f>
        <v/>
      </c>
      <c r="EE187" s="71" t="str">
        <f t="shared" ref="EE187:EE188" si="3106">IF(AY187="","","|n"&amp;EE$2&amp;"+"&amp;AY187&amp;EE$1)</f>
        <v/>
      </c>
      <c r="EF187" s="71" t="str">
        <f t="shared" ref="EF187:EF188" si="3107">IF(AZ187="","","|n"&amp;EF$2&amp;"+"&amp;AZ187&amp;EF$1)</f>
        <v/>
      </c>
      <c r="EG187" s="71" t="str">
        <f t="shared" ref="EG187:EG188" si="3108">IF(BA187="","","|n"&amp;EG$2&amp;"+"&amp;BA187&amp;EG$1)</f>
        <v/>
      </c>
      <c r="EH187" s="71" t="str">
        <f t="shared" ref="EH187:EH188" si="3109">IF(BB187="","","|n"&amp;EH$2&amp;"+"&amp;BB187&amp;EH$1)</f>
        <v/>
      </c>
      <c r="EI187" s="71" t="str">
        <f t="shared" ref="EI187:EI188" si="3110">IF(BC187="","","|n"&amp;EI$2&amp;"+"&amp;BC187&amp;EI$1)</f>
        <v/>
      </c>
      <c r="EJ187" s="71" t="str">
        <f t="shared" ref="EJ187:EJ188" si="3111">IF(BD187="","","|n"&amp;EJ$2&amp;"+"&amp;BD187&amp;EJ$1)</f>
        <v/>
      </c>
      <c r="EK187" s="71" t="str">
        <f t="shared" ref="EK187:EK188" si="3112">IF(BE187="","","|n"&amp;EK$2&amp;"+"&amp;BE187&amp;EK$1)</f>
        <v/>
      </c>
      <c r="EL187" s="71" t="str">
        <f t="shared" ref="EL187:EL188" si="3113">IF(BF187="","","|n"&amp;EL$2&amp;"+"&amp;BF187&amp;EL$1)</f>
        <v/>
      </c>
      <c r="EM187" s="71" t="str">
        <f t="shared" ref="EM187:EM188" si="3114">IF(BG187="","","|n"&amp;EM$2&amp;"+"&amp;BG187&amp;EM$1)</f>
        <v/>
      </c>
      <c r="EN187" s="71" t="str">
        <f t="shared" ref="EN187:EN188" si="3115">IF(BH187="","","|n"&amp;EN$2&amp;"+"&amp;BH187&amp;EN$1)</f>
        <v/>
      </c>
      <c r="EO187" s="71" t="str">
        <f t="shared" ref="EO187:EO188" si="3116">IF(BI187="","","|n"&amp;EO$2&amp;"+"&amp;BI187&amp;EO$1)</f>
        <v/>
      </c>
      <c r="EP187" s="71" t="str">
        <f t="shared" ref="EP187:EP188" si="3117">IF(BJ187="","","|n"&amp;EP$2&amp;"+"&amp;BJ187&amp;EP$1)</f>
        <v/>
      </c>
      <c r="EQ187" s="71" t="str">
        <f t="shared" ref="EQ187:EQ188" si="3118">IF(BK187="","","|n"&amp;EQ$2&amp;"+"&amp;BK187&amp;EQ$1)</f>
        <v/>
      </c>
      <c r="ER187" s="71" t="str">
        <f t="shared" ref="ER187:ER188" si="3119">IF(BL187="","","|n"&amp;ER$2&amp;"+"&amp;BL187&amp;ER$1)</f>
        <v/>
      </c>
      <c r="ES187" s="71" t="str">
        <f t="shared" ref="ES187:ES188" si="3120">IF(BM187="","","|n"&amp;ES$2&amp;"+"&amp;BM187&amp;ES$1)</f>
        <v/>
      </c>
      <c r="ET187" s="71" t="str">
        <f t="shared" ref="ET187:ET188" si="3121">IF(BN187="","","|n"&amp;ET$2&amp;"+"&amp;BN187&amp;ET$1)</f>
        <v/>
      </c>
      <c r="EU187" s="71" t="str">
        <f t="shared" ref="EU187:EU188" si="3122">IF(BO187="","","|n"&amp;EU$2&amp;"+"&amp;BO187&amp;EU$1)</f>
        <v/>
      </c>
      <c r="EV187" s="71" t="str">
        <f t="shared" ref="EV187:EV188" si="3123">IF(BP187="","","|n"&amp;EV$2&amp;"+"&amp;BP187&amp;EV$1)</f>
        <v/>
      </c>
      <c r="EW187" s="71" t="str">
        <f t="shared" ref="EW187:EW188" si="3124">IF(BQ187="","","|n"&amp;EW$2&amp;"+"&amp;BQ187&amp;EW$1)</f>
        <v/>
      </c>
      <c r="EX187" s="71" t="str">
        <f t="shared" ref="EX187:EX188" si="3125">IF(BR187="","","|n"&amp;EX$2&amp;"+"&amp;BR187&amp;EX$1)</f>
        <v/>
      </c>
      <c r="EY187" s="71" t="str">
        <f t="shared" ref="EY187:EY188" si="3126">IF(BS187="","","|n"&amp;EY$2&amp;"+"&amp;BS187&amp;EY$1)</f>
        <v/>
      </c>
      <c r="EZ187" s="71" t="str">
        <f t="shared" ref="EZ187:EZ188" si="3127">IF(BT187="","","|n"&amp;EZ$2&amp;"+"&amp;BT187&amp;EZ$1)</f>
        <v/>
      </c>
      <c r="FA187" s="71" t="str">
        <f t="shared" ref="FA187:FA188" si="3128">IF(BU187="","","|n"&amp;FA$2&amp;"+"&amp;BU187&amp;FA$1)</f>
        <v/>
      </c>
      <c r="FB187" s="71" t="str">
        <f t="shared" ref="FB187:FB188" si="3129">IF(BV187="","","|n"&amp;FB$2&amp;"+"&amp;BV187&amp;FB$1)</f>
        <v/>
      </c>
      <c r="FC187" s="71" t="str">
        <f t="shared" ref="FC187:FC188" si="3130">IF(BW187="","","|n"&amp;FC$2&amp;"+"&amp;BW187&amp;FC$1)</f>
        <v/>
      </c>
      <c r="FD187" s="71" t="str">
        <f t="shared" ref="FD187:FD188" si="3131">IF(BX187="","","|n"&amp;FD$2&amp;"+"&amp;BX187&amp;FD$1)</f>
        <v/>
      </c>
      <c r="FE187" s="71" t="str">
        <f t="shared" ref="FE187:FE188" si="3132">IF(BY187="","","|n"&amp;FE$2&amp;"+"&amp;BY187&amp;FE$1)</f>
        <v/>
      </c>
      <c r="FF187" s="71" t="str">
        <f t="shared" ref="FF187:FF188" si="3133">IF(BZ187="","","|n"&amp;FF$2&amp;"+"&amp;BZ187&amp;FF$1)</f>
        <v/>
      </c>
      <c r="FG187" s="71" t="str">
        <f t="shared" ref="FG187:FG188" si="3134">IF(CA187="","","|n"&amp;FG$2&amp;"+"&amp;CA187&amp;FG$1)</f>
        <v/>
      </c>
      <c r="FH187" s="71" t="str">
        <f t="shared" ref="FH187:FH188" si="3135">IF(CB187="","","|n"&amp;FH$2&amp;"+"&amp;CB187&amp;FH$1)</f>
        <v/>
      </c>
      <c r="FI187" s="71" t="str">
        <f t="shared" ref="FI187:FI188" si="3136">IF(CC187="","","|n"&amp;FI$2&amp;"+"&amp;CC187&amp;FI$1)</f>
        <v/>
      </c>
      <c r="FJ187" s="71" t="str">
        <f t="shared" ref="FJ187:FJ188" si="3137">IF(CD187="","","|n"&amp;FJ$2&amp;"+"&amp;CD187&amp;FJ$1)</f>
        <v/>
      </c>
      <c r="FK187" s="71" t="str">
        <f t="shared" ref="FK187:FK188" si="3138">IF(CE187="","","|n"&amp;FK$2&amp;"+"&amp;CE187&amp;FK$1)</f>
        <v/>
      </c>
      <c r="FL187" s="71" t="str">
        <f t="shared" ref="FL187:FL188" si="3139">IF(CF187="","","|n"&amp;FL$2&amp;"+"&amp;CF187&amp;FL$1)</f>
        <v/>
      </c>
      <c r="FM187" s="71" t="str">
        <f t="shared" ref="FM187:FM188" si="3140">IF(CG187="","","|n"&amp;FM$2&amp;"+"&amp;CG187&amp;FM$1)</f>
        <v/>
      </c>
      <c r="FN187" s="71" t="str">
        <f t="shared" ref="FN187:FN188" si="3141">IF(CH187="","","|n"&amp;FN$2&amp;"+"&amp;CH187&amp;FN$1)</f>
        <v/>
      </c>
      <c r="FO187" s="71" t="str">
        <f t="shared" ref="FO187:FO188" si="3142">IF(CI187="","","|n"&amp;FO$2&amp;"+"&amp;CI187&amp;FO$1)</f>
        <v/>
      </c>
      <c r="FP187" s="71" t="str">
        <f t="shared" ref="FP187:FP188" si="3143">IF(CJ187="","","|n"&amp;FP$2&amp;"+"&amp;CJ187&amp;FP$1)</f>
        <v/>
      </c>
      <c r="FQ187" s="71" t="str">
        <f t="shared" ref="FQ187:FQ188" si="3144">IF(CK187="","","|n"&amp;FQ$2&amp;"+"&amp;CK187&amp;FQ$1)</f>
        <v/>
      </c>
      <c r="FR187" s="71" t="str">
        <f t="shared" ref="FR187:FR188" si="3145">IF(CL187="","","|n"&amp;FR$2&amp;"+"&amp;CL187&amp;FR$1)</f>
        <v/>
      </c>
      <c r="FS187" s="71" t="str">
        <f t="shared" ref="FS187:FS188" si="3146">IF(CM187="","","|n"&amp;FS$2&amp;"+"&amp;CM187&amp;FS$1)</f>
        <v/>
      </c>
    </row>
    <row r="188" spans="1:175" ht="16.5">
      <c r="A188" s="79"/>
      <c r="B188" s="101" t="s">
        <v>686</v>
      </c>
      <c r="C188" s="79" t="s">
        <v>687</v>
      </c>
      <c r="T188" s="114" t="s">
        <v>688</v>
      </c>
      <c r="U188" s="85" t="str">
        <f t="shared" ref="U188:U190" si="3147">"ReplaceableTextures\\CommandButtons\\BTN"&amp;B188&amp;".blp"</f>
        <v>ReplaceableTextures\\CommandButtons\\BTNIP05.blp</v>
      </c>
      <c r="CN188" s="69" t="str">
        <f t="shared" si="2927"/>
        <v>InitUnitState('IP05',,,,,,,,,,)</v>
      </c>
      <c r="CO188" s="69" t="str">
        <f t="shared" si="2928"/>
        <v>InitUnitNormal('IP05',,,,,,,,,,)</v>
      </c>
      <c r="CP188" s="69" t="str">
        <f t="shared" si="2929"/>
        <v>InitUnitMagic('IP05',,,,,,,,,,)</v>
      </c>
      <c r="CQ188" s="69" t="str">
        <f t="shared" si="2930"/>
        <v>InitUnitAdd('IP05',,,,,,,,,,)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5" t="str">
        <f t="shared" si="3075"/>
        <v>|n</v>
      </c>
      <c r="CV188" s="70" t="str">
        <f t="shared" si="3076"/>
        <v>开启|Cffffc926结界|r，前往虚空终止|Cffff0000封神圣战|r。</v>
      </c>
      <c r="CW188" s="60"/>
      <c r="CX188" s="60"/>
      <c r="CY188" s="60"/>
      <c r="CZ188" s="60"/>
      <c r="DA188" s="60"/>
      <c r="DB188" s="71" t="str">
        <f t="shared" si="3077"/>
        <v/>
      </c>
      <c r="DC188" s="71" t="str">
        <f t="shared" si="3078"/>
        <v/>
      </c>
      <c r="DD188" s="71" t="str">
        <f t="shared" si="3079"/>
        <v/>
      </c>
      <c r="DE188" s="71" t="str">
        <f t="shared" si="3080"/>
        <v/>
      </c>
      <c r="DF188" s="71" t="str">
        <f t="shared" si="3081"/>
        <v/>
      </c>
      <c r="DG188" s="71" t="str">
        <f t="shared" si="3082"/>
        <v/>
      </c>
      <c r="DH188" s="71" t="str">
        <f t="shared" si="3083"/>
        <v/>
      </c>
      <c r="DI188" s="71" t="str">
        <f t="shared" si="3084"/>
        <v/>
      </c>
      <c r="DJ188" s="71" t="str">
        <f t="shared" si="3085"/>
        <v/>
      </c>
      <c r="DK188" s="71" t="str">
        <f t="shared" si="3086"/>
        <v/>
      </c>
      <c r="DL188" s="71" t="str">
        <f t="shared" si="3087"/>
        <v/>
      </c>
      <c r="DM188" s="71" t="str">
        <f t="shared" si="3088"/>
        <v/>
      </c>
      <c r="DN188" s="71" t="str">
        <f t="shared" si="3089"/>
        <v/>
      </c>
      <c r="DO188" s="71" t="str">
        <f t="shared" si="3090"/>
        <v/>
      </c>
      <c r="DP188" s="71" t="str">
        <f t="shared" si="3091"/>
        <v/>
      </c>
      <c r="DQ188" s="71" t="str">
        <f t="shared" si="3092"/>
        <v/>
      </c>
      <c r="DR188" s="71" t="str">
        <f t="shared" si="3093"/>
        <v/>
      </c>
      <c r="DS188" s="71" t="str">
        <f t="shared" si="3094"/>
        <v/>
      </c>
      <c r="DT188" s="71" t="str">
        <f t="shared" si="3095"/>
        <v/>
      </c>
      <c r="DU188" s="71" t="str">
        <f t="shared" si="3096"/>
        <v/>
      </c>
      <c r="DV188" s="71" t="str">
        <f t="shared" si="3097"/>
        <v/>
      </c>
      <c r="DW188" s="71" t="str">
        <f t="shared" si="3098"/>
        <v/>
      </c>
      <c r="DX188" s="71" t="str">
        <f t="shared" si="3099"/>
        <v/>
      </c>
      <c r="DY188" s="71" t="str">
        <f t="shared" si="3100"/>
        <v/>
      </c>
      <c r="DZ188" s="71" t="str">
        <f t="shared" si="3101"/>
        <v/>
      </c>
      <c r="EA188" s="71" t="str">
        <f t="shared" si="3102"/>
        <v/>
      </c>
      <c r="EB188" s="71" t="str">
        <f t="shared" si="3103"/>
        <v/>
      </c>
      <c r="EC188" s="71" t="str">
        <f t="shared" si="3104"/>
        <v/>
      </c>
      <c r="ED188" s="71" t="str">
        <f t="shared" si="3105"/>
        <v/>
      </c>
      <c r="EE188" s="71" t="str">
        <f t="shared" si="3106"/>
        <v/>
      </c>
      <c r="EF188" s="71" t="str">
        <f t="shared" si="3107"/>
        <v/>
      </c>
      <c r="EG188" s="71" t="str">
        <f t="shared" si="3108"/>
        <v/>
      </c>
      <c r="EH188" s="71" t="str">
        <f t="shared" si="3109"/>
        <v/>
      </c>
      <c r="EI188" s="71" t="str">
        <f t="shared" si="3110"/>
        <v/>
      </c>
      <c r="EJ188" s="71" t="str">
        <f t="shared" si="3111"/>
        <v/>
      </c>
      <c r="EK188" s="71" t="str">
        <f t="shared" si="3112"/>
        <v/>
      </c>
      <c r="EL188" s="71" t="str">
        <f t="shared" si="3113"/>
        <v/>
      </c>
      <c r="EM188" s="71" t="str">
        <f t="shared" si="3114"/>
        <v/>
      </c>
      <c r="EN188" s="71" t="str">
        <f t="shared" si="3115"/>
        <v/>
      </c>
      <c r="EO188" s="71" t="str">
        <f t="shared" si="3116"/>
        <v/>
      </c>
      <c r="EP188" s="71" t="str">
        <f t="shared" si="3117"/>
        <v/>
      </c>
      <c r="EQ188" s="71" t="str">
        <f t="shared" si="3118"/>
        <v/>
      </c>
      <c r="ER188" s="71" t="str">
        <f t="shared" si="3119"/>
        <v/>
      </c>
      <c r="ES188" s="71" t="str">
        <f t="shared" si="3120"/>
        <v/>
      </c>
      <c r="ET188" s="71" t="str">
        <f t="shared" si="3121"/>
        <v/>
      </c>
      <c r="EU188" s="71" t="str">
        <f t="shared" si="3122"/>
        <v/>
      </c>
      <c r="EV188" s="71" t="str">
        <f t="shared" si="3123"/>
        <v/>
      </c>
      <c r="EW188" s="71" t="str">
        <f t="shared" si="3124"/>
        <v/>
      </c>
      <c r="EX188" s="71" t="str">
        <f t="shared" si="3125"/>
        <v/>
      </c>
      <c r="EY188" s="71" t="str">
        <f t="shared" si="3126"/>
        <v/>
      </c>
      <c r="EZ188" s="71" t="str">
        <f t="shared" si="3127"/>
        <v/>
      </c>
      <c r="FA188" s="71" t="str">
        <f t="shared" si="3128"/>
        <v/>
      </c>
      <c r="FB188" s="71" t="str">
        <f t="shared" si="3129"/>
        <v/>
      </c>
      <c r="FC188" s="71" t="str">
        <f t="shared" si="3130"/>
        <v/>
      </c>
      <c r="FD188" s="71" t="str">
        <f t="shared" si="3131"/>
        <v/>
      </c>
      <c r="FE188" s="71" t="str">
        <f t="shared" si="3132"/>
        <v/>
      </c>
      <c r="FF188" s="71" t="str">
        <f t="shared" si="3133"/>
        <v/>
      </c>
      <c r="FG188" s="71" t="str">
        <f t="shared" si="3134"/>
        <v/>
      </c>
      <c r="FH188" s="71" t="str">
        <f t="shared" si="3135"/>
        <v/>
      </c>
      <c r="FI188" s="71" t="str">
        <f t="shared" si="3136"/>
        <v/>
      </c>
      <c r="FJ188" s="71" t="str">
        <f t="shared" si="3137"/>
        <v/>
      </c>
      <c r="FK188" s="71" t="str">
        <f t="shared" si="3138"/>
        <v/>
      </c>
      <c r="FL188" s="71" t="str">
        <f t="shared" si="3139"/>
        <v/>
      </c>
      <c r="FM188" s="71" t="str">
        <f t="shared" si="3140"/>
        <v/>
      </c>
      <c r="FN188" s="71" t="str">
        <f t="shared" si="3141"/>
        <v/>
      </c>
      <c r="FO188" s="71" t="str">
        <f t="shared" si="3142"/>
        <v/>
      </c>
      <c r="FP188" s="71" t="str">
        <f t="shared" si="3143"/>
        <v/>
      </c>
      <c r="FQ188" s="71" t="str">
        <f t="shared" si="3144"/>
        <v/>
      </c>
      <c r="FR188" s="71" t="str">
        <f t="shared" si="3145"/>
        <v/>
      </c>
      <c r="FS188" s="71" t="str">
        <f t="shared" si="3146"/>
        <v/>
      </c>
    </row>
    <row r="189" spans="1:175" ht="16.5">
      <c r="A189" s="79"/>
      <c r="B189" s="101" t="s">
        <v>689</v>
      </c>
      <c r="C189" s="79" t="s">
        <v>690</v>
      </c>
      <c r="T189" s="122" t="s">
        <v>691</v>
      </c>
      <c r="U189" s="85" t="s">
        <v>692</v>
      </c>
      <c r="CN189" s="69" t="str">
        <f t="shared" si="2927"/>
        <v>InitUnitState('IP06',,,,,,,,,,)</v>
      </c>
      <c r="CO189" s="69" t="str">
        <f t="shared" si="2928"/>
        <v>InitUnitNormal('IP06',,,,,,,,,,)</v>
      </c>
      <c r="CP189" s="69" t="str">
        <f t="shared" si="2929"/>
        <v>InitUnitMagic('IP06',,,,,,,,,,)</v>
      </c>
      <c r="CQ189" s="69" t="str">
        <f t="shared" si="2930"/>
        <v>InitUnitAdd('IP06',,,,,,,,,,)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5" t="str">
        <f t="shared" si="3075"/>
        <v>|n</v>
      </c>
      <c r="CV189" s="70" t="str">
        <f t="shared" si="3076"/>
        <v>使用后增加|Cffffd24d100点|r境界经验。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spans="1:175" ht="16.5">
      <c r="A190" s="79"/>
      <c r="B190" s="101" t="s">
        <v>693</v>
      </c>
      <c r="C190" s="79" t="s">
        <v>694</v>
      </c>
      <c r="T190" s="114" t="s">
        <v>695</v>
      </c>
      <c r="U190" s="85" t="str">
        <f t="shared" si="3147"/>
        <v>ReplaceableTextures\\CommandButtons\\BTNIP07.blp</v>
      </c>
      <c r="CN190" s="69" t="str">
        <f t="shared" si="2927"/>
        <v>InitUnitState('IP07',,,,,,,,,,)</v>
      </c>
      <c r="CO190" s="69" t="str">
        <f t="shared" si="2928"/>
        <v>InitUnitNormal('IP07',,,,,,,,,,)</v>
      </c>
      <c r="CP190" s="69" t="str">
        <f t="shared" si="2929"/>
        <v>InitUnitMagic('IP07',,,,,,,,,,)</v>
      </c>
      <c r="CQ190" s="69" t="str">
        <f t="shared" si="2930"/>
        <v>InitUnitAdd('IP07',,,,,,,,,,)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5" t="str">
        <f t="shared" si="3075"/>
        <v>|n</v>
      </c>
      <c r="CV190" s="70" t="str">
        <f t="shared" si="3076"/>
        <v>可抵扣|Cffffd24d1|r次抽奖消耗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spans="1:175" ht="16.5">
      <c r="A191" s="79"/>
      <c r="B191" s="101" t="s">
        <v>696</v>
      </c>
      <c r="C191" s="79" t="s">
        <v>697</v>
      </c>
      <c r="T191" s="114" t="s">
        <v>698</v>
      </c>
      <c r="U191" s="85" t="s">
        <v>699</v>
      </c>
      <c r="CN191" s="69" t="str">
        <f t="shared" si="2927"/>
        <v>InitUnitState('IP08',,,,,,,,,,)</v>
      </c>
      <c r="CO191" s="69" t="str">
        <f t="shared" si="2928"/>
        <v>InitUnitNormal('IP08',,,,,,,,,,)</v>
      </c>
      <c r="CP191" s="69" t="str">
        <f t="shared" si="2929"/>
        <v>InitUnitMagic('IP08',,,,,,,,,,)</v>
      </c>
      <c r="CQ191" s="69" t="str">
        <f t="shared" si="2930"/>
        <v>InitUnitAdd('IP08',,,,,,,,,,)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5" t="str">
        <f t="shared" si="3075"/>
        <v>|n</v>
      </c>
      <c r="CV191" s="70" t="str">
        <f t="shared" si="3076"/>
        <v>使用后增加|Cffffd24d300点|r境界经验。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spans="1:175" ht="16.5">
      <c r="A192" s="79"/>
      <c r="B192" s="101" t="s">
        <v>700</v>
      </c>
      <c r="C192" s="79" t="s">
        <v>701</v>
      </c>
      <c r="T192" s="122" t="s">
        <v>702</v>
      </c>
      <c r="U192" s="85" t="s">
        <v>703</v>
      </c>
      <c r="CN192" s="69" t="str">
        <f t="shared" si="2927"/>
        <v>InitUnitState('IP09',,,,,,,,,,)</v>
      </c>
      <c r="CO192" s="69" t="str">
        <f t="shared" si="2928"/>
        <v>InitUnitNormal('IP09',,,,,,,,,,)</v>
      </c>
      <c r="CP192" s="69" t="str">
        <f t="shared" si="2929"/>
        <v>InitUnitMagic('IP09',,,,,,,,,,)</v>
      </c>
      <c r="CQ192" s="69" t="str">
        <f t="shared" si="2930"/>
        <v>InitUnitAdd('IP09',,,,,,,,,,)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5" t="str">
        <f t="shared" si="3075"/>
        <v>|n</v>
      </c>
      <c r="CV192" s="70" t="str">
        <f t="shared" si="3076"/>
        <v>使用后增加|Cffffd24d500点|r境界经验。</v>
      </c>
      <c r="CW192" s="60"/>
      <c r="CX192" s="60"/>
      <c r="CY192" s="60"/>
      <c r="CZ192" s="60"/>
      <c r="DA192" s="60"/>
      <c r="DB192" s="71" t="str">
        <f t="shared" ref="DB192:FM193" si="3154">IF(V192="","","|n"&amp;DB$2&amp;"+"&amp;V192&amp;DB$1)</f>
        <v/>
      </c>
      <c r="DC192" s="71" t="str">
        <f t="shared" si="3154"/>
        <v/>
      </c>
      <c r="DD192" s="71" t="str">
        <f t="shared" si="3154"/>
        <v/>
      </c>
      <c r="DE192" s="71" t="str">
        <f t="shared" si="3154"/>
        <v/>
      </c>
      <c r="DF192" s="71" t="str">
        <f t="shared" si="3154"/>
        <v/>
      </c>
      <c r="DG192" s="71" t="str">
        <f t="shared" si="3154"/>
        <v/>
      </c>
      <c r="DH192" s="71" t="str">
        <f t="shared" si="3154"/>
        <v/>
      </c>
      <c r="DI192" s="71" t="str">
        <f t="shared" si="3154"/>
        <v/>
      </c>
      <c r="DJ192" s="71" t="str">
        <f t="shared" si="3154"/>
        <v/>
      </c>
      <c r="DK192" s="71" t="str">
        <f t="shared" si="3154"/>
        <v/>
      </c>
      <c r="DL192" s="71" t="str">
        <f t="shared" si="3154"/>
        <v/>
      </c>
      <c r="DM192" s="71" t="str">
        <f t="shared" si="3154"/>
        <v/>
      </c>
      <c r="DN192" s="71" t="str">
        <f t="shared" si="3154"/>
        <v/>
      </c>
      <c r="DO192" s="71" t="str">
        <f t="shared" si="3154"/>
        <v/>
      </c>
      <c r="DP192" s="71" t="str">
        <f t="shared" si="3154"/>
        <v/>
      </c>
      <c r="DQ192" s="71" t="str">
        <f t="shared" si="3154"/>
        <v/>
      </c>
      <c r="DR192" s="71" t="str">
        <f t="shared" si="3154"/>
        <v/>
      </c>
      <c r="DS192" s="71" t="str">
        <f t="shared" si="3154"/>
        <v/>
      </c>
      <c r="DT192" s="71" t="str">
        <f t="shared" si="3154"/>
        <v/>
      </c>
      <c r="DU192" s="71" t="str">
        <f t="shared" si="3154"/>
        <v/>
      </c>
      <c r="DV192" s="71" t="str">
        <f t="shared" si="3154"/>
        <v/>
      </c>
      <c r="DW192" s="71" t="str">
        <f t="shared" si="3154"/>
        <v/>
      </c>
      <c r="DX192" s="71" t="str">
        <f t="shared" si="3154"/>
        <v/>
      </c>
      <c r="DY192" s="71" t="str">
        <f t="shared" si="3154"/>
        <v/>
      </c>
      <c r="DZ192" s="71" t="str">
        <f t="shared" si="3154"/>
        <v/>
      </c>
      <c r="EA192" s="71" t="str">
        <f t="shared" si="3154"/>
        <v/>
      </c>
      <c r="EB192" s="71" t="str">
        <f t="shared" si="3154"/>
        <v/>
      </c>
      <c r="EC192" s="71" t="str">
        <f t="shared" si="3154"/>
        <v/>
      </c>
      <c r="ED192" s="71" t="str">
        <f t="shared" si="3154"/>
        <v/>
      </c>
      <c r="EE192" s="71" t="str">
        <f t="shared" si="3154"/>
        <v/>
      </c>
      <c r="EF192" s="71" t="str">
        <f t="shared" si="3154"/>
        <v/>
      </c>
      <c r="EG192" s="71" t="str">
        <f t="shared" si="3154"/>
        <v/>
      </c>
      <c r="EH192" s="71" t="str">
        <f t="shared" si="3154"/>
        <v/>
      </c>
      <c r="EI192" s="71" t="str">
        <f t="shared" si="3154"/>
        <v/>
      </c>
      <c r="EJ192" s="71" t="str">
        <f t="shared" si="3154"/>
        <v/>
      </c>
      <c r="EK192" s="71" t="str">
        <f t="shared" si="3154"/>
        <v/>
      </c>
      <c r="EL192" s="71" t="str">
        <f t="shared" si="3154"/>
        <v/>
      </c>
      <c r="EM192" s="71" t="str">
        <f t="shared" si="3154"/>
        <v/>
      </c>
      <c r="EN192" s="71" t="str">
        <f t="shared" si="3154"/>
        <v/>
      </c>
      <c r="EO192" s="71" t="str">
        <f t="shared" si="3154"/>
        <v/>
      </c>
      <c r="EP192" s="71" t="str">
        <f t="shared" si="3154"/>
        <v/>
      </c>
      <c r="EQ192" s="71" t="str">
        <f t="shared" si="3154"/>
        <v/>
      </c>
      <c r="ER192" s="71" t="str">
        <f t="shared" si="3154"/>
        <v/>
      </c>
      <c r="ES192" s="71" t="str">
        <f t="shared" si="3154"/>
        <v/>
      </c>
      <c r="ET192" s="71" t="str">
        <f t="shared" si="3154"/>
        <v/>
      </c>
      <c r="EU192" s="71" t="str">
        <f t="shared" si="3154"/>
        <v/>
      </c>
      <c r="EV192" s="71" t="str">
        <f t="shared" si="3154"/>
        <v/>
      </c>
      <c r="EW192" s="71" t="str">
        <f t="shared" si="3154"/>
        <v/>
      </c>
      <c r="EX192" s="71" t="str">
        <f t="shared" si="3154"/>
        <v/>
      </c>
      <c r="EY192" s="71" t="str">
        <f t="shared" si="3154"/>
        <v/>
      </c>
      <c r="EZ192" s="71" t="str">
        <f t="shared" si="3154"/>
        <v/>
      </c>
      <c r="FA192" s="71" t="str">
        <f t="shared" si="3154"/>
        <v/>
      </c>
      <c r="FB192" s="71" t="str">
        <f t="shared" si="3154"/>
        <v/>
      </c>
      <c r="FC192" s="71" t="str">
        <f t="shared" si="3154"/>
        <v/>
      </c>
      <c r="FD192" s="71" t="str">
        <f t="shared" si="3154"/>
        <v/>
      </c>
      <c r="FE192" s="71" t="str">
        <f t="shared" si="3154"/>
        <v/>
      </c>
      <c r="FF192" s="71" t="str">
        <f t="shared" si="3154"/>
        <v/>
      </c>
      <c r="FG192" s="71" t="str">
        <f t="shared" si="3154"/>
        <v/>
      </c>
      <c r="FH192" s="71" t="str">
        <f t="shared" si="3154"/>
        <v/>
      </c>
      <c r="FI192" s="71" t="str">
        <f t="shared" si="3154"/>
        <v/>
      </c>
      <c r="FJ192" s="71" t="str">
        <f t="shared" si="3154"/>
        <v/>
      </c>
      <c r="FK192" s="71" t="str">
        <f t="shared" si="3154"/>
        <v/>
      </c>
      <c r="FL192" s="71" t="str">
        <f t="shared" si="3154"/>
        <v/>
      </c>
      <c r="FM192" s="71" t="str">
        <f t="shared" si="3154"/>
        <v/>
      </c>
      <c r="FN192" s="71" t="str">
        <f t="shared" ref="FN192:FS193" si="3155">IF(CH192="","","|n"&amp;FN$2&amp;"+"&amp;CH192&amp;FN$1)</f>
        <v/>
      </c>
      <c r="FO192" s="71" t="str">
        <f t="shared" si="3155"/>
        <v/>
      </c>
      <c r="FP192" s="71" t="str">
        <f t="shared" si="3155"/>
        <v/>
      </c>
      <c r="FQ192" s="71" t="str">
        <f t="shared" si="3155"/>
        <v/>
      </c>
      <c r="FR192" s="71" t="str">
        <f t="shared" si="3155"/>
        <v/>
      </c>
      <c r="FS192" s="71" t="str">
        <f t="shared" si="3155"/>
        <v/>
      </c>
    </row>
    <row r="193" spans="1:175" ht="16.5">
      <c r="A193" s="79"/>
      <c r="B193" s="101" t="s">
        <v>704</v>
      </c>
      <c r="C193" s="79" t="s">
        <v>684</v>
      </c>
      <c r="T193" s="114" t="s">
        <v>685</v>
      </c>
      <c r="U193" s="85" t="str">
        <f>U187</f>
        <v>ReplaceableTextures\\CommandButtons\\BTNIP04.blp</v>
      </c>
      <c r="CN193" s="69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69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69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69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5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" si="3161">T193</f>
        <v>使用后|Cffffc926重置|r当前|Cffff0000觉醒神通【R】|r|Cfff0f0f0。|r</v>
      </c>
      <c r="CW193" s="60"/>
      <c r="CX193" s="60"/>
      <c r="CY193" s="60"/>
      <c r="CZ193" s="60"/>
      <c r="DA193" s="60"/>
      <c r="DB193" s="71" t="str">
        <f t="shared" si="3154"/>
        <v/>
      </c>
      <c r="DC193" s="71" t="str">
        <f t="shared" si="3154"/>
        <v/>
      </c>
      <c r="DD193" s="71" t="str">
        <f t="shared" si="3154"/>
        <v/>
      </c>
      <c r="DE193" s="71" t="str">
        <f t="shared" si="3154"/>
        <v/>
      </c>
      <c r="DF193" s="71" t="str">
        <f t="shared" si="3154"/>
        <v/>
      </c>
      <c r="DG193" s="71" t="str">
        <f t="shared" si="3154"/>
        <v/>
      </c>
      <c r="DH193" s="71" t="str">
        <f t="shared" si="3154"/>
        <v/>
      </c>
      <c r="DI193" s="71" t="str">
        <f t="shared" si="3154"/>
        <v/>
      </c>
      <c r="DJ193" s="71" t="str">
        <f t="shared" si="3154"/>
        <v/>
      </c>
      <c r="DK193" s="71" t="str">
        <f t="shared" si="3154"/>
        <v/>
      </c>
      <c r="DL193" s="71" t="str">
        <f t="shared" si="3154"/>
        <v/>
      </c>
      <c r="DM193" s="71" t="str">
        <f t="shared" si="3154"/>
        <v/>
      </c>
      <c r="DN193" s="71" t="str">
        <f t="shared" si="3154"/>
        <v/>
      </c>
      <c r="DO193" s="71" t="str">
        <f t="shared" si="3154"/>
        <v/>
      </c>
      <c r="DP193" s="71" t="str">
        <f t="shared" si="3154"/>
        <v/>
      </c>
      <c r="DQ193" s="71" t="str">
        <f t="shared" si="3154"/>
        <v/>
      </c>
      <c r="DR193" s="71" t="str">
        <f t="shared" si="3154"/>
        <v/>
      </c>
      <c r="DS193" s="71" t="str">
        <f t="shared" si="3154"/>
        <v/>
      </c>
      <c r="DT193" s="71" t="str">
        <f t="shared" si="3154"/>
        <v/>
      </c>
      <c r="DU193" s="71" t="str">
        <f t="shared" si="3154"/>
        <v/>
      </c>
      <c r="DV193" s="71" t="str">
        <f t="shared" si="3154"/>
        <v/>
      </c>
      <c r="DW193" s="71" t="str">
        <f t="shared" si="3154"/>
        <v/>
      </c>
      <c r="DX193" s="71" t="str">
        <f t="shared" si="3154"/>
        <v/>
      </c>
      <c r="DY193" s="71" t="str">
        <f t="shared" si="3154"/>
        <v/>
      </c>
      <c r="DZ193" s="71" t="str">
        <f t="shared" si="3154"/>
        <v/>
      </c>
      <c r="EA193" s="71" t="str">
        <f t="shared" si="3154"/>
        <v/>
      </c>
      <c r="EB193" s="71" t="str">
        <f t="shared" si="3154"/>
        <v/>
      </c>
      <c r="EC193" s="71" t="str">
        <f t="shared" si="3154"/>
        <v/>
      </c>
      <c r="ED193" s="71" t="str">
        <f t="shared" si="3154"/>
        <v/>
      </c>
      <c r="EE193" s="71" t="str">
        <f t="shared" si="3154"/>
        <v/>
      </c>
      <c r="EF193" s="71" t="str">
        <f t="shared" si="3154"/>
        <v/>
      </c>
      <c r="EG193" s="71" t="str">
        <f t="shared" si="3154"/>
        <v/>
      </c>
      <c r="EH193" s="71" t="str">
        <f t="shared" si="3154"/>
        <v/>
      </c>
      <c r="EI193" s="71" t="str">
        <f t="shared" si="3154"/>
        <v/>
      </c>
      <c r="EJ193" s="71" t="str">
        <f t="shared" si="3154"/>
        <v/>
      </c>
      <c r="EK193" s="71" t="str">
        <f t="shared" si="3154"/>
        <v/>
      </c>
      <c r="EL193" s="71" t="str">
        <f t="shared" si="3154"/>
        <v/>
      </c>
      <c r="EM193" s="71" t="str">
        <f t="shared" si="3154"/>
        <v/>
      </c>
      <c r="EN193" s="71" t="str">
        <f t="shared" si="3154"/>
        <v/>
      </c>
      <c r="EO193" s="71" t="str">
        <f t="shared" si="3154"/>
        <v/>
      </c>
      <c r="EP193" s="71" t="str">
        <f t="shared" si="3154"/>
        <v/>
      </c>
      <c r="EQ193" s="71" t="str">
        <f t="shared" si="3154"/>
        <v/>
      </c>
      <c r="ER193" s="71" t="str">
        <f t="shared" si="3154"/>
        <v/>
      </c>
      <c r="ES193" s="71" t="str">
        <f t="shared" si="3154"/>
        <v/>
      </c>
      <c r="ET193" s="71" t="str">
        <f t="shared" si="3154"/>
        <v/>
      </c>
      <c r="EU193" s="71" t="str">
        <f t="shared" si="3154"/>
        <v/>
      </c>
      <c r="EV193" s="71" t="str">
        <f t="shared" si="3154"/>
        <v/>
      </c>
      <c r="EW193" s="71" t="str">
        <f t="shared" si="3154"/>
        <v/>
      </c>
      <c r="EX193" s="71" t="str">
        <f t="shared" si="3154"/>
        <v/>
      </c>
      <c r="EY193" s="71" t="str">
        <f t="shared" si="3154"/>
        <v/>
      </c>
      <c r="EZ193" s="71" t="str">
        <f t="shared" si="3154"/>
        <v/>
      </c>
      <c r="FA193" s="71" t="str">
        <f t="shared" si="3154"/>
        <v/>
      </c>
      <c r="FB193" s="71" t="str">
        <f t="shared" si="3154"/>
        <v/>
      </c>
      <c r="FC193" s="71" t="str">
        <f t="shared" si="3154"/>
        <v/>
      </c>
      <c r="FD193" s="71" t="str">
        <f t="shared" si="3154"/>
        <v/>
      </c>
      <c r="FE193" s="71" t="str">
        <f t="shared" si="3154"/>
        <v/>
      </c>
      <c r="FF193" s="71" t="str">
        <f t="shared" si="3154"/>
        <v/>
      </c>
      <c r="FG193" s="71" t="str">
        <f t="shared" si="3154"/>
        <v/>
      </c>
      <c r="FH193" s="71" t="str">
        <f t="shared" si="3154"/>
        <v/>
      </c>
      <c r="FI193" s="71" t="str">
        <f t="shared" si="3154"/>
        <v/>
      </c>
      <c r="FJ193" s="71" t="str">
        <f t="shared" si="3154"/>
        <v/>
      </c>
      <c r="FK193" s="71" t="str">
        <f t="shared" si="3154"/>
        <v/>
      </c>
      <c r="FL193" s="71" t="str">
        <f t="shared" si="3154"/>
        <v/>
      </c>
      <c r="FM193" s="71" t="str">
        <f t="shared" si="3154"/>
        <v/>
      </c>
      <c r="FN193" s="71" t="str">
        <f t="shared" si="3155"/>
        <v/>
      </c>
      <c r="FO193" s="71" t="str">
        <f t="shared" si="3155"/>
        <v/>
      </c>
      <c r="FP193" s="71" t="str">
        <f t="shared" si="3155"/>
        <v/>
      </c>
      <c r="FQ193" s="71" t="str">
        <f t="shared" si="3155"/>
        <v/>
      </c>
      <c r="FR193" s="71" t="str">
        <f t="shared" si="3155"/>
        <v/>
      </c>
      <c r="FS193" s="71" t="str">
        <f t="shared" si="3155"/>
        <v/>
      </c>
    </row>
    <row r="194" spans="1:175" ht="20.25" customHeight="1">
      <c r="A194" s="79"/>
      <c r="B194" s="101" t="s">
        <v>705</v>
      </c>
      <c r="C194" s="79" t="s">
        <v>706</v>
      </c>
      <c r="R194" s="63">
        <v>-8086</v>
      </c>
      <c r="S194" s="63">
        <v>-3245</v>
      </c>
      <c r="T194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5" t="str">
        <f t="shared" ref="U194:U208" si="3162">"ReplaceableTextures\\CommandButtons\\BTN"&amp;B194&amp;".blp"</f>
        <v>ReplaceableTextures\\CommandButtons\\BTNIT01.blp</v>
      </c>
      <c r="CN194" s="69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69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69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69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69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5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70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0"/>
      <c r="CX194" s="60"/>
      <c r="CY194" s="60"/>
      <c r="CZ194" s="60"/>
      <c r="DA194" s="60"/>
      <c r="DB194" s="71" t="str">
        <f t="shared" ref="DB194" si="3170">IF(V194="","","|n"&amp;DB$2&amp;"+"&amp;V194&amp;DB$1)</f>
        <v/>
      </c>
      <c r="DC194" s="71" t="str">
        <f t="shared" ref="DC194" si="3171">IF(W194="","","|n"&amp;DC$2&amp;"+"&amp;W194&amp;DC$1)</f>
        <v/>
      </c>
      <c r="DD194" s="71" t="str">
        <f t="shared" ref="DD194" si="3172">IF(X194="","","|n"&amp;DD$2&amp;"+"&amp;X194&amp;DD$1)</f>
        <v/>
      </c>
      <c r="DE194" s="71" t="str">
        <f t="shared" ref="DE194" si="3173">IF(Y194="","","|n"&amp;DE$2&amp;"+"&amp;Y194&amp;DE$1)</f>
        <v/>
      </c>
      <c r="DF194" s="71" t="str">
        <f t="shared" ref="DF194" si="3174">IF(Z194="","","|n"&amp;DF$2&amp;"+"&amp;Z194&amp;DF$1)</f>
        <v/>
      </c>
      <c r="DG194" s="71" t="str">
        <f t="shared" ref="DG194" si="3175">IF(AA194="","","|n"&amp;DG$2&amp;"+"&amp;AA194&amp;DG$1)</f>
        <v/>
      </c>
      <c r="DH194" s="71" t="str">
        <f t="shared" ref="DH194" si="3176">IF(AB194="","","|n"&amp;DH$2&amp;"+"&amp;AB194&amp;DH$1)</f>
        <v/>
      </c>
      <c r="DI194" s="71" t="str">
        <f t="shared" ref="DI194" si="3177">IF(AC194="","","|n"&amp;DI$2&amp;"+"&amp;AC194&amp;DI$1)</f>
        <v/>
      </c>
      <c r="DJ194" s="71" t="str">
        <f t="shared" ref="DJ194" si="3178">IF(AD194="","","|n"&amp;DJ$2&amp;"+"&amp;AD194&amp;DJ$1)</f>
        <v/>
      </c>
      <c r="DK194" s="71" t="str">
        <f t="shared" ref="DK194" si="3179">IF(AE194="","","|n"&amp;DK$2&amp;"+"&amp;AE194&amp;DK$1)</f>
        <v/>
      </c>
      <c r="DL194" s="71" t="str">
        <f t="shared" ref="DL194" si="3180">IF(AF194="","","|n"&amp;DL$2&amp;"+"&amp;AF194&amp;DL$1)</f>
        <v/>
      </c>
      <c r="DM194" s="71" t="str">
        <f t="shared" ref="DM194" si="3181">IF(AG194="","","|n"&amp;DM$2&amp;"+"&amp;AG194&amp;DM$1)</f>
        <v/>
      </c>
      <c r="DN194" s="71" t="str">
        <f t="shared" ref="DN194" si="3182">IF(AH194="","","|n"&amp;DN$2&amp;"+"&amp;AH194&amp;DN$1)</f>
        <v/>
      </c>
      <c r="DO194" s="71" t="str">
        <f t="shared" ref="DO194" si="3183">IF(AI194="","","|n"&amp;DO$2&amp;"+"&amp;AI194&amp;DO$1)</f>
        <v/>
      </c>
      <c r="DP194" s="71" t="str">
        <f t="shared" ref="DP194" si="3184">IF(AJ194="","","|n"&amp;DP$2&amp;"+"&amp;AJ194&amp;DP$1)</f>
        <v/>
      </c>
      <c r="DQ194" s="71" t="str">
        <f t="shared" ref="DQ194" si="3185">IF(AK194="","","|n"&amp;DQ$2&amp;"+"&amp;AK194&amp;DQ$1)</f>
        <v/>
      </c>
      <c r="DR194" s="71" t="str">
        <f t="shared" ref="DR194" si="3186">IF(AL194="","","|n"&amp;DR$2&amp;"+"&amp;AL194&amp;DR$1)</f>
        <v/>
      </c>
      <c r="DS194" s="71" t="str">
        <f t="shared" ref="DS194" si="3187">IF(AM194="","","|n"&amp;DS$2&amp;"+"&amp;AM194&amp;DS$1)</f>
        <v/>
      </c>
      <c r="DT194" s="71" t="str">
        <f t="shared" ref="DT194" si="3188">IF(AN194="","","|n"&amp;DT$2&amp;"+"&amp;AN194&amp;DT$1)</f>
        <v/>
      </c>
      <c r="DU194" s="71" t="str">
        <f t="shared" ref="DU194" si="3189">IF(AO194="","","|n"&amp;DU$2&amp;"+"&amp;AO194&amp;DU$1)</f>
        <v/>
      </c>
      <c r="DV194" s="71" t="str">
        <f t="shared" ref="DV194" si="3190">IF(AP194="","","|n"&amp;DV$2&amp;"+"&amp;AP194&amp;DV$1)</f>
        <v/>
      </c>
      <c r="DW194" s="71" t="str">
        <f t="shared" ref="DW194" si="3191">IF(AQ194="","","|n"&amp;DW$2&amp;"+"&amp;AQ194&amp;DW$1)</f>
        <v/>
      </c>
      <c r="DX194" s="71" t="str">
        <f t="shared" ref="DX194" si="3192">IF(AR194="","","|n"&amp;DX$2&amp;"+"&amp;AR194&amp;DX$1)</f>
        <v/>
      </c>
      <c r="DY194" s="71" t="str">
        <f t="shared" ref="DY194" si="3193">IF(AS194="","","|n"&amp;DY$2&amp;"+"&amp;AS194&amp;DY$1)</f>
        <v/>
      </c>
      <c r="DZ194" s="71" t="str">
        <f t="shared" ref="DZ194" si="3194">IF(AT194="","","|n"&amp;DZ$2&amp;"+"&amp;AT194&amp;DZ$1)</f>
        <v/>
      </c>
      <c r="EA194" s="71" t="str">
        <f t="shared" ref="EA194" si="3195">IF(AU194="","","|n"&amp;EA$2&amp;"+"&amp;AU194&amp;EA$1)</f>
        <v/>
      </c>
      <c r="EB194" s="71" t="str">
        <f t="shared" ref="EB194" si="3196">IF(AV194="","","|n"&amp;EB$2&amp;"+"&amp;AV194&amp;EB$1)</f>
        <v/>
      </c>
      <c r="EC194" s="71" t="str">
        <f t="shared" ref="EC194" si="3197">IF(AW194="","","|n"&amp;EC$2&amp;"+"&amp;AW194&amp;EC$1)</f>
        <v/>
      </c>
      <c r="ED194" s="71" t="str">
        <f t="shared" ref="ED194" si="3198">IF(AX194="","","|n"&amp;ED$2&amp;"+"&amp;AX194&amp;ED$1)</f>
        <v/>
      </c>
      <c r="EE194" s="71" t="str">
        <f t="shared" ref="EE194" si="3199">IF(AY194="","","|n"&amp;EE$2&amp;"+"&amp;AY194&amp;EE$1)</f>
        <v/>
      </c>
      <c r="EF194" s="71" t="str">
        <f t="shared" ref="EF194" si="3200">IF(AZ194="","","|n"&amp;EF$2&amp;"+"&amp;AZ194&amp;EF$1)</f>
        <v/>
      </c>
      <c r="EG194" s="71" t="str">
        <f t="shared" ref="EG194" si="3201">IF(BA194="","","|n"&amp;EG$2&amp;"+"&amp;BA194&amp;EG$1)</f>
        <v/>
      </c>
      <c r="EH194" s="71" t="str">
        <f t="shared" ref="EH194" si="3202">IF(BB194="","","|n"&amp;EH$2&amp;"+"&amp;BB194&amp;EH$1)</f>
        <v/>
      </c>
      <c r="EI194" s="71" t="str">
        <f t="shared" ref="EI194" si="3203">IF(BC194="","","|n"&amp;EI$2&amp;"+"&amp;BC194&amp;EI$1)</f>
        <v/>
      </c>
      <c r="EJ194" s="71" t="str">
        <f t="shared" ref="EJ194" si="3204">IF(BD194="","","|n"&amp;EJ$2&amp;"+"&amp;BD194&amp;EJ$1)</f>
        <v/>
      </c>
      <c r="EK194" s="71" t="str">
        <f t="shared" ref="EK194" si="3205">IF(BE194="","","|n"&amp;EK$2&amp;"+"&amp;BE194&amp;EK$1)</f>
        <v/>
      </c>
      <c r="EL194" s="71" t="str">
        <f t="shared" ref="EL194" si="3206">IF(BF194="","","|n"&amp;EL$2&amp;"+"&amp;BF194&amp;EL$1)</f>
        <v/>
      </c>
      <c r="EM194" s="71" t="str">
        <f t="shared" ref="EM194" si="3207">IF(BG194="","","|n"&amp;EM$2&amp;"+"&amp;BG194&amp;EM$1)</f>
        <v/>
      </c>
      <c r="EN194" s="71" t="str">
        <f t="shared" ref="EN194" si="3208">IF(BH194="","","|n"&amp;EN$2&amp;"+"&amp;BH194&amp;EN$1)</f>
        <v/>
      </c>
      <c r="EO194" s="71" t="str">
        <f t="shared" ref="EO194" si="3209">IF(BI194="","","|n"&amp;EO$2&amp;"+"&amp;BI194&amp;EO$1)</f>
        <v/>
      </c>
      <c r="EP194" s="71" t="str">
        <f t="shared" ref="EP194" si="3210">IF(BJ194="","","|n"&amp;EP$2&amp;"+"&amp;BJ194&amp;EP$1)</f>
        <v/>
      </c>
      <c r="EQ194" s="71" t="str">
        <f t="shared" ref="EQ194" si="3211">IF(BK194="","","|n"&amp;EQ$2&amp;"+"&amp;BK194&amp;EQ$1)</f>
        <v/>
      </c>
      <c r="ER194" s="71" t="str">
        <f t="shared" ref="ER194" si="3212">IF(BL194="","","|n"&amp;ER$2&amp;"+"&amp;BL194&amp;ER$1)</f>
        <v/>
      </c>
      <c r="ES194" s="71" t="str">
        <f t="shared" ref="ES194" si="3213">IF(BM194="","","|n"&amp;ES$2&amp;"+"&amp;BM194&amp;ES$1)</f>
        <v/>
      </c>
      <c r="ET194" s="71" t="str">
        <f t="shared" ref="ET194" si="3214">IF(BN194="","","|n"&amp;ET$2&amp;"+"&amp;BN194&amp;ET$1)</f>
        <v/>
      </c>
      <c r="EU194" s="71" t="str">
        <f t="shared" ref="EU194" si="3215">IF(BO194="","","|n"&amp;EU$2&amp;"+"&amp;BO194&amp;EU$1)</f>
        <v/>
      </c>
      <c r="EV194" s="71" t="str">
        <f t="shared" ref="EV194" si="3216">IF(BP194="","","|n"&amp;EV$2&amp;"+"&amp;BP194&amp;EV$1)</f>
        <v/>
      </c>
      <c r="EW194" s="71" t="str">
        <f t="shared" ref="EW194" si="3217">IF(BQ194="","","|n"&amp;EW$2&amp;"+"&amp;BQ194&amp;EW$1)</f>
        <v/>
      </c>
      <c r="EX194" s="71" t="str">
        <f t="shared" ref="EX194" si="3218">IF(BR194="","","|n"&amp;EX$2&amp;"+"&amp;BR194&amp;EX$1)</f>
        <v/>
      </c>
      <c r="EY194" s="71" t="str">
        <f t="shared" ref="EY194" si="3219">IF(BS194="","","|n"&amp;EY$2&amp;"+"&amp;BS194&amp;EY$1)</f>
        <v/>
      </c>
      <c r="EZ194" s="71" t="str">
        <f t="shared" ref="EZ194" si="3220">IF(BT194="","","|n"&amp;EZ$2&amp;"+"&amp;BT194&amp;EZ$1)</f>
        <v/>
      </c>
      <c r="FA194" s="71" t="str">
        <f t="shared" ref="FA194" si="3221">IF(BU194="","","|n"&amp;FA$2&amp;"+"&amp;BU194&amp;FA$1)</f>
        <v/>
      </c>
      <c r="FB194" s="71" t="str">
        <f t="shared" ref="FB194" si="3222">IF(BV194="","","|n"&amp;FB$2&amp;"+"&amp;BV194&amp;FB$1)</f>
        <v/>
      </c>
      <c r="FC194" s="71" t="str">
        <f t="shared" ref="FC194" si="3223">IF(BW194="","","|n"&amp;FC$2&amp;"+"&amp;BW194&amp;FC$1)</f>
        <v/>
      </c>
      <c r="FD194" s="71" t="str">
        <f t="shared" ref="FD194" si="3224">IF(BX194="","","|n"&amp;FD$2&amp;"+"&amp;BX194&amp;FD$1)</f>
        <v/>
      </c>
      <c r="FE194" s="71" t="str">
        <f t="shared" ref="FE194" si="3225">IF(BY194="","","|n"&amp;FE$2&amp;"+"&amp;BY194&amp;FE$1)</f>
        <v/>
      </c>
      <c r="FF194" s="71" t="str">
        <f t="shared" ref="FF194" si="3226">IF(BZ194="","","|n"&amp;FF$2&amp;"+"&amp;BZ194&amp;FF$1)</f>
        <v/>
      </c>
      <c r="FG194" s="71" t="str">
        <f t="shared" ref="FG194" si="3227">IF(CA194="","","|n"&amp;FG$2&amp;"+"&amp;CA194&amp;FG$1)</f>
        <v/>
      </c>
      <c r="FH194" s="71" t="str">
        <f t="shared" ref="FH194" si="3228">IF(CB194="","","|n"&amp;FH$2&amp;"+"&amp;CB194&amp;FH$1)</f>
        <v/>
      </c>
      <c r="FI194" s="71" t="str">
        <f t="shared" ref="FI194" si="3229">IF(CC194="","","|n"&amp;FI$2&amp;"+"&amp;CC194&amp;FI$1)</f>
        <v/>
      </c>
      <c r="FJ194" s="71" t="str">
        <f t="shared" ref="FJ194" si="3230">IF(CD194="","","|n"&amp;FJ$2&amp;"+"&amp;CD194&amp;FJ$1)</f>
        <v/>
      </c>
      <c r="FK194" s="71" t="str">
        <f t="shared" ref="FK194" si="3231">IF(CE194="","","|n"&amp;FK$2&amp;"+"&amp;CE194&amp;FK$1)</f>
        <v/>
      </c>
      <c r="FL194" s="71" t="str">
        <f t="shared" ref="FL194" si="3232">IF(CF194="","","|n"&amp;FL$2&amp;"+"&amp;CF194&amp;FL$1)</f>
        <v/>
      </c>
      <c r="FM194" s="71" t="str">
        <f t="shared" ref="FM194" si="3233">IF(CG194="","","|n"&amp;FM$2&amp;"+"&amp;CG194&amp;FM$1)</f>
        <v/>
      </c>
      <c r="FN194" s="71" t="str">
        <f t="shared" ref="FN194" si="3234">IF(CH194="","","|n"&amp;FN$2&amp;"+"&amp;CH194&amp;FN$1)</f>
        <v/>
      </c>
      <c r="FO194" s="71" t="str">
        <f t="shared" ref="FO194" si="3235">IF(CI194="","","|n"&amp;FO$2&amp;"+"&amp;CI194&amp;FO$1)</f>
        <v/>
      </c>
      <c r="FP194" s="71" t="str">
        <f t="shared" ref="FP194" si="3236">IF(CJ194="","","|n"&amp;FP$2&amp;"+"&amp;CJ194&amp;FP$1)</f>
        <v/>
      </c>
      <c r="FQ194" s="71" t="str">
        <f t="shared" ref="FQ194" si="3237">IF(CK194="","","|n"&amp;FQ$2&amp;"+"&amp;CK194&amp;FQ$1)</f>
        <v/>
      </c>
      <c r="FR194" s="71" t="str">
        <f t="shared" ref="FR194" si="3238">IF(CL194="","","|n"&amp;FR$2&amp;"+"&amp;CL194&amp;FR$1)</f>
        <v/>
      </c>
      <c r="FS194" s="71" t="str">
        <f t="shared" ref="FS194" si="3239">IF(CM194="","","|n"&amp;FS$2&amp;"+"&amp;CM194&amp;FS$1)</f>
        <v/>
      </c>
    </row>
    <row r="195" spans="1:175" ht="18" customHeight="1">
      <c r="A195" s="79"/>
      <c r="B195" s="101" t="s">
        <v>707</v>
      </c>
      <c r="C195" s="79" t="s">
        <v>708</v>
      </c>
      <c r="R195" s="63">
        <v>-7991</v>
      </c>
      <c r="S195" s="63">
        <v>-2312</v>
      </c>
      <c r="T195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5" t="str">
        <f t="shared" si="3162"/>
        <v>ReplaceableTextures\\CommandButtons\\BTNIT02.blp</v>
      </c>
      <c r="CN195" s="69" t="str">
        <f t="shared" si="3163"/>
        <v>InitUnitState('IT02',,,,,,,,,,)</v>
      </c>
      <c r="CO195" s="69" t="str">
        <f t="shared" si="3164"/>
        <v>InitUnitNormal('IT02',,,,,,,,,,)</v>
      </c>
      <c r="CP195" s="69" t="str">
        <f t="shared" si="3165"/>
        <v>InitUnitMagic('IT02',,,,,,,,,,)</v>
      </c>
      <c r="CQ195" s="69" t="str">
        <f t="shared" si="3166"/>
        <v>InitUnitAdd('IT02',,,,,,,,,,)</v>
      </c>
      <c r="CR195" s="69" t="str">
        <f t="shared" si="3167"/>
        <v>InitEquipData('IT02',,"",,,,,'','','','','','',"ReplaceableTextures\\CommandButtons\\BTNIT03.blp")</v>
      </c>
      <c r="CU195" s="95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0"/>
      <c r="CX195" s="60"/>
      <c r="CY195" s="60"/>
      <c r="CZ195" s="60"/>
      <c r="DA195" s="60"/>
      <c r="DB195" s="71" t="str">
        <f t="shared" ref="DB195:DB203" si="3241">IF(V195="","","|n"&amp;DB$2&amp;"+"&amp;V195&amp;DB$1)</f>
        <v/>
      </c>
      <c r="DC195" s="71" t="str">
        <f t="shared" ref="DC195:DC203" si="3242">IF(W195="","","|n"&amp;DC$2&amp;"+"&amp;W195&amp;DC$1)</f>
        <v/>
      </c>
      <c r="DD195" s="71" t="str">
        <f t="shared" ref="DD195:DD203" si="3243">IF(X195="","","|n"&amp;DD$2&amp;"+"&amp;X195&amp;DD$1)</f>
        <v/>
      </c>
      <c r="DE195" s="71" t="str">
        <f t="shared" ref="DE195:DE203" si="3244">IF(Y195="","","|n"&amp;DE$2&amp;"+"&amp;Y195&amp;DE$1)</f>
        <v/>
      </c>
      <c r="DF195" s="71" t="str">
        <f t="shared" ref="DF195:DF203" si="3245">IF(Z195="","","|n"&amp;DF$2&amp;"+"&amp;Z195&amp;DF$1)</f>
        <v/>
      </c>
      <c r="DG195" s="71" t="str">
        <f t="shared" ref="DG195:DG203" si="3246">IF(AA195="","","|n"&amp;DG$2&amp;"+"&amp;AA195&amp;DG$1)</f>
        <v/>
      </c>
      <c r="DH195" s="71" t="str">
        <f t="shared" ref="DH195:DH203" si="3247">IF(AB195="","","|n"&amp;DH$2&amp;"+"&amp;AB195&amp;DH$1)</f>
        <v/>
      </c>
      <c r="DI195" s="71" t="str">
        <f t="shared" ref="DI195:DI203" si="3248">IF(AC195="","","|n"&amp;DI$2&amp;"+"&amp;AC195&amp;DI$1)</f>
        <v/>
      </c>
      <c r="DJ195" s="71" t="str">
        <f t="shared" ref="DJ195:DJ203" si="3249">IF(AD195="","","|n"&amp;DJ$2&amp;"+"&amp;AD195&amp;DJ$1)</f>
        <v/>
      </c>
      <c r="DK195" s="71" t="str">
        <f t="shared" ref="DK195:DK203" si="3250">IF(AE195="","","|n"&amp;DK$2&amp;"+"&amp;AE195&amp;DK$1)</f>
        <v/>
      </c>
      <c r="DL195" s="71" t="str">
        <f t="shared" ref="DL195:DL203" si="3251">IF(AF195="","","|n"&amp;DL$2&amp;"+"&amp;AF195&amp;DL$1)</f>
        <v/>
      </c>
      <c r="DM195" s="71" t="str">
        <f t="shared" ref="DM195:DM203" si="3252">IF(AG195="","","|n"&amp;DM$2&amp;"+"&amp;AG195&amp;DM$1)</f>
        <v/>
      </c>
      <c r="DN195" s="71" t="str">
        <f t="shared" ref="DN195:DN203" si="3253">IF(AH195="","","|n"&amp;DN$2&amp;"+"&amp;AH195&amp;DN$1)</f>
        <v/>
      </c>
      <c r="DO195" s="71" t="str">
        <f t="shared" ref="DO195:DO203" si="3254">IF(AI195="","","|n"&amp;DO$2&amp;"+"&amp;AI195&amp;DO$1)</f>
        <v/>
      </c>
      <c r="DP195" s="71" t="str">
        <f t="shared" ref="DP195:DP203" si="3255">IF(AJ195="","","|n"&amp;DP$2&amp;"+"&amp;AJ195&amp;DP$1)</f>
        <v/>
      </c>
      <c r="DQ195" s="71" t="str">
        <f t="shared" ref="DQ195:DQ203" si="3256">IF(AK195="","","|n"&amp;DQ$2&amp;"+"&amp;AK195&amp;DQ$1)</f>
        <v/>
      </c>
      <c r="DR195" s="71" t="str">
        <f t="shared" ref="DR195:DR203" si="3257">IF(AL195="","","|n"&amp;DR$2&amp;"+"&amp;AL195&amp;DR$1)</f>
        <v/>
      </c>
      <c r="DS195" s="71" t="str">
        <f t="shared" ref="DS195:DS203" si="3258">IF(AM195="","","|n"&amp;DS$2&amp;"+"&amp;AM195&amp;DS$1)</f>
        <v/>
      </c>
      <c r="DT195" s="71" t="str">
        <f t="shared" ref="DT195:DT203" si="3259">IF(AN195="","","|n"&amp;DT$2&amp;"+"&amp;AN195&amp;DT$1)</f>
        <v/>
      </c>
      <c r="DU195" s="71" t="str">
        <f t="shared" ref="DU195:DU203" si="3260">IF(AO195="","","|n"&amp;DU$2&amp;"+"&amp;AO195&amp;DU$1)</f>
        <v/>
      </c>
      <c r="DV195" s="71" t="str">
        <f t="shared" ref="DV195:DV203" si="3261">IF(AP195="","","|n"&amp;DV$2&amp;"+"&amp;AP195&amp;DV$1)</f>
        <v/>
      </c>
      <c r="DW195" s="71" t="str">
        <f t="shared" ref="DW195:DW203" si="3262">IF(AQ195="","","|n"&amp;DW$2&amp;"+"&amp;AQ195&amp;DW$1)</f>
        <v/>
      </c>
      <c r="DX195" s="71" t="str">
        <f t="shared" ref="DX195:DX203" si="3263">IF(AR195="","","|n"&amp;DX$2&amp;"+"&amp;AR195&amp;DX$1)</f>
        <v/>
      </c>
      <c r="DY195" s="71" t="str">
        <f t="shared" ref="DY195:DY203" si="3264">IF(AS195="","","|n"&amp;DY$2&amp;"+"&amp;AS195&amp;DY$1)</f>
        <v/>
      </c>
      <c r="DZ195" s="71" t="str">
        <f t="shared" ref="DZ195:DZ203" si="3265">IF(AT195="","","|n"&amp;DZ$2&amp;"+"&amp;AT195&amp;DZ$1)</f>
        <v/>
      </c>
      <c r="EA195" s="71" t="str">
        <f t="shared" ref="EA195:EA203" si="3266">IF(AU195="","","|n"&amp;EA$2&amp;"+"&amp;AU195&amp;EA$1)</f>
        <v/>
      </c>
      <c r="EB195" s="71" t="str">
        <f t="shared" ref="EB195:EB203" si="3267">IF(AV195="","","|n"&amp;EB$2&amp;"+"&amp;AV195&amp;EB$1)</f>
        <v/>
      </c>
      <c r="EC195" s="71" t="str">
        <f t="shared" ref="EC195:EC203" si="3268">IF(AW195="","","|n"&amp;EC$2&amp;"+"&amp;AW195&amp;EC$1)</f>
        <v/>
      </c>
      <c r="ED195" s="71" t="str">
        <f t="shared" ref="ED195:ED203" si="3269">IF(AX195="","","|n"&amp;ED$2&amp;"+"&amp;AX195&amp;ED$1)</f>
        <v/>
      </c>
      <c r="EE195" s="71" t="str">
        <f t="shared" ref="EE195:EE203" si="3270">IF(AY195="","","|n"&amp;EE$2&amp;"+"&amp;AY195&amp;EE$1)</f>
        <v/>
      </c>
      <c r="EF195" s="71" t="str">
        <f t="shared" ref="EF195:EF203" si="3271">IF(AZ195="","","|n"&amp;EF$2&amp;"+"&amp;AZ195&amp;EF$1)</f>
        <v/>
      </c>
      <c r="EG195" s="71" t="str">
        <f t="shared" ref="EG195:EG203" si="3272">IF(BA195="","","|n"&amp;EG$2&amp;"+"&amp;BA195&amp;EG$1)</f>
        <v/>
      </c>
      <c r="EH195" s="71" t="str">
        <f t="shared" ref="EH195:EH203" si="3273">IF(BB195="","","|n"&amp;EH$2&amp;"+"&amp;BB195&amp;EH$1)</f>
        <v/>
      </c>
      <c r="EI195" s="71" t="str">
        <f t="shared" ref="EI195:EI203" si="3274">IF(BC195="","","|n"&amp;EI$2&amp;"+"&amp;BC195&amp;EI$1)</f>
        <v/>
      </c>
      <c r="EJ195" s="71" t="str">
        <f t="shared" ref="EJ195:EJ203" si="3275">IF(BD195="","","|n"&amp;EJ$2&amp;"+"&amp;BD195&amp;EJ$1)</f>
        <v/>
      </c>
      <c r="EK195" s="71" t="str">
        <f t="shared" ref="EK195:EK203" si="3276">IF(BE195="","","|n"&amp;EK$2&amp;"+"&amp;BE195&amp;EK$1)</f>
        <v/>
      </c>
      <c r="EL195" s="71" t="str">
        <f t="shared" ref="EL195:EL203" si="3277">IF(BF195="","","|n"&amp;EL$2&amp;"+"&amp;BF195&amp;EL$1)</f>
        <v/>
      </c>
      <c r="EM195" s="71" t="str">
        <f t="shared" ref="EM195:EM203" si="3278">IF(BG195="","","|n"&amp;EM$2&amp;"+"&amp;BG195&amp;EM$1)</f>
        <v/>
      </c>
      <c r="EN195" s="71" t="str">
        <f t="shared" ref="EN195:EN203" si="3279">IF(BH195="","","|n"&amp;EN$2&amp;"+"&amp;BH195&amp;EN$1)</f>
        <v/>
      </c>
      <c r="EO195" s="71" t="str">
        <f t="shared" ref="EO195:EO203" si="3280">IF(BI195="","","|n"&amp;EO$2&amp;"+"&amp;BI195&amp;EO$1)</f>
        <v/>
      </c>
      <c r="EP195" s="71" t="str">
        <f t="shared" ref="EP195:EP203" si="3281">IF(BJ195="","","|n"&amp;EP$2&amp;"+"&amp;BJ195&amp;EP$1)</f>
        <v/>
      </c>
      <c r="EQ195" s="71" t="str">
        <f t="shared" ref="EQ195:EQ203" si="3282">IF(BK195="","","|n"&amp;EQ$2&amp;"+"&amp;BK195&amp;EQ$1)</f>
        <v/>
      </c>
      <c r="ER195" s="71" t="str">
        <f t="shared" ref="ER195:ER203" si="3283">IF(BL195="","","|n"&amp;ER$2&amp;"+"&amp;BL195&amp;ER$1)</f>
        <v/>
      </c>
      <c r="ES195" s="71" t="str">
        <f t="shared" ref="ES195:ES203" si="3284">IF(BM195="","","|n"&amp;ES$2&amp;"+"&amp;BM195&amp;ES$1)</f>
        <v/>
      </c>
      <c r="ET195" s="71" t="str">
        <f t="shared" ref="ET195:ET203" si="3285">IF(BN195="","","|n"&amp;ET$2&amp;"+"&amp;BN195&amp;ET$1)</f>
        <v/>
      </c>
      <c r="EU195" s="71" t="str">
        <f t="shared" ref="EU195:EU203" si="3286">IF(BO195="","","|n"&amp;EU$2&amp;"+"&amp;BO195&amp;EU$1)</f>
        <v/>
      </c>
      <c r="EV195" s="71" t="str">
        <f t="shared" ref="EV195:EV203" si="3287">IF(BP195="","","|n"&amp;EV$2&amp;"+"&amp;BP195&amp;EV$1)</f>
        <v/>
      </c>
      <c r="EW195" s="71" t="str">
        <f t="shared" ref="EW195:EW203" si="3288">IF(BQ195="","","|n"&amp;EW$2&amp;"+"&amp;BQ195&amp;EW$1)</f>
        <v/>
      </c>
      <c r="EX195" s="71" t="str">
        <f t="shared" ref="EX195:EX203" si="3289">IF(BR195="","","|n"&amp;EX$2&amp;"+"&amp;BR195&amp;EX$1)</f>
        <v/>
      </c>
      <c r="EY195" s="71" t="str">
        <f t="shared" ref="EY195:EY203" si="3290">IF(BS195="","","|n"&amp;EY$2&amp;"+"&amp;BS195&amp;EY$1)</f>
        <v/>
      </c>
      <c r="EZ195" s="71" t="str">
        <f t="shared" ref="EZ195:EZ203" si="3291">IF(BT195="","","|n"&amp;EZ$2&amp;"+"&amp;BT195&amp;EZ$1)</f>
        <v/>
      </c>
      <c r="FA195" s="71" t="str">
        <f t="shared" ref="FA195:FA203" si="3292">IF(BU195="","","|n"&amp;FA$2&amp;"+"&amp;BU195&amp;FA$1)</f>
        <v/>
      </c>
      <c r="FB195" s="71" t="str">
        <f t="shared" ref="FB195:FB203" si="3293">IF(BV195="","","|n"&amp;FB$2&amp;"+"&amp;BV195&amp;FB$1)</f>
        <v/>
      </c>
      <c r="FC195" s="71" t="str">
        <f t="shared" ref="FC195:FC203" si="3294">IF(BW195="","","|n"&amp;FC$2&amp;"+"&amp;BW195&amp;FC$1)</f>
        <v/>
      </c>
      <c r="FD195" s="71" t="str">
        <f t="shared" ref="FD195:FD203" si="3295">IF(BX195="","","|n"&amp;FD$2&amp;"+"&amp;BX195&amp;FD$1)</f>
        <v/>
      </c>
      <c r="FE195" s="71" t="str">
        <f t="shared" ref="FE195:FE203" si="3296">IF(BY195="","","|n"&amp;FE$2&amp;"+"&amp;BY195&amp;FE$1)</f>
        <v/>
      </c>
      <c r="FF195" s="71" t="str">
        <f t="shared" ref="FF195:FF203" si="3297">IF(BZ195="","","|n"&amp;FF$2&amp;"+"&amp;BZ195&amp;FF$1)</f>
        <v/>
      </c>
      <c r="FG195" s="71" t="str">
        <f t="shared" ref="FG195:FG203" si="3298">IF(CA195="","","|n"&amp;FG$2&amp;"+"&amp;CA195&amp;FG$1)</f>
        <v/>
      </c>
      <c r="FH195" s="71" t="str">
        <f t="shared" ref="FH195:FH203" si="3299">IF(CB195="","","|n"&amp;FH$2&amp;"+"&amp;CB195&amp;FH$1)</f>
        <v/>
      </c>
      <c r="FI195" s="71" t="str">
        <f t="shared" ref="FI195:FI203" si="3300">IF(CC195="","","|n"&amp;FI$2&amp;"+"&amp;CC195&amp;FI$1)</f>
        <v/>
      </c>
      <c r="FJ195" s="71" t="str">
        <f t="shared" ref="FJ195:FJ203" si="3301">IF(CD195="","","|n"&amp;FJ$2&amp;"+"&amp;CD195&amp;FJ$1)</f>
        <v/>
      </c>
      <c r="FK195" s="71" t="str">
        <f t="shared" ref="FK195:FK203" si="3302">IF(CE195="","","|n"&amp;FK$2&amp;"+"&amp;CE195&amp;FK$1)</f>
        <v/>
      </c>
      <c r="FL195" s="71" t="str">
        <f t="shared" ref="FL195:FL203" si="3303">IF(CF195="","","|n"&amp;FL$2&amp;"+"&amp;CF195&amp;FL$1)</f>
        <v/>
      </c>
      <c r="FM195" s="71" t="str">
        <f t="shared" ref="FM195:FM203" si="3304">IF(CG195="","","|n"&amp;FM$2&amp;"+"&amp;CG195&amp;FM$1)</f>
        <v/>
      </c>
      <c r="FN195" s="71" t="str">
        <f t="shared" ref="FN195:FN203" si="3305">IF(CH195="","","|n"&amp;FN$2&amp;"+"&amp;CH195&amp;FN$1)</f>
        <v/>
      </c>
      <c r="FO195" s="71" t="str">
        <f t="shared" ref="FO195:FO203" si="3306">IF(CI195="","","|n"&amp;FO$2&amp;"+"&amp;CI195&amp;FO$1)</f>
        <v/>
      </c>
      <c r="FP195" s="71" t="str">
        <f t="shared" ref="FP195:FP203" si="3307">IF(CJ195="","","|n"&amp;FP$2&amp;"+"&amp;CJ195&amp;FP$1)</f>
        <v/>
      </c>
      <c r="FQ195" s="71" t="str">
        <f t="shared" ref="FQ195:FQ203" si="3308">IF(CK195="","","|n"&amp;FQ$2&amp;"+"&amp;CK195&amp;FQ$1)</f>
        <v/>
      </c>
      <c r="FR195" s="71" t="str">
        <f t="shared" ref="FR195:FR203" si="3309">IF(CL195="","","|n"&amp;FR$2&amp;"+"&amp;CL195&amp;FR$1)</f>
        <v/>
      </c>
      <c r="FS195" s="71" t="str">
        <f t="shared" ref="FS195:FS203" si="3310">IF(CM195="","","|n"&amp;FS$2&amp;"+"&amp;CM195&amp;FS$1)</f>
        <v/>
      </c>
    </row>
    <row r="196" spans="1:175" ht="16.5">
      <c r="A196" s="79"/>
      <c r="B196" s="101" t="s">
        <v>709</v>
      </c>
      <c r="C196" s="79" t="s">
        <v>710</v>
      </c>
      <c r="R196" s="63">
        <v>-8089</v>
      </c>
      <c r="S196" s="63">
        <v>-1230</v>
      </c>
      <c r="T196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5" t="str">
        <f t="shared" si="3162"/>
        <v>ReplaceableTextures\\CommandButtons\\BTNIT03.blp</v>
      </c>
      <c r="CN196" s="69" t="str">
        <f t="shared" si="3163"/>
        <v>InitUnitState('IT03',,,,,,,,,,)</v>
      </c>
      <c r="CO196" s="69" t="str">
        <f t="shared" si="3164"/>
        <v>InitUnitNormal('IT03',,,,,,,,,,)</v>
      </c>
      <c r="CP196" s="69" t="str">
        <f t="shared" si="3165"/>
        <v>InitUnitMagic('IT03',,,,,,,,,,)</v>
      </c>
      <c r="CQ196" s="69" t="str">
        <f t="shared" si="3166"/>
        <v>InitUnitAdd('IT03',,,,,,,,,,)</v>
      </c>
      <c r="CR196" s="69" t="str">
        <f t="shared" si="3167"/>
        <v>InitEquipData('IT03',,"",,,,,'','','','','','',"ReplaceableTextures\\CommandButtons\\BTNIT04.blp")</v>
      </c>
      <c r="CU196" s="95" t="str">
        <f t="shared" si="3240"/>
        <v>|n</v>
      </c>
      <c r="CV196" s="70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0"/>
      <c r="CX196" s="60"/>
      <c r="CY196" s="60"/>
      <c r="CZ196" s="60"/>
      <c r="DA196" s="60"/>
      <c r="DB196" s="71" t="str">
        <f t="shared" si="3241"/>
        <v/>
      </c>
      <c r="DC196" s="71" t="str">
        <f t="shared" si="3242"/>
        <v/>
      </c>
      <c r="DD196" s="71" t="str">
        <f t="shared" si="3243"/>
        <v/>
      </c>
      <c r="DE196" s="71" t="str">
        <f t="shared" si="3244"/>
        <v/>
      </c>
      <c r="DF196" s="71" t="str">
        <f t="shared" si="3245"/>
        <v/>
      </c>
      <c r="DG196" s="71" t="str">
        <f t="shared" si="3246"/>
        <v/>
      </c>
      <c r="DH196" s="71" t="str">
        <f t="shared" si="3247"/>
        <v/>
      </c>
      <c r="DI196" s="71" t="str">
        <f t="shared" si="3248"/>
        <v/>
      </c>
      <c r="DJ196" s="71" t="str">
        <f t="shared" si="3249"/>
        <v/>
      </c>
      <c r="DK196" s="71" t="str">
        <f t="shared" si="3250"/>
        <v/>
      </c>
      <c r="DL196" s="71" t="str">
        <f t="shared" si="3251"/>
        <v/>
      </c>
      <c r="DM196" s="71" t="str">
        <f t="shared" si="3252"/>
        <v/>
      </c>
      <c r="DN196" s="71" t="str">
        <f t="shared" si="3253"/>
        <v/>
      </c>
      <c r="DO196" s="71" t="str">
        <f t="shared" si="3254"/>
        <v/>
      </c>
      <c r="DP196" s="71" t="str">
        <f t="shared" si="3255"/>
        <v/>
      </c>
      <c r="DQ196" s="71" t="str">
        <f t="shared" si="3256"/>
        <v/>
      </c>
      <c r="DR196" s="71" t="str">
        <f t="shared" si="3257"/>
        <v/>
      </c>
      <c r="DS196" s="71" t="str">
        <f t="shared" si="3258"/>
        <v/>
      </c>
      <c r="DT196" s="71" t="str">
        <f t="shared" si="3259"/>
        <v/>
      </c>
      <c r="DU196" s="71" t="str">
        <f t="shared" si="3260"/>
        <v/>
      </c>
      <c r="DV196" s="71" t="str">
        <f t="shared" si="3261"/>
        <v/>
      </c>
      <c r="DW196" s="71" t="str">
        <f t="shared" si="3262"/>
        <v/>
      </c>
      <c r="DX196" s="71" t="str">
        <f t="shared" si="3263"/>
        <v/>
      </c>
      <c r="DY196" s="71" t="str">
        <f t="shared" si="3264"/>
        <v/>
      </c>
      <c r="DZ196" s="71" t="str">
        <f t="shared" si="3265"/>
        <v/>
      </c>
      <c r="EA196" s="71" t="str">
        <f t="shared" si="3266"/>
        <v/>
      </c>
      <c r="EB196" s="71" t="str">
        <f t="shared" si="3267"/>
        <v/>
      </c>
      <c r="EC196" s="71" t="str">
        <f t="shared" si="3268"/>
        <v/>
      </c>
      <c r="ED196" s="71" t="str">
        <f t="shared" si="3269"/>
        <v/>
      </c>
      <c r="EE196" s="71" t="str">
        <f t="shared" si="3270"/>
        <v/>
      </c>
      <c r="EF196" s="71" t="str">
        <f t="shared" si="3271"/>
        <v/>
      </c>
      <c r="EG196" s="71" t="str">
        <f t="shared" si="3272"/>
        <v/>
      </c>
      <c r="EH196" s="71" t="str">
        <f t="shared" si="3273"/>
        <v/>
      </c>
      <c r="EI196" s="71" t="str">
        <f t="shared" si="3274"/>
        <v/>
      </c>
      <c r="EJ196" s="71" t="str">
        <f t="shared" si="3275"/>
        <v/>
      </c>
      <c r="EK196" s="71" t="str">
        <f t="shared" si="3276"/>
        <v/>
      </c>
      <c r="EL196" s="71" t="str">
        <f t="shared" si="3277"/>
        <v/>
      </c>
      <c r="EM196" s="71" t="str">
        <f t="shared" si="3278"/>
        <v/>
      </c>
      <c r="EN196" s="71" t="str">
        <f t="shared" si="3279"/>
        <v/>
      </c>
      <c r="EO196" s="71" t="str">
        <f t="shared" si="3280"/>
        <v/>
      </c>
      <c r="EP196" s="71" t="str">
        <f t="shared" si="3281"/>
        <v/>
      </c>
      <c r="EQ196" s="71" t="str">
        <f t="shared" si="3282"/>
        <v/>
      </c>
      <c r="ER196" s="71" t="str">
        <f t="shared" si="3283"/>
        <v/>
      </c>
      <c r="ES196" s="71" t="str">
        <f t="shared" si="3284"/>
        <v/>
      </c>
      <c r="ET196" s="71" t="str">
        <f t="shared" si="3285"/>
        <v/>
      </c>
      <c r="EU196" s="71" t="str">
        <f t="shared" si="3286"/>
        <v/>
      </c>
      <c r="EV196" s="71" t="str">
        <f t="shared" si="3287"/>
        <v/>
      </c>
      <c r="EW196" s="71" t="str">
        <f t="shared" si="3288"/>
        <v/>
      </c>
      <c r="EX196" s="71" t="str">
        <f t="shared" si="3289"/>
        <v/>
      </c>
      <c r="EY196" s="71" t="str">
        <f t="shared" si="3290"/>
        <v/>
      </c>
      <c r="EZ196" s="71" t="str">
        <f t="shared" si="3291"/>
        <v/>
      </c>
      <c r="FA196" s="71" t="str">
        <f t="shared" si="3292"/>
        <v/>
      </c>
      <c r="FB196" s="71" t="str">
        <f t="shared" si="3293"/>
        <v/>
      </c>
      <c r="FC196" s="71" t="str">
        <f t="shared" si="3294"/>
        <v/>
      </c>
      <c r="FD196" s="71" t="str">
        <f t="shared" si="3295"/>
        <v/>
      </c>
      <c r="FE196" s="71" t="str">
        <f t="shared" si="3296"/>
        <v/>
      </c>
      <c r="FF196" s="71" t="str">
        <f t="shared" si="3297"/>
        <v/>
      </c>
      <c r="FG196" s="71" t="str">
        <f t="shared" si="3298"/>
        <v/>
      </c>
      <c r="FH196" s="71" t="str">
        <f t="shared" si="3299"/>
        <v/>
      </c>
      <c r="FI196" s="71" t="str">
        <f t="shared" si="3300"/>
        <v/>
      </c>
      <c r="FJ196" s="71" t="str">
        <f t="shared" si="3301"/>
        <v/>
      </c>
      <c r="FK196" s="71" t="str">
        <f t="shared" si="3302"/>
        <v/>
      </c>
      <c r="FL196" s="71" t="str">
        <f t="shared" si="3303"/>
        <v/>
      </c>
      <c r="FM196" s="71" t="str">
        <f t="shared" si="3304"/>
        <v/>
      </c>
      <c r="FN196" s="71" t="str">
        <f t="shared" si="3305"/>
        <v/>
      </c>
      <c r="FO196" s="71" t="str">
        <f t="shared" si="3306"/>
        <v/>
      </c>
      <c r="FP196" s="71" t="str">
        <f t="shared" si="3307"/>
        <v/>
      </c>
      <c r="FQ196" s="71" t="str">
        <f t="shared" si="3308"/>
        <v/>
      </c>
      <c r="FR196" s="71" t="str">
        <f t="shared" si="3309"/>
        <v/>
      </c>
      <c r="FS196" s="71" t="str">
        <f t="shared" si="3310"/>
        <v/>
      </c>
    </row>
    <row r="197" spans="1:175" ht="16.5">
      <c r="A197" s="79"/>
      <c r="B197" s="101" t="s">
        <v>711</v>
      </c>
      <c r="C197" s="79" t="s">
        <v>712</v>
      </c>
      <c r="R197" s="63">
        <v>-7794</v>
      </c>
      <c r="S197" s="63">
        <v>195</v>
      </c>
      <c r="T197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5" t="str">
        <f t="shared" si="3162"/>
        <v>ReplaceableTextures\\CommandButtons\\BTNIT04.blp</v>
      </c>
      <c r="CN197" s="69" t="str">
        <f t="shared" si="3163"/>
        <v>InitUnitState('IT04',,,,,,,,,,)</v>
      </c>
      <c r="CO197" s="69" t="str">
        <f t="shared" si="3164"/>
        <v>InitUnitNormal('IT04',,,,,,,,,,)</v>
      </c>
      <c r="CP197" s="69" t="str">
        <f t="shared" si="3165"/>
        <v>InitUnitMagic('IT04',,,,,,,,,,)</v>
      </c>
      <c r="CQ197" s="69" t="str">
        <f t="shared" si="3166"/>
        <v>InitUnitAdd('IT04',,,,,,,,,,)</v>
      </c>
      <c r="CR197" s="69" t="str">
        <f t="shared" si="3167"/>
        <v>InitEquipData('IT04',,"",,,,,'','','','','','',"ReplaceableTextures\\CommandButtons\\BTNIT05.blp")</v>
      </c>
      <c r="CU197" s="95" t="str">
        <f t="shared" si="3240"/>
        <v>|n</v>
      </c>
      <c r="CV197" s="70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0"/>
      <c r="CX197" s="60"/>
      <c r="CY197" s="60"/>
      <c r="CZ197" s="60"/>
      <c r="DA197" s="60"/>
      <c r="DB197" s="71" t="str">
        <f t="shared" si="3241"/>
        <v/>
      </c>
      <c r="DC197" s="71" t="str">
        <f t="shared" si="3242"/>
        <v/>
      </c>
      <c r="DD197" s="71" t="str">
        <f t="shared" si="3243"/>
        <v/>
      </c>
      <c r="DE197" s="71" t="str">
        <f t="shared" si="3244"/>
        <v/>
      </c>
      <c r="DF197" s="71" t="str">
        <f t="shared" si="3245"/>
        <v/>
      </c>
      <c r="DG197" s="71" t="str">
        <f t="shared" si="3246"/>
        <v/>
      </c>
      <c r="DH197" s="71" t="str">
        <f t="shared" si="3247"/>
        <v/>
      </c>
      <c r="DI197" s="71" t="str">
        <f t="shared" si="3248"/>
        <v/>
      </c>
      <c r="DJ197" s="71" t="str">
        <f t="shared" si="3249"/>
        <v/>
      </c>
      <c r="DK197" s="71" t="str">
        <f t="shared" si="3250"/>
        <v/>
      </c>
      <c r="DL197" s="71" t="str">
        <f t="shared" si="3251"/>
        <v/>
      </c>
      <c r="DM197" s="71" t="str">
        <f t="shared" si="3252"/>
        <v/>
      </c>
      <c r="DN197" s="71" t="str">
        <f t="shared" si="3253"/>
        <v/>
      </c>
      <c r="DO197" s="71" t="str">
        <f t="shared" si="3254"/>
        <v/>
      </c>
      <c r="DP197" s="71" t="str">
        <f t="shared" si="3255"/>
        <v/>
      </c>
      <c r="DQ197" s="71" t="str">
        <f t="shared" si="3256"/>
        <v/>
      </c>
      <c r="DR197" s="71" t="str">
        <f t="shared" si="3257"/>
        <v/>
      </c>
      <c r="DS197" s="71" t="str">
        <f t="shared" si="3258"/>
        <v/>
      </c>
      <c r="DT197" s="71" t="str">
        <f t="shared" si="3259"/>
        <v/>
      </c>
      <c r="DU197" s="71" t="str">
        <f t="shared" si="3260"/>
        <v/>
      </c>
      <c r="DV197" s="71" t="str">
        <f t="shared" si="3261"/>
        <v/>
      </c>
      <c r="DW197" s="71" t="str">
        <f t="shared" si="3262"/>
        <v/>
      </c>
      <c r="DX197" s="71" t="str">
        <f t="shared" si="3263"/>
        <v/>
      </c>
      <c r="DY197" s="71" t="str">
        <f t="shared" si="3264"/>
        <v/>
      </c>
      <c r="DZ197" s="71" t="str">
        <f t="shared" si="3265"/>
        <v/>
      </c>
      <c r="EA197" s="71" t="str">
        <f t="shared" si="3266"/>
        <v/>
      </c>
      <c r="EB197" s="71" t="str">
        <f t="shared" si="3267"/>
        <v/>
      </c>
      <c r="EC197" s="71" t="str">
        <f t="shared" si="3268"/>
        <v/>
      </c>
      <c r="ED197" s="71" t="str">
        <f t="shared" si="3269"/>
        <v/>
      </c>
      <c r="EE197" s="71" t="str">
        <f t="shared" si="3270"/>
        <v/>
      </c>
      <c r="EF197" s="71" t="str">
        <f t="shared" si="3271"/>
        <v/>
      </c>
      <c r="EG197" s="71" t="str">
        <f t="shared" si="3272"/>
        <v/>
      </c>
      <c r="EH197" s="71" t="str">
        <f t="shared" si="3273"/>
        <v/>
      </c>
      <c r="EI197" s="71" t="str">
        <f t="shared" si="3274"/>
        <v/>
      </c>
      <c r="EJ197" s="71" t="str">
        <f t="shared" si="3275"/>
        <v/>
      </c>
      <c r="EK197" s="71" t="str">
        <f t="shared" si="3276"/>
        <v/>
      </c>
      <c r="EL197" s="71" t="str">
        <f t="shared" si="3277"/>
        <v/>
      </c>
      <c r="EM197" s="71" t="str">
        <f t="shared" si="3278"/>
        <v/>
      </c>
      <c r="EN197" s="71" t="str">
        <f t="shared" si="3279"/>
        <v/>
      </c>
      <c r="EO197" s="71" t="str">
        <f t="shared" si="3280"/>
        <v/>
      </c>
      <c r="EP197" s="71" t="str">
        <f t="shared" si="3281"/>
        <v/>
      </c>
      <c r="EQ197" s="71" t="str">
        <f t="shared" si="3282"/>
        <v/>
      </c>
      <c r="ER197" s="71" t="str">
        <f t="shared" si="3283"/>
        <v/>
      </c>
      <c r="ES197" s="71" t="str">
        <f t="shared" si="3284"/>
        <v/>
      </c>
      <c r="ET197" s="71" t="str">
        <f t="shared" si="3285"/>
        <v/>
      </c>
      <c r="EU197" s="71" t="str">
        <f t="shared" si="3286"/>
        <v/>
      </c>
      <c r="EV197" s="71" t="str">
        <f t="shared" si="3287"/>
        <v/>
      </c>
      <c r="EW197" s="71" t="str">
        <f t="shared" si="3288"/>
        <v/>
      </c>
      <c r="EX197" s="71" t="str">
        <f t="shared" si="3289"/>
        <v/>
      </c>
      <c r="EY197" s="71" t="str">
        <f t="shared" si="3290"/>
        <v/>
      </c>
      <c r="EZ197" s="71" t="str">
        <f t="shared" si="3291"/>
        <v/>
      </c>
      <c r="FA197" s="71" t="str">
        <f t="shared" si="3292"/>
        <v/>
      </c>
      <c r="FB197" s="71" t="str">
        <f t="shared" si="3293"/>
        <v/>
      </c>
      <c r="FC197" s="71" t="str">
        <f t="shared" si="3294"/>
        <v/>
      </c>
      <c r="FD197" s="71" t="str">
        <f t="shared" si="3295"/>
        <v/>
      </c>
      <c r="FE197" s="71" t="str">
        <f t="shared" si="3296"/>
        <v/>
      </c>
      <c r="FF197" s="71" t="str">
        <f t="shared" si="3297"/>
        <v/>
      </c>
      <c r="FG197" s="71" t="str">
        <f t="shared" si="3298"/>
        <v/>
      </c>
      <c r="FH197" s="71" t="str">
        <f t="shared" si="3299"/>
        <v/>
      </c>
      <c r="FI197" s="71" t="str">
        <f t="shared" si="3300"/>
        <v/>
      </c>
      <c r="FJ197" s="71" t="str">
        <f t="shared" si="3301"/>
        <v/>
      </c>
      <c r="FK197" s="71" t="str">
        <f t="shared" si="3302"/>
        <v/>
      </c>
      <c r="FL197" s="71" t="str">
        <f t="shared" si="3303"/>
        <v/>
      </c>
      <c r="FM197" s="71" t="str">
        <f t="shared" si="3304"/>
        <v/>
      </c>
      <c r="FN197" s="71" t="str">
        <f t="shared" si="3305"/>
        <v/>
      </c>
      <c r="FO197" s="71" t="str">
        <f t="shared" si="3306"/>
        <v/>
      </c>
      <c r="FP197" s="71" t="str">
        <f t="shared" si="3307"/>
        <v/>
      </c>
      <c r="FQ197" s="71" t="str">
        <f t="shared" si="3308"/>
        <v/>
      </c>
      <c r="FR197" s="71" t="str">
        <f t="shared" si="3309"/>
        <v/>
      </c>
      <c r="FS197" s="71" t="str">
        <f t="shared" si="3310"/>
        <v/>
      </c>
    </row>
    <row r="198" spans="1:175" ht="16.5">
      <c r="A198" s="79"/>
      <c r="B198" s="101" t="s">
        <v>713</v>
      </c>
      <c r="C198" s="79" t="s">
        <v>714</v>
      </c>
      <c r="R198" s="63">
        <v>-8110</v>
      </c>
      <c r="S198" s="63">
        <v>1810</v>
      </c>
      <c r="T198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5" t="str">
        <f t="shared" si="3162"/>
        <v>ReplaceableTextures\\CommandButtons\\BTNIT05.blp</v>
      </c>
      <c r="CN198" s="69" t="str">
        <f t="shared" si="3163"/>
        <v>InitUnitState('IT05',,,,,,,,,,)</v>
      </c>
      <c r="CO198" s="69" t="str">
        <f t="shared" si="3164"/>
        <v>InitUnitNormal('IT05',,,,,,,,,,)</v>
      </c>
      <c r="CP198" s="69" t="str">
        <f t="shared" si="3165"/>
        <v>InitUnitMagic('IT05',,,,,,,,,,)</v>
      </c>
      <c r="CQ198" s="69" t="str">
        <f t="shared" si="3166"/>
        <v>InitUnitAdd('IT05',,,,,,,,,,)</v>
      </c>
      <c r="CR198" s="69" t="str">
        <f t="shared" si="3167"/>
        <v>InitEquipData('IT05',,"",,,,,'','','','','','',"ReplaceableTextures\\CommandButtons\\BTNIT06.blp")</v>
      </c>
      <c r="CU198" s="95" t="str">
        <f t="shared" si="3240"/>
        <v>|n</v>
      </c>
      <c r="CV198" s="70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0"/>
      <c r="CX198" s="60"/>
      <c r="CY198" s="60"/>
      <c r="CZ198" s="60"/>
      <c r="DA198" s="60"/>
      <c r="DB198" s="71" t="str">
        <f t="shared" si="3241"/>
        <v/>
      </c>
      <c r="DC198" s="71" t="str">
        <f t="shared" si="3242"/>
        <v/>
      </c>
      <c r="DD198" s="71" t="str">
        <f t="shared" si="3243"/>
        <v/>
      </c>
      <c r="DE198" s="71" t="str">
        <f t="shared" si="3244"/>
        <v/>
      </c>
      <c r="DF198" s="71" t="str">
        <f t="shared" si="3245"/>
        <v/>
      </c>
      <c r="DG198" s="71" t="str">
        <f t="shared" si="3246"/>
        <v/>
      </c>
      <c r="DH198" s="71" t="str">
        <f t="shared" si="3247"/>
        <v/>
      </c>
      <c r="DI198" s="71" t="str">
        <f t="shared" si="3248"/>
        <v/>
      </c>
      <c r="DJ198" s="71" t="str">
        <f t="shared" si="3249"/>
        <v/>
      </c>
      <c r="DK198" s="71" t="str">
        <f t="shared" si="3250"/>
        <v/>
      </c>
      <c r="DL198" s="71" t="str">
        <f t="shared" si="3251"/>
        <v/>
      </c>
      <c r="DM198" s="71" t="str">
        <f t="shared" si="3252"/>
        <v/>
      </c>
      <c r="DN198" s="71" t="str">
        <f t="shared" si="3253"/>
        <v/>
      </c>
      <c r="DO198" s="71" t="str">
        <f t="shared" si="3254"/>
        <v/>
      </c>
      <c r="DP198" s="71" t="str">
        <f t="shared" si="3255"/>
        <v/>
      </c>
      <c r="DQ198" s="71" t="str">
        <f t="shared" si="3256"/>
        <v/>
      </c>
      <c r="DR198" s="71" t="str">
        <f t="shared" si="3257"/>
        <v/>
      </c>
      <c r="DS198" s="71" t="str">
        <f t="shared" si="3258"/>
        <v/>
      </c>
      <c r="DT198" s="71" t="str">
        <f t="shared" si="3259"/>
        <v/>
      </c>
      <c r="DU198" s="71" t="str">
        <f t="shared" si="3260"/>
        <v/>
      </c>
      <c r="DV198" s="71" t="str">
        <f t="shared" si="3261"/>
        <v/>
      </c>
      <c r="DW198" s="71" t="str">
        <f t="shared" si="3262"/>
        <v/>
      </c>
      <c r="DX198" s="71" t="str">
        <f t="shared" si="3263"/>
        <v/>
      </c>
      <c r="DY198" s="71" t="str">
        <f t="shared" si="3264"/>
        <v/>
      </c>
      <c r="DZ198" s="71" t="str">
        <f t="shared" si="3265"/>
        <v/>
      </c>
      <c r="EA198" s="71" t="str">
        <f t="shared" si="3266"/>
        <v/>
      </c>
      <c r="EB198" s="71" t="str">
        <f t="shared" si="3267"/>
        <v/>
      </c>
      <c r="EC198" s="71" t="str">
        <f t="shared" si="3268"/>
        <v/>
      </c>
      <c r="ED198" s="71" t="str">
        <f t="shared" si="3269"/>
        <v/>
      </c>
      <c r="EE198" s="71" t="str">
        <f t="shared" si="3270"/>
        <v/>
      </c>
      <c r="EF198" s="71" t="str">
        <f t="shared" si="3271"/>
        <v/>
      </c>
      <c r="EG198" s="71" t="str">
        <f t="shared" si="3272"/>
        <v/>
      </c>
      <c r="EH198" s="71" t="str">
        <f t="shared" si="3273"/>
        <v/>
      </c>
      <c r="EI198" s="71" t="str">
        <f t="shared" si="3274"/>
        <v/>
      </c>
      <c r="EJ198" s="71" t="str">
        <f t="shared" si="3275"/>
        <v/>
      </c>
      <c r="EK198" s="71" t="str">
        <f t="shared" si="3276"/>
        <v/>
      </c>
      <c r="EL198" s="71" t="str">
        <f t="shared" si="3277"/>
        <v/>
      </c>
      <c r="EM198" s="71" t="str">
        <f t="shared" si="3278"/>
        <v/>
      </c>
      <c r="EN198" s="71" t="str">
        <f t="shared" si="3279"/>
        <v/>
      </c>
      <c r="EO198" s="71" t="str">
        <f t="shared" si="3280"/>
        <v/>
      </c>
      <c r="EP198" s="71" t="str">
        <f t="shared" si="3281"/>
        <v/>
      </c>
      <c r="EQ198" s="71" t="str">
        <f t="shared" si="3282"/>
        <v/>
      </c>
      <c r="ER198" s="71" t="str">
        <f t="shared" si="3283"/>
        <v/>
      </c>
      <c r="ES198" s="71" t="str">
        <f t="shared" si="3284"/>
        <v/>
      </c>
      <c r="ET198" s="71" t="str">
        <f t="shared" si="3285"/>
        <v/>
      </c>
      <c r="EU198" s="71" t="str">
        <f t="shared" si="3286"/>
        <v/>
      </c>
      <c r="EV198" s="71" t="str">
        <f t="shared" si="3287"/>
        <v/>
      </c>
      <c r="EW198" s="71" t="str">
        <f t="shared" si="3288"/>
        <v/>
      </c>
      <c r="EX198" s="71" t="str">
        <f t="shared" si="3289"/>
        <v/>
      </c>
      <c r="EY198" s="71" t="str">
        <f t="shared" si="3290"/>
        <v/>
      </c>
      <c r="EZ198" s="71" t="str">
        <f t="shared" si="3291"/>
        <v/>
      </c>
      <c r="FA198" s="71" t="str">
        <f t="shared" si="3292"/>
        <v/>
      </c>
      <c r="FB198" s="71" t="str">
        <f t="shared" si="3293"/>
        <v/>
      </c>
      <c r="FC198" s="71" t="str">
        <f t="shared" si="3294"/>
        <v/>
      </c>
      <c r="FD198" s="71" t="str">
        <f t="shared" si="3295"/>
        <v/>
      </c>
      <c r="FE198" s="71" t="str">
        <f t="shared" si="3296"/>
        <v/>
      </c>
      <c r="FF198" s="71" t="str">
        <f t="shared" si="3297"/>
        <v/>
      </c>
      <c r="FG198" s="71" t="str">
        <f t="shared" si="3298"/>
        <v/>
      </c>
      <c r="FH198" s="71" t="str">
        <f t="shared" si="3299"/>
        <v/>
      </c>
      <c r="FI198" s="71" t="str">
        <f t="shared" si="3300"/>
        <v/>
      </c>
      <c r="FJ198" s="71" t="str">
        <f t="shared" si="3301"/>
        <v/>
      </c>
      <c r="FK198" s="71" t="str">
        <f t="shared" si="3302"/>
        <v/>
      </c>
      <c r="FL198" s="71" t="str">
        <f t="shared" si="3303"/>
        <v/>
      </c>
      <c r="FM198" s="71" t="str">
        <f t="shared" si="3304"/>
        <v/>
      </c>
      <c r="FN198" s="71" t="str">
        <f t="shared" si="3305"/>
        <v/>
      </c>
      <c r="FO198" s="71" t="str">
        <f t="shared" si="3306"/>
        <v/>
      </c>
      <c r="FP198" s="71" t="str">
        <f t="shared" si="3307"/>
        <v/>
      </c>
      <c r="FQ198" s="71" t="str">
        <f t="shared" si="3308"/>
        <v/>
      </c>
      <c r="FR198" s="71" t="str">
        <f t="shared" si="3309"/>
        <v/>
      </c>
      <c r="FS198" s="71" t="str">
        <f t="shared" si="3310"/>
        <v/>
      </c>
    </row>
    <row r="199" spans="1:175" ht="16.5">
      <c r="A199" s="79"/>
      <c r="B199" s="101" t="s">
        <v>715</v>
      </c>
      <c r="C199" s="79" t="s">
        <v>716</v>
      </c>
      <c r="R199" s="63">
        <v>-7896</v>
      </c>
      <c r="S199" s="63">
        <v>3839</v>
      </c>
      <c r="T199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5" t="str">
        <f t="shared" si="3162"/>
        <v>ReplaceableTextures\\CommandButtons\\BTNIT06.blp</v>
      </c>
      <c r="CN199" s="69" t="str">
        <f t="shared" si="3163"/>
        <v>InitUnitState('IT06',,,,,,,,,,)</v>
      </c>
      <c r="CO199" s="69" t="str">
        <f t="shared" si="3164"/>
        <v>InitUnitNormal('IT06',,,,,,,,,,)</v>
      </c>
      <c r="CP199" s="69" t="str">
        <f t="shared" si="3165"/>
        <v>InitUnitMagic('IT06',,,,,,,,,,)</v>
      </c>
      <c r="CQ199" s="69" t="str">
        <f t="shared" si="3166"/>
        <v>InitUnitAdd('IT06',,,,,,,,,,)</v>
      </c>
      <c r="CR199" s="69" t="str">
        <f t="shared" si="3167"/>
        <v>InitEquipData('IT06',,"",,,,,'','','','','','',"ReplaceableTextures\\CommandButtons\\BTNIT07.blp")</v>
      </c>
      <c r="CU199" s="95" t="str">
        <f t="shared" si="3240"/>
        <v>|n</v>
      </c>
      <c r="CV199" s="70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0"/>
      <c r="CX199" s="60"/>
      <c r="CY199" s="60"/>
      <c r="CZ199" s="60"/>
      <c r="DA199" s="60"/>
      <c r="DB199" s="71" t="str">
        <f t="shared" si="3241"/>
        <v/>
      </c>
      <c r="DC199" s="71" t="str">
        <f t="shared" si="3242"/>
        <v/>
      </c>
      <c r="DD199" s="71" t="str">
        <f t="shared" si="3243"/>
        <v/>
      </c>
      <c r="DE199" s="71" t="str">
        <f t="shared" si="3244"/>
        <v/>
      </c>
      <c r="DF199" s="71" t="str">
        <f t="shared" si="3245"/>
        <v/>
      </c>
      <c r="DG199" s="71" t="str">
        <f t="shared" si="3246"/>
        <v/>
      </c>
      <c r="DH199" s="71" t="str">
        <f t="shared" si="3247"/>
        <v/>
      </c>
      <c r="DI199" s="71" t="str">
        <f t="shared" si="3248"/>
        <v/>
      </c>
      <c r="DJ199" s="71" t="str">
        <f t="shared" si="3249"/>
        <v/>
      </c>
      <c r="DK199" s="71" t="str">
        <f t="shared" si="3250"/>
        <v/>
      </c>
      <c r="DL199" s="71" t="str">
        <f t="shared" si="3251"/>
        <v/>
      </c>
      <c r="DM199" s="71" t="str">
        <f t="shared" si="3252"/>
        <v/>
      </c>
      <c r="DN199" s="71" t="str">
        <f t="shared" si="3253"/>
        <v/>
      </c>
      <c r="DO199" s="71" t="str">
        <f t="shared" si="3254"/>
        <v/>
      </c>
      <c r="DP199" s="71" t="str">
        <f t="shared" si="3255"/>
        <v/>
      </c>
      <c r="DQ199" s="71" t="str">
        <f t="shared" si="3256"/>
        <v/>
      </c>
      <c r="DR199" s="71" t="str">
        <f t="shared" si="3257"/>
        <v/>
      </c>
      <c r="DS199" s="71" t="str">
        <f t="shared" si="3258"/>
        <v/>
      </c>
      <c r="DT199" s="71" t="str">
        <f t="shared" si="3259"/>
        <v/>
      </c>
      <c r="DU199" s="71" t="str">
        <f t="shared" si="3260"/>
        <v/>
      </c>
      <c r="DV199" s="71" t="str">
        <f t="shared" si="3261"/>
        <v/>
      </c>
      <c r="DW199" s="71" t="str">
        <f t="shared" si="3262"/>
        <v/>
      </c>
      <c r="DX199" s="71" t="str">
        <f t="shared" si="3263"/>
        <v/>
      </c>
      <c r="DY199" s="71" t="str">
        <f t="shared" si="3264"/>
        <v/>
      </c>
      <c r="DZ199" s="71" t="str">
        <f t="shared" si="3265"/>
        <v/>
      </c>
      <c r="EA199" s="71" t="str">
        <f t="shared" si="3266"/>
        <v/>
      </c>
      <c r="EB199" s="71" t="str">
        <f t="shared" si="3267"/>
        <v/>
      </c>
      <c r="EC199" s="71" t="str">
        <f t="shared" si="3268"/>
        <v/>
      </c>
      <c r="ED199" s="71" t="str">
        <f t="shared" si="3269"/>
        <v/>
      </c>
      <c r="EE199" s="71" t="str">
        <f t="shared" si="3270"/>
        <v/>
      </c>
      <c r="EF199" s="71" t="str">
        <f t="shared" si="3271"/>
        <v/>
      </c>
      <c r="EG199" s="71" t="str">
        <f t="shared" si="3272"/>
        <v/>
      </c>
      <c r="EH199" s="71" t="str">
        <f t="shared" si="3273"/>
        <v/>
      </c>
      <c r="EI199" s="71" t="str">
        <f t="shared" si="3274"/>
        <v/>
      </c>
      <c r="EJ199" s="71" t="str">
        <f t="shared" si="3275"/>
        <v/>
      </c>
      <c r="EK199" s="71" t="str">
        <f t="shared" si="3276"/>
        <v/>
      </c>
      <c r="EL199" s="71" t="str">
        <f t="shared" si="3277"/>
        <v/>
      </c>
      <c r="EM199" s="71" t="str">
        <f t="shared" si="3278"/>
        <v/>
      </c>
      <c r="EN199" s="71" t="str">
        <f t="shared" si="3279"/>
        <v/>
      </c>
      <c r="EO199" s="71" t="str">
        <f t="shared" si="3280"/>
        <v/>
      </c>
      <c r="EP199" s="71" t="str">
        <f t="shared" si="3281"/>
        <v/>
      </c>
      <c r="EQ199" s="71" t="str">
        <f t="shared" si="3282"/>
        <v/>
      </c>
      <c r="ER199" s="71" t="str">
        <f t="shared" si="3283"/>
        <v/>
      </c>
      <c r="ES199" s="71" t="str">
        <f t="shared" si="3284"/>
        <v/>
      </c>
      <c r="ET199" s="71" t="str">
        <f t="shared" si="3285"/>
        <v/>
      </c>
      <c r="EU199" s="71" t="str">
        <f t="shared" si="3286"/>
        <v/>
      </c>
      <c r="EV199" s="71" t="str">
        <f t="shared" si="3287"/>
        <v/>
      </c>
      <c r="EW199" s="71" t="str">
        <f t="shared" si="3288"/>
        <v/>
      </c>
      <c r="EX199" s="71" t="str">
        <f t="shared" si="3289"/>
        <v/>
      </c>
      <c r="EY199" s="71" t="str">
        <f t="shared" si="3290"/>
        <v/>
      </c>
      <c r="EZ199" s="71" t="str">
        <f t="shared" si="3291"/>
        <v/>
      </c>
      <c r="FA199" s="71" t="str">
        <f t="shared" si="3292"/>
        <v/>
      </c>
      <c r="FB199" s="71" t="str">
        <f t="shared" si="3293"/>
        <v/>
      </c>
      <c r="FC199" s="71" t="str">
        <f t="shared" si="3294"/>
        <v/>
      </c>
      <c r="FD199" s="71" t="str">
        <f t="shared" si="3295"/>
        <v/>
      </c>
      <c r="FE199" s="71" t="str">
        <f t="shared" si="3296"/>
        <v/>
      </c>
      <c r="FF199" s="71" t="str">
        <f t="shared" si="3297"/>
        <v/>
      </c>
      <c r="FG199" s="71" t="str">
        <f t="shared" si="3298"/>
        <v/>
      </c>
      <c r="FH199" s="71" t="str">
        <f t="shared" si="3299"/>
        <v/>
      </c>
      <c r="FI199" s="71" t="str">
        <f t="shared" si="3300"/>
        <v/>
      </c>
      <c r="FJ199" s="71" t="str">
        <f t="shared" si="3301"/>
        <v/>
      </c>
      <c r="FK199" s="71" t="str">
        <f t="shared" si="3302"/>
        <v/>
      </c>
      <c r="FL199" s="71" t="str">
        <f t="shared" si="3303"/>
        <v/>
      </c>
      <c r="FM199" s="71" t="str">
        <f t="shared" si="3304"/>
        <v/>
      </c>
      <c r="FN199" s="71" t="str">
        <f t="shared" si="3305"/>
        <v/>
      </c>
      <c r="FO199" s="71" t="str">
        <f t="shared" si="3306"/>
        <v/>
      </c>
      <c r="FP199" s="71" t="str">
        <f t="shared" si="3307"/>
        <v/>
      </c>
      <c r="FQ199" s="71" t="str">
        <f t="shared" si="3308"/>
        <v/>
      </c>
      <c r="FR199" s="71" t="str">
        <f t="shared" si="3309"/>
        <v/>
      </c>
      <c r="FS199" s="71" t="str">
        <f t="shared" si="3310"/>
        <v/>
      </c>
    </row>
    <row r="200" spans="1:175" ht="16.5">
      <c r="A200" s="79"/>
      <c r="B200" s="101" t="s">
        <v>717</v>
      </c>
      <c r="C200" s="79" t="s">
        <v>718</v>
      </c>
      <c r="R200" s="63">
        <v>-7896</v>
      </c>
      <c r="S200" s="63">
        <v>5906</v>
      </c>
      <c r="T200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5" t="str">
        <f t="shared" si="3162"/>
        <v>ReplaceableTextures\\CommandButtons\\BTNIT07.blp</v>
      </c>
      <c r="CN200" s="69" t="str">
        <f t="shared" si="3163"/>
        <v>InitUnitState('IT07',,,,,,,,,,)</v>
      </c>
      <c r="CO200" s="69" t="str">
        <f t="shared" si="3164"/>
        <v>InitUnitNormal('IT07',,,,,,,,,,)</v>
      </c>
      <c r="CP200" s="69" t="str">
        <f t="shared" si="3165"/>
        <v>InitUnitMagic('IT07',,,,,,,,,,)</v>
      </c>
      <c r="CQ200" s="69" t="str">
        <f t="shared" si="3166"/>
        <v>InitUnitAdd('IT07',,,,,,,,,,)</v>
      </c>
      <c r="CR200" s="69" t="str">
        <f t="shared" si="3167"/>
        <v>InitEquipData('IT07',,"",,,,,'','','','','','',"ReplaceableTextures\\CommandButtons\\BTNIT08.blp")</v>
      </c>
      <c r="CU200" s="95" t="str">
        <f t="shared" si="3240"/>
        <v>|n</v>
      </c>
      <c r="CV200" s="70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0"/>
      <c r="CX200" s="60"/>
      <c r="CY200" s="60"/>
      <c r="CZ200" s="60"/>
      <c r="DA200" s="60"/>
      <c r="DB200" s="71" t="str">
        <f t="shared" si="3241"/>
        <v/>
      </c>
      <c r="DC200" s="71" t="str">
        <f t="shared" si="3242"/>
        <v/>
      </c>
      <c r="DD200" s="71" t="str">
        <f t="shared" si="3243"/>
        <v/>
      </c>
      <c r="DE200" s="71" t="str">
        <f t="shared" si="3244"/>
        <v/>
      </c>
      <c r="DF200" s="71" t="str">
        <f t="shared" si="3245"/>
        <v/>
      </c>
      <c r="DG200" s="71" t="str">
        <f t="shared" si="3246"/>
        <v/>
      </c>
      <c r="DH200" s="71" t="str">
        <f t="shared" si="3247"/>
        <v/>
      </c>
      <c r="DI200" s="71" t="str">
        <f t="shared" si="3248"/>
        <v/>
      </c>
      <c r="DJ200" s="71" t="str">
        <f t="shared" si="3249"/>
        <v/>
      </c>
      <c r="DK200" s="71" t="str">
        <f t="shared" si="3250"/>
        <v/>
      </c>
      <c r="DL200" s="71" t="str">
        <f t="shared" si="3251"/>
        <v/>
      </c>
      <c r="DM200" s="71" t="str">
        <f t="shared" si="3252"/>
        <v/>
      </c>
      <c r="DN200" s="71" t="str">
        <f t="shared" si="3253"/>
        <v/>
      </c>
      <c r="DO200" s="71" t="str">
        <f t="shared" si="3254"/>
        <v/>
      </c>
      <c r="DP200" s="71" t="str">
        <f t="shared" si="3255"/>
        <v/>
      </c>
      <c r="DQ200" s="71" t="str">
        <f t="shared" si="3256"/>
        <v/>
      </c>
      <c r="DR200" s="71" t="str">
        <f t="shared" si="3257"/>
        <v/>
      </c>
      <c r="DS200" s="71" t="str">
        <f t="shared" si="3258"/>
        <v/>
      </c>
      <c r="DT200" s="71" t="str">
        <f t="shared" si="3259"/>
        <v/>
      </c>
      <c r="DU200" s="71" t="str">
        <f t="shared" si="3260"/>
        <v/>
      </c>
      <c r="DV200" s="71" t="str">
        <f t="shared" si="3261"/>
        <v/>
      </c>
      <c r="DW200" s="71" t="str">
        <f t="shared" si="3262"/>
        <v/>
      </c>
      <c r="DX200" s="71" t="str">
        <f t="shared" si="3263"/>
        <v/>
      </c>
      <c r="DY200" s="71" t="str">
        <f t="shared" si="3264"/>
        <v/>
      </c>
      <c r="DZ200" s="71" t="str">
        <f t="shared" si="3265"/>
        <v/>
      </c>
      <c r="EA200" s="71" t="str">
        <f t="shared" si="3266"/>
        <v/>
      </c>
      <c r="EB200" s="71" t="str">
        <f t="shared" si="3267"/>
        <v/>
      </c>
      <c r="EC200" s="71" t="str">
        <f t="shared" si="3268"/>
        <v/>
      </c>
      <c r="ED200" s="71" t="str">
        <f t="shared" si="3269"/>
        <v/>
      </c>
      <c r="EE200" s="71" t="str">
        <f t="shared" si="3270"/>
        <v/>
      </c>
      <c r="EF200" s="71" t="str">
        <f t="shared" si="3271"/>
        <v/>
      </c>
      <c r="EG200" s="71" t="str">
        <f t="shared" si="3272"/>
        <v/>
      </c>
      <c r="EH200" s="71" t="str">
        <f t="shared" si="3273"/>
        <v/>
      </c>
      <c r="EI200" s="71" t="str">
        <f t="shared" si="3274"/>
        <v/>
      </c>
      <c r="EJ200" s="71" t="str">
        <f t="shared" si="3275"/>
        <v/>
      </c>
      <c r="EK200" s="71" t="str">
        <f t="shared" si="3276"/>
        <v/>
      </c>
      <c r="EL200" s="71" t="str">
        <f t="shared" si="3277"/>
        <v/>
      </c>
      <c r="EM200" s="71" t="str">
        <f t="shared" si="3278"/>
        <v/>
      </c>
      <c r="EN200" s="71" t="str">
        <f t="shared" si="3279"/>
        <v/>
      </c>
      <c r="EO200" s="71" t="str">
        <f t="shared" si="3280"/>
        <v/>
      </c>
      <c r="EP200" s="71" t="str">
        <f t="shared" si="3281"/>
        <v/>
      </c>
      <c r="EQ200" s="71" t="str">
        <f t="shared" si="3282"/>
        <v/>
      </c>
      <c r="ER200" s="71" t="str">
        <f t="shared" si="3283"/>
        <v/>
      </c>
      <c r="ES200" s="71" t="str">
        <f t="shared" si="3284"/>
        <v/>
      </c>
      <c r="ET200" s="71" t="str">
        <f t="shared" si="3285"/>
        <v/>
      </c>
      <c r="EU200" s="71" t="str">
        <f t="shared" si="3286"/>
        <v/>
      </c>
      <c r="EV200" s="71" t="str">
        <f t="shared" si="3287"/>
        <v/>
      </c>
      <c r="EW200" s="71" t="str">
        <f t="shared" si="3288"/>
        <v/>
      </c>
      <c r="EX200" s="71" t="str">
        <f t="shared" si="3289"/>
        <v/>
      </c>
      <c r="EY200" s="71" t="str">
        <f t="shared" si="3290"/>
        <v/>
      </c>
      <c r="EZ200" s="71" t="str">
        <f t="shared" si="3291"/>
        <v/>
      </c>
      <c r="FA200" s="71" t="str">
        <f t="shared" si="3292"/>
        <v/>
      </c>
      <c r="FB200" s="71" t="str">
        <f t="shared" si="3293"/>
        <v/>
      </c>
      <c r="FC200" s="71" t="str">
        <f t="shared" si="3294"/>
        <v/>
      </c>
      <c r="FD200" s="71" t="str">
        <f t="shared" si="3295"/>
        <v/>
      </c>
      <c r="FE200" s="71" t="str">
        <f t="shared" si="3296"/>
        <v/>
      </c>
      <c r="FF200" s="71" t="str">
        <f t="shared" si="3297"/>
        <v/>
      </c>
      <c r="FG200" s="71" t="str">
        <f t="shared" si="3298"/>
        <v/>
      </c>
      <c r="FH200" s="71" t="str">
        <f t="shared" si="3299"/>
        <v/>
      </c>
      <c r="FI200" s="71" t="str">
        <f t="shared" si="3300"/>
        <v/>
      </c>
      <c r="FJ200" s="71" t="str">
        <f t="shared" si="3301"/>
        <v/>
      </c>
      <c r="FK200" s="71" t="str">
        <f t="shared" si="3302"/>
        <v/>
      </c>
      <c r="FL200" s="71" t="str">
        <f t="shared" si="3303"/>
        <v/>
      </c>
      <c r="FM200" s="71" t="str">
        <f t="shared" si="3304"/>
        <v/>
      </c>
      <c r="FN200" s="71" t="str">
        <f t="shared" si="3305"/>
        <v/>
      </c>
      <c r="FO200" s="71" t="str">
        <f t="shared" si="3306"/>
        <v/>
      </c>
      <c r="FP200" s="71" t="str">
        <f t="shared" si="3307"/>
        <v/>
      </c>
      <c r="FQ200" s="71" t="str">
        <f t="shared" si="3308"/>
        <v/>
      </c>
      <c r="FR200" s="71" t="str">
        <f t="shared" si="3309"/>
        <v/>
      </c>
      <c r="FS200" s="71" t="str">
        <f t="shared" si="3310"/>
        <v/>
      </c>
    </row>
    <row r="201" spans="1:175" ht="16.5">
      <c r="A201" s="79" t="s">
        <v>719</v>
      </c>
      <c r="B201" s="101" t="s">
        <v>720</v>
      </c>
      <c r="C201" s="79" t="s">
        <v>721</v>
      </c>
      <c r="R201" s="63">
        <v>-7970</v>
      </c>
      <c r="S201" s="63">
        <v>7965</v>
      </c>
      <c r="T201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5" t="str">
        <f t="shared" si="3162"/>
        <v>ReplaceableTextures\\CommandButtons\\BTNIT08.blp</v>
      </c>
      <c r="CN201" s="69" t="str">
        <f t="shared" si="3163"/>
        <v>InitUnitState('IT08',,,,,,,,,,)</v>
      </c>
      <c r="CO201" s="69" t="str">
        <f t="shared" si="3164"/>
        <v>InitUnitNormal('IT08',,,,,,,,,,)</v>
      </c>
      <c r="CP201" s="69" t="str">
        <f t="shared" si="3165"/>
        <v>InitUnitMagic('IT08',,,,,,,,,,)</v>
      </c>
      <c r="CQ201" s="69" t="str">
        <f t="shared" si="3166"/>
        <v>InitUnitAdd('IT08',,,,,,,,,,)</v>
      </c>
      <c r="CR201" s="69" t="str">
        <f t="shared" si="3167"/>
        <v>InitEquipData('IT08',,".",,,,,'','','','','','',"ReplaceableTextures\\CommandButtons\\BTNIT09.blp")</v>
      </c>
      <c r="CU201" s="95" t="str">
        <f t="shared" si="3240"/>
        <v>|n</v>
      </c>
      <c r="CV201" s="70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0"/>
      <c r="CX201" s="60"/>
      <c r="CY201" s="60"/>
      <c r="CZ201" s="60"/>
      <c r="DA201" s="60"/>
      <c r="DB201" s="71" t="str">
        <f t="shared" si="3241"/>
        <v/>
      </c>
      <c r="DC201" s="71" t="str">
        <f t="shared" si="3242"/>
        <v/>
      </c>
      <c r="DD201" s="71" t="str">
        <f t="shared" si="3243"/>
        <v/>
      </c>
      <c r="DE201" s="71" t="str">
        <f t="shared" si="3244"/>
        <v/>
      </c>
      <c r="DF201" s="71" t="str">
        <f t="shared" si="3245"/>
        <v/>
      </c>
      <c r="DG201" s="71" t="str">
        <f t="shared" si="3246"/>
        <v/>
      </c>
      <c r="DH201" s="71" t="str">
        <f t="shared" si="3247"/>
        <v/>
      </c>
      <c r="DI201" s="71" t="str">
        <f t="shared" si="3248"/>
        <v/>
      </c>
      <c r="DJ201" s="71" t="str">
        <f t="shared" si="3249"/>
        <v/>
      </c>
      <c r="DK201" s="71" t="str">
        <f t="shared" si="3250"/>
        <v/>
      </c>
      <c r="DL201" s="71" t="str">
        <f t="shared" si="3251"/>
        <v/>
      </c>
      <c r="DM201" s="71" t="str">
        <f t="shared" si="3252"/>
        <v/>
      </c>
      <c r="DN201" s="71" t="str">
        <f t="shared" si="3253"/>
        <v/>
      </c>
      <c r="DO201" s="71" t="str">
        <f t="shared" si="3254"/>
        <v/>
      </c>
      <c r="DP201" s="71" t="str">
        <f t="shared" si="3255"/>
        <v/>
      </c>
      <c r="DQ201" s="71" t="str">
        <f t="shared" si="3256"/>
        <v/>
      </c>
      <c r="DR201" s="71" t="str">
        <f t="shared" si="3257"/>
        <v/>
      </c>
      <c r="DS201" s="71" t="str">
        <f t="shared" si="3258"/>
        <v/>
      </c>
      <c r="DT201" s="71" t="str">
        <f t="shared" si="3259"/>
        <v/>
      </c>
      <c r="DU201" s="71" t="str">
        <f t="shared" si="3260"/>
        <v/>
      </c>
      <c r="DV201" s="71" t="str">
        <f t="shared" si="3261"/>
        <v/>
      </c>
      <c r="DW201" s="71" t="str">
        <f t="shared" si="3262"/>
        <v/>
      </c>
      <c r="DX201" s="71" t="str">
        <f t="shared" si="3263"/>
        <v/>
      </c>
      <c r="DY201" s="71" t="str">
        <f t="shared" si="3264"/>
        <v/>
      </c>
      <c r="DZ201" s="71" t="str">
        <f t="shared" si="3265"/>
        <v/>
      </c>
      <c r="EA201" s="71" t="str">
        <f t="shared" si="3266"/>
        <v/>
      </c>
      <c r="EB201" s="71" t="str">
        <f t="shared" si="3267"/>
        <v/>
      </c>
      <c r="EC201" s="71" t="str">
        <f t="shared" si="3268"/>
        <v/>
      </c>
      <c r="ED201" s="71" t="str">
        <f t="shared" si="3269"/>
        <v/>
      </c>
      <c r="EE201" s="71" t="str">
        <f t="shared" si="3270"/>
        <v/>
      </c>
      <c r="EF201" s="71" t="str">
        <f t="shared" si="3271"/>
        <v/>
      </c>
      <c r="EG201" s="71" t="str">
        <f t="shared" si="3272"/>
        <v/>
      </c>
      <c r="EH201" s="71" t="str">
        <f t="shared" si="3273"/>
        <v/>
      </c>
      <c r="EI201" s="71" t="str">
        <f t="shared" si="3274"/>
        <v/>
      </c>
      <c r="EJ201" s="71" t="str">
        <f t="shared" si="3275"/>
        <v/>
      </c>
      <c r="EK201" s="71" t="str">
        <f t="shared" si="3276"/>
        <v/>
      </c>
      <c r="EL201" s="71" t="str">
        <f t="shared" si="3277"/>
        <v/>
      </c>
      <c r="EM201" s="71" t="str">
        <f t="shared" si="3278"/>
        <v/>
      </c>
      <c r="EN201" s="71" t="str">
        <f t="shared" si="3279"/>
        <v/>
      </c>
      <c r="EO201" s="71" t="str">
        <f t="shared" si="3280"/>
        <v/>
      </c>
      <c r="EP201" s="71" t="str">
        <f t="shared" si="3281"/>
        <v/>
      </c>
      <c r="EQ201" s="71" t="str">
        <f t="shared" si="3282"/>
        <v/>
      </c>
      <c r="ER201" s="71" t="str">
        <f t="shared" si="3283"/>
        <v/>
      </c>
      <c r="ES201" s="71" t="str">
        <f t="shared" si="3284"/>
        <v/>
      </c>
      <c r="ET201" s="71" t="str">
        <f t="shared" si="3285"/>
        <v/>
      </c>
      <c r="EU201" s="71" t="str">
        <f t="shared" si="3286"/>
        <v/>
      </c>
      <c r="EV201" s="71" t="str">
        <f t="shared" si="3287"/>
        <v/>
      </c>
      <c r="EW201" s="71" t="str">
        <f t="shared" si="3288"/>
        <v/>
      </c>
      <c r="EX201" s="71" t="str">
        <f t="shared" si="3289"/>
        <v/>
      </c>
      <c r="EY201" s="71" t="str">
        <f t="shared" si="3290"/>
        <v/>
      </c>
      <c r="EZ201" s="71" t="str">
        <f t="shared" si="3291"/>
        <v/>
      </c>
      <c r="FA201" s="71" t="str">
        <f t="shared" si="3292"/>
        <v/>
      </c>
      <c r="FB201" s="71" t="str">
        <f t="shared" si="3293"/>
        <v/>
      </c>
      <c r="FC201" s="71" t="str">
        <f t="shared" si="3294"/>
        <v/>
      </c>
      <c r="FD201" s="71" t="str">
        <f t="shared" si="3295"/>
        <v/>
      </c>
      <c r="FE201" s="71" t="str">
        <f t="shared" si="3296"/>
        <v/>
      </c>
      <c r="FF201" s="71" t="str">
        <f t="shared" si="3297"/>
        <v/>
      </c>
      <c r="FG201" s="71" t="str">
        <f t="shared" si="3298"/>
        <v/>
      </c>
      <c r="FH201" s="71" t="str">
        <f t="shared" si="3299"/>
        <v/>
      </c>
      <c r="FI201" s="71" t="str">
        <f t="shared" si="3300"/>
        <v/>
      </c>
      <c r="FJ201" s="71" t="str">
        <f t="shared" si="3301"/>
        <v/>
      </c>
      <c r="FK201" s="71" t="str">
        <f t="shared" si="3302"/>
        <v/>
      </c>
      <c r="FL201" s="71" t="str">
        <f t="shared" si="3303"/>
        <v/>
      </c>
      <c r="FM201" s="71" t="str">
        <f t="shared" si="3304"/>
        <v/>
      </c>
      <c r="FN201" s="71" t="str">
        <f t="shared" si="3305"/>
        <v/>
      </c>
      <c r="FO201" s="71" t="str">
        <f t="shared" si="3306"/>
        <v/>
      </c>
      <c r="FP201" s="71" t="str">
        <f t="shared" si="3307"/>
        <v/>
      </c>
      <c r="FQ201" s="71" t="str">
        <f t="shared" si="3308"/>
        <v/>
      </c>
      <c r="FR201" s="71" t="str">
        <f t="shared" si="3309"/>
        <v/>
      </c>
      <c r="FS201" s="71" t="str">
        <f t="shared" si="3310"/>
        <v/>
      </c>
    </row>
    <row r="202" spans="1:175" ht="16.5">
      <c r="A202" s="79"/>
      <c r="B202" s="101" t="s">
        <v>722</v>
      </c>
      <c r="C202" s="79" t="s">
        <v>723</v>
      </c>
      <c r="R202" s="63">
        <v>2100</v>
      </c>
      <c r="S202" s="63">
        <v>-5120</v>
      </c>
      <c r="T202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5" t="str">
        <f t="shared" si="3162"/>
        <v>ReplaceableTextures\\CommandButtons\\BTNIT09.blp</v>
      </c>
      <c r="CN202" s="69" t="str">
        <f t="shared" si="3163"/>
        <v>InitUnitState('IT09',,,,,,,,,,)</v>
      </c>
      <c r="CO202" s="69" t="str">
        <f t="shared" si="3164"/>
        <v>InitUnitNormal('IT09',,,,,,,,,,)</v>
      </c>
      <c r="CP202" s="69" t="str">
        <f t="shared" si="3165"/>
        <v>InitUnitMagic('IT09',,,,,,,,,,)</v>
      </c>
      <c r="CQ202" s="69" t="str">
        <f t="shared" si="3166"/>
        <v>InitUnitAdd('IT09',,,,,,,,,,)</v>
      </c>
      <c r="CR202" s="69" t="str">
        <f t="shared" si="3167"/>
        <v>InitEquipData('IT09',,"",,,,,'','','','','','',"ReplaceableTextures\\CommandButtons\\BTNIT10.blp")</v>
      </c>
      <c r="CU202" s="95" t="str">
        <f t="shared" si="3240"/>
        <v>|n</v>
      </c>
      <c r="CV202" s="70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0"/>
      <c r="CX202" s="60"/>
      <c r="CY202" s="60"/>
      <c r="CZ202" s="60"/>
      <c r="DA202" s="60"/>
      <c r="DB202" s="71" t="str">
        <f t="shared" si="3241"/>
        <v/>
      </c>
      <c r="DC202" s="71" t="str">
        <f t="shared" si="3242"/>
        <v/>
      </c>
      <c r="DD202" s="71" t="str">
        <f t="shared" si="3243"/>
        <v/>
      </c>
      <c r="DE202" s="71" t="str">
        <f t="shared" si="3244"/>
        <v/>
      </c>
      <c r="DF202" s="71" t="str">
        <f t="shared" si="3245"/>
        <v/>
      </c>
      <c r="DG202" s="71" t="str">
        <f t="shared" si="3246"/>
        <v/>
      </c>
      <c r="DH202" s="71" t="str">
        <f t="shared" si="3247"/>
        <v/>
      </c>
      <c r="DI202" s="71" t="str">
        <f t="shared" si="3248"/>
        <v/>
      </c>
      <c r="DJ202" s="71" t="str">
        <f t="shared" si="3249"/>
        <v/>
      </c>
      <c r="DK202" s="71" t="str">
        <f t="shared" si="3250"/>
        <v/>
      </c>
      <c r="DL202" s="71" t="str">
        <f t="shared" si="3251"/>
        <v/>
      </c>
      <c r="DM202" s="71" t="str">
        <f t="shared" si="3252"/>
        <v/>
      </c>
      <c r="DN202" s="71" t="str">
        <f t="shared" si="3253"/>
        <v/>
      </c>
      <c r="DO202" s="71" t="str">
        <f t="shared" si="3254"/>
        <v/>
      </c>
      <c r="DP202" s="71" t="str">
        <f t="shared" si="3255"/>
        <v/>
      </c>
      <c r="DQ202" s="71" t="str">
        <f t="shared" si="3256"/>
        <v/>
      </c>
      <c r="DR202" s="71" t="str">
        <f t="shared" si="3257"/>
        <v/>
      </c>
      <c r="DS202" s="71" t="str">
        <f t="shared" si="3258"/>
        <v/>
      </c>
      <c r="DT202" s="71" t="str">
        <f t="shared" si="3259"/>
        <v/>
      </c>
      <c r="DU202" s="71" t="str">
        <f t="shared" si="3260"/>
        <v/>
      </c>
      <c r="DV202" s="71" t="str">
        <f t="shared" si="3261"/>
        <v/>
      </c>
      <c r="DW202" s="71" t="str">
        <f t="shared" si="3262"/>
        <v/>
      </c>
      <c r="DX202" s="71" t="str">
        <f t="shared" si="3263"/>
        <v/>
      </c>
      <c r="DY202" s="71" t="str">
        <f t="shared" si="3264"/>
        <v/>
      </c>
      <c r="DZ202" s="71" t="str">
        <f t="shared" si="3265"/>
        <v/>
      </c>
      <c r="EA202" s="71" t="str">
        <f t="shared" si="3266"/>
        <v/>
      </c>
      <c r="EB202" s="71" t="str">
        <f t="shared" si="3267"/>
        <v/>
      </c>
      <c r="EC202" s="71" t="str">
        <f t="shared" si="3268"/>
        <v/>
      </c>
      <c r="ED202" s="71" t="str">
        <f t="shared" si="3269"/>
        <v/>
      </c>
      <c r="EE202" s="71" t="str">
        <f t="shared" si="3270"/>
        <v/>
      </c>
      <c r="EF202" s="71" t="str">
        <f t="shared" si="3271"/>
        <v/>
      </c>
      <c r="EG202" s="71" t="str">
        <f t="shared" si="3272"/>
        <v/>
      </c>
      <c r="EH202" s="71" t="str">
        <f t="shared" si="3273"/>
        <v/>
      </c>
      <c r="EI202" s="71" t="str">
        <f t="shared" si="3274"/>
        <v/>
      </c>
      <c r="EJ202" s="71" t="str">
        <f t="shared" si="3275"/>
        <v/>
      </c>
      <c r="EK202" s="71" t="str">
        <f t="shared" si="3276"/>
        <v/>
      </c>
      <c r="EL202" s="71" t="str">
        <f t="shared" si="3277"/>
        <v/>
      </c>
      <c r="EM202" s="71" t="str">
        <f t="shared" si="3278"/>
        <v/>
      </c>
      <c r="EN202" s="71" t="str">
        <f t="shared" si="3279"/>
        <v/>
      </c>
      <c r="EO202" s="71" t="str">
        <f t="shared" si="3280"/>
        <v/>
      </c>
      <c r="EP202" s="71" t="str">
        <f t="shared" si="3281"/>
        <v/>
      </c>
      <c r="EQ202" s="71" t="str">
        <f t="shared" si="3282"/>
        <v/>
      </c>
      <c r="ER202" s="71" t="str">
        <f t="shared" si="3283"/>
        <v/>
      </c>
      <c r="ES202" s="71" t="str">
        <f t="shared" si="3284"/>
        <v/>
      </c>
      <c r="ET202" s="71" t="str">
        <f t="shared" si="3285"/>
        <v/>
      </c>
      <c r="EU202" s="71" t="str">
        <f t="shared" si="3286"/>
        <v/>
      </c>
      <c r="EV202" s="71" t="str">
        <f t="shared" si="3287"/>
        <v/>
      </c>
      <c r="EW202" s="71" t="str">
        <f t="shared" si="3288"/>
        <v/>
      </c>
      <c r="EX202" s="71" t="str">
        <f t="shared" si="3289"/>
        <v/>
      </c>
      <c r="EY202" s="71" t="str">
        <f t="shared" si="3290"/>
        <v/>
      </c>
      <c r="EZ202" s="71" t="str">
        <f t="shared" si="3291"/>
        <v/>
      </c>
      <c r="FA202" s="71" t="str">
        <f t="shared" si="3292"/>
        <v/>
      </c>
      <c r="FB202" s="71" t="str">
        <f t="shared" si="3293"/>
        <v/>
      </c>
      <c r="FC202" s="71" t="str">
        <f t="shared" si="3294"/>
        <v/>
      </c>
      <c r="FD202" s="71" t="str">
        <f t="shared" si="3295"/>
        <v/>
      </c>
      <c r="FE202" s="71" t="str">
        <f t="shared" si="3296"/>
        <v/>
      </c>
      <c r="FF202" s="71" t="str">
        <f t="shared" si="3297"/>
        <v/>
      </c>
      <c r="FG202" s="71" t="str">
        <f t="shared" si="3298"/>
        <v/>
      </c>
      <c r="FH202" s="71" t="str">
        <f t="shared" si="3299"/>
        <v/>
      </c>
      <c r="FI202" s="71" t="str">
        <f t="shared" si="3300"/>
        <v/>
      </c>
      <c r="FJ202" s="71" t="str">
        <f t="shared" si="3301"/>
        <v/>
      </c>
      <c r="FK202" s="71" t="str">
        <f t="shared" si="3302"/>
        <v/>
      </c>
      <c r="FL202" s="71" t="str">
        <f t="shared" si="3303"/>
        <v/>
      </c>
      <c r="FM202" s="71" t="str">
        <f t="shared" si="3304"/>
        <v/>
      </c>
      <c r="FN202" s="71" t="str">
        <f t="shared" si="3305"/>
        <v/>
      </c>
      <c r="FO202" s="71" t="str">
        <f t="shared" si="3306"/>
        <v/>
      </c>
      <c r="FP202" s="71" t="str">
        <f t="shared" si="3307"/>
        <v/>
      </c>
      <c r="FQ202" s="71" t="str">
        <f t="shared" si="3308"/>
        <v/>
      </c>
      <c r="FR202" s="71" t="str">
        <f t="shared" si="3309"/>
        <v/>
      </c>
      <c r="FS202" s="71" t="str">
        <f t="shared" si="3310"/>
        <v/>
      </c>
    </row>
    <row r="203" spans="1:175" ht="16.5">
      <c r="A203" s="79"/>
      <c r="B203" s="101" t="s">
        <v>724</v>
      </c>
      <c r="C203" s="79" t="s">
        <v>725</v>
      </c>
      <c r="R203" s="63">
        <v>2268</v>
      </c>
      <c r="S203" s="63">
        <v>-8065</v>
      </c>
      <c r="T203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5" t="str">
        <f t="shared" si="3162"/>
        <v>ReplaceableTextures\\CommandButtons\\BTNIT10.blp</v>
      </c>
      <c r="CN203" s="69" t="str">
        <f t="shared" si="3163"/>
        <v>InitUnitState('IT10',,,,,,,,,,)</v>
      </c>
      <c r="CO203" s="69" t="str">
        <f t="shared" si="3164"/>
        <v>InitUnitNormal('IT10',,,,,,,,,,)</v>
      </c>
      <c r="CP203" s="69" t="str">
        <f t="shared" si="3165"/>
        <v>InitUnitMagic('IT10',,,,,,,,,,)</v>
      </c>
      <c r="CQ203" s="69" t="str">
        <f t="shared" si="3166"/>
        <v>InitUnitAdd('IT10',,,,,,,,,,)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221&amp;CR$1&amp;")"</f>
        <v>InitEquipData('IT10',,"",,,,,'','','','','','',"ReplaceableTextures\\CommandButtons\\BTN020.blp")</v>
      </c>
      <c r="CU203" s="95" t="str">
        <f t="shared" si="3240"/>
        <v>|n</v>
      </c>
      <c r="CV203" s="70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0"/>
      <c r="CX203" s="60"/>
      <c r="CY203" s="60"/>
      <c r="CZ203" s="60"/>
      <c r="DA203" s="60"/>
      <c r="DB203" s="71" t="str">
        <f t="shared" si="3241"/>
        <v/>
      </c>
      <c r="DC203" s="71" t="str">
        <f t="shared" si="3242"/>
        <v/>
      </c>
      <c r="DD203" s="71" t="str">
        <f t="shared" si="3243"/>
        <v/>
      </c>
      <c r="DE203" s="71" t="str">
        <f t="shared" si="3244"/>
        <v/>
      </c>
      <c r="DF203" s="71" t="str">
        <f t="shared" si="3245"/>
        <v/>
      </c>
      <c r="DG203" s="71" t="str">
        <f t="shared" si="3246"/>
        <v/>
      </c>
      <c r="DH203" s="71" t="str">
        <f t="shared" si="3247"/>
        <v/>
      </c>
      <c r="DI203" s="71" t="str">
        <f t="shared" si="3248"/>
        <v/>
      </c>
      <c r="DJ203" s="71" t="str">
        <f t="shared" si="3249"/>
        <v/>
      </c>
      <c r="DK203" s="71" t="str">
        <f t="shared" si="3250"/>
        <v/>
      </c>
      <c r="DL203" s="71" t="str">
        <f t="shared" si="3251"/>
        <v/>
      </c>
      <c r="DM203" s="71" t="str">
        <f t="shared" si="3252"/>
        <v/>
      </c>
      <c r="DN203" s="71" t="str">
        <f t="shared" si="3253"/>
        <v/>
      </c>
      <c r="DO203" s="71" t="str">
        <f t="shared" si="3254"/>
        <v/>
      </c>
      <c r="DP203" s="71" t="str">
        <f t="shared" si="3255"/>
        <v/>
      </c>
      <c r="DQ203" s="71" t="str">
        <f t="shared" si="3256"/>
        <v/>
      </c>
      <c r="DR203" s="71" t="str">
        <f t="shared" si="3257"/>
        <v/>
      </c>
      <c r="DS203" s="71" t="str">
        <f t="shared" si="3258"/>
        <v/>
      </c>
      <c r="DT203" s="71" t="str">
        <f t="shared" si="3259"/>
        <v/>
      </c>
      <c r="DU203" s="71" t="str">
        <f t="shared" si="3260"/>
        <v/>
      </c>
      <c r="DV203" s="71" t="str">
        <f t="shared" si="3261"/>
        <v/>
      </c>
      <c r="DW203" s="71" t="str">
        <f t="shared" si="3262"/>
        <v/>
      </c>
      <c r="DX203" s="71" t="str">
        <f t="shared" si="3263"/>
        <v/>
      </c>
      <c r="DY203" s="71" t="str">
        <f t="shared" si="3264"/>
        <v/>
      </c>
      <c r="DZ203" s="71" t="str">
        <f t="shared" si="3265"/>
        <v/>
      </c>
      <c r="EA203" s="71" t="str">
        <f t="shared" si="3266"/>
        <v/>
      </c>
      <c r="EB203" s="71" t="str">
        <f t="shared" si="3267"/>
        <v/>
      </c>
      <c r="EC203" s="71" t="str">
        <f t="shared" si="3268"/>
        <v/>
      </c>
      <c r="ED203" s="71" t="str">
        <f t="shared" si="3269"/>
        <v/>
      </c>
      <c r="EE203" s="71" t="str">
        <f t="shared" si="3270"/>
        <v/>
      </c>
      <c r="EF203" s="71" t="str">
        <f t="shared" si="3271"/>
        <v/>
      </c>
      <c r="EG203" s="71" t="str">
        <f t="shared" si="3272"/>
        <v/>
      </c>
      <c r="EH203" s="71" t="str">
        <f t="shared" si="3273"/>
        <v/>
      </c>
      <c r="EI203" s="71" t="str">
        <f t="shared" si="3274"/>
        <v/>
      </c>
      <c r="EJ203" s="71" t="str">
        <f t="shared" si="3275"/>
        <v/>
      </c>
      <c r="EK203" s="71" t="str">
        <f t="shared" si="3276"/>
        <v/>
      </c>
      <c r="EL203" s="71" t="str">
        <f t="shared" si="3277"/>
        <v/>
      </c>
      <c r="EM203" s="71" t="str">
        <f t="shared" si="3278"/>
        <v/>
      </c>
      <c r="EN203" s="71" t="str">
        <f t="shared" si="3279"/>
        <v/>
      </c>
      <c r="EO203" s="71" t="str">
        <f t="shared" si="3280"/>
        <v/>
      </c>
      <c r="EP203" s="71" t="str">
        <f t="shared" si="3281"/>
        <v/>
      </c>
      <c r="EQ203" s="71" t="str">
        <f t="shared" si="3282"/>
        <v/>
      </c>
      <c r="ER203" s="71" t="str">
        <f t="shared" si="3283"/>
        <v/>
      </c>
      <c r="ES203" s="71" t="str">
        <f t="shared" si="3284"/>
        <v/>
      </c>
      <c r="ET203" s="71" t="str">
        <f t="shared" si="3285"/>
        <v/>
      </c>
      <c r="EU203" s="71" t="str">
        <f t="shared" si="3286"/>
        <v/>
      </c>
      <c r="EV203" s="71" t="str">
        <f t="shared" si="3287"/>
        <v/>
      </c>
      <c r="EW203" s="71" t="str">
        <f t="shared" si="3288"/>
        <v/>
      </c>
      <c r="EX203" s="71" t="str">
        <f t="shared" si="3289"/>
        <v/>
      </c>
      <c r="EY203" s="71" t="str">
        <f t="shared" si="3290"/>
        <v/>
      </c>
      <c r="EZ203" s="71" t="str">
        <f t="shared" si="3291"/>
        <v/>
      </c>
      <c r="FA203" s="71" t="str">
        <f t="shared" si="3292"/>
        <v/>
      </c>
      <c r="FB203" s="71" t="str">
        <f t="shared" si="3293"/>
        <v/>
      </c>
      <c r="FC203" s="71" t="str">
        <f t="shared" si="3294"/>
        <v/>
      </c>
      <c r="FD203" s="71" t="str">
        <f t="shared" si="3295"/>
        <v/>
      </c>
      <c r="FE203" s="71" t="str">
        <f t="shared" si="3296"/>
        <v/>
      </c>
      <c r="FF203" s="71" t="str">
        <f t="shared" si="3297"/>
        <v/>
      </c>
      <c r="FG203" s="71" t="str">
        <f t="shared" si="3298"/>
        <v/>
      </c>
      <c r="FH203" s="71" t="str">
        <f t="shared" si="3299"/>
        <v/>
      </c>
      <c r="FI203" s="71" t="str">
        <f t="shared" si="3300"/>
        <v/>
      </c>
      <c r="FJ203" s="71" t="str">
        <f t="shared" si="3301"/>
        <v/>
      </c>
      <c r="FK203" s="71" t="str">
        <f t="shared" si="3302"/>
        <v/>
      </c>
      <c r="FL203" s="71" t="str">
        <f t="shared" si="3303"/>
        <v/>
      </c>
      <c r="FM203" s="71" t="str">
        <f t="shared" si="3304"/>
        <v/>
      </c>
      <c r="FN203" s="71" t="str">
        <f t="shared" si="3305"/>
        <v/>
      </c>
      <c r="FO203" s="71" t="str">
        <f t="shared" si="3306"/>
        <v/>
      </c>
      <c r="FP203" s="71" t="str">
        <f t="shared" si="3307"/>
        <v/>
      </c>
      <c r="FQ203" s="71" t="str">
        <f t="shared" si="3308"/>
        <v/>
      </c>
      <c r="FR203" s="71" t="str">
        <f t="shared" si="3309"/>
        <v/>
      </c>
      <c r="FS203" s="71" t="str">
        <f t="shared" si="3310"/>
        <v/>
      </c>
    </row>
    <row r="204" spans="1:175" ht="16.5">
      <c r="A204" s="79" t="s">
        <v>719</v>
      </c>
      <c r="B204" s="101" t="s">
        <v>726</v>
      </c>
      <c r="C204" s="79" t="s">
        <v>727</v>
      </c>
      <c r="T204" s="120" t="s">
        <v>728</v>
      </c>
      <c r="U204" s="85" t="str">
        <f t="shared" si="3162"/>
        <v>ReplaceableTextures\\CommandButtons\\BTNIT11.blp</v>
      </c>
      <c r="CN204" s="69" t="str">
        <f t="shared" si="3163"/>
        <v>InitUnitState('IT11',,,,,,,,,,)</v>
      </c>
      <c r="CO204" s="69" t="str">
        <f t="shared" si="3164"/>
        <v>InitUnitNormal('IT11',,,,,,,,,,)</v>
      </c>
      <c r="CP204" s="69" t="str">
        <f t="shared" si="3165"/>
        <v>InitUnitMagic('IT11',,,,,,,,,,)</v>
      </c>
      <c r="CQ204" s="69" t="str">
        <f t="shared" si="3166"/>
        <v>InitUnitAdd('IT11',,,,,,,,,,)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5" t="str">
        <f t="shared" si="3240"/>
        <v>|n</v>
      </c>
      <c r="CV204" s="70" t="str">
        <f t="shared" si="3311"/>
        <v>境界挑战11</v>
      </c>
      <c r="CW204" s="60"/>
      <c r="CX204" s="60"/>
      <c r="CY204" s="60"/>
      <c r="CZ204" s="60"/>
      <c r="DA204" s="60"/>
      <c r="DB204" s="71" t="str">
        <f t="shared" ref="DB204:DB206" si="3312">IF(V204="","","|n"&amp;DB$2&amp;"+"&amp;V204&amp;DB$1)</f>
        <v/>
      </c>
      <c r="DC204" s="71" t="str">
        <f t="shared" ref="DC204:DC206" si="3313">IF(W204="","","|n"&amp;DC$2&amp;"+"&amp;W204&amp;DC$1)</f>
        <v/>
      </c>
      <c r="DD204" s="71" t="str">
        <f t="shared" ref="DD204:DD206" si="3314">IF(X204="","","|n"&amp;DD$2&amp;"+"&amp;X204&amp;DD$1)</f>
        <v/>
      </c>
      <c r="DE204" s="71" t="str">
        <f t="shared" ref="DE204:DE206" si="3315">IF(Y204="","","|n"&amp;DE$2&amp;"+"&amp;Y204&amp;DE$1)</f>
        <v/>
      </c>
      <c r="DF204" s="71" t="str">
        <f t="shared" ref="DF204:DF206" si="3316">IF(Z204="","","|n"&amp;DF$2&amp;"+"&amp;Z204&amp;DF$1)</f>
        <v/>
      </c>
      <c r="DG204" s="71" t="str">
        <f t="shared" ref="DG204:DG206" si="3317">IF(AA204="","","|n"&amp;DG$2&amp;"+"&amp;AA204&amp;DG$1)</f>
        <v/>
      </c>
      <c r="DH204" s="71" t="str">
        <f t="shared" ref="DH204:DH206" si="3318">IF(AB204="","","|n"&amp;DH$2&amp;"+"&amp;AB204&amp;DH$1)</f>
        <v/>
      </c>
      <c r="DI204" s="71" t="str">
        <f t="shared" ref="DI204:DI206" si="3319">IF(AC204="","","|n"&amp;DI$2&amp;"+"&amp;AC204&amp;DI$1)</f>
        <v/>
      </c>
      <c r="DJ204" s="71" t="str">
        <f t="shared" ref="DJ204:DJ206" si="3320">IF(AD204="","","|n"&amp;DJ$2&amp;"+"&amp;AD204&amp;DJ$1)</f>
        <v/>
      </c>
      <c r="DK204" s="71" t="str">
        <f t="shared" ref="DK204:DK206" si="3321">IF(AE204="","","|n"&amp;DK$2&amp;"+"&amp;AE204&amp;DK$1)</f>
        <v/>
      </c>
      <c r="DL204" s="71" t="str">
        <f t="shared" ref="DL204:DL206" si="3322">IF(AF204="","","|n"&amp;DL$2&amp;"+"&amp;AF204&amp;DL$1)</f>
        <v/>
      </c>
      <c r="DM204" s="71" t="str">
        <f t="shared" ref="DM204:DM206" si="3323">IF(AG204="","","|n"&amp;DM$2&amp;"+"&amp;AG204&amp;DM$1)</f>
        <v/>
      </c>
      <c r="DN204" s="71" t="str">
        <f t="shared" ref="DN204:DN206" si="3324">IF(AH204="","","|n"&amp;DN$2&amp;"+"&amp;AH204&amp;DN$1)</f>
        <v/>
      </c>
      <c r="DO204" s="71" t="str">
        <f t="shared" ref="DO204:DO206" si="3325">IF(AI204="","","|n"&amp;DO$2&amp;"+"&amp;AI204&amp;DO$1)</f>
        <v/>
      </c>
      <c r="DP204" s="71" t="str">
        <f t="shared" ref="DP204:DP206" si="3326">IF(AJ204="","","|n"&amp;DP$2&amp;"+"&amp;AJ204&amp;DP$1)</f>
        <v/>
      </c>
      <c r="DQ204" s="71" t="str">
        <f t="shared" ref="DQ204:DQ206" si="3327">IF(AK204="","","|n"&amp;DQ$2&amp;"+"&amp;AK204&amp;DQ$1)</f>
        <v/>
      </c>
      <c r="DR204" s="71" t="str">
        <f t="shared" ref="DR204:DR206" si="3328">IF(AL204="","","|n"&amp;DR$2&amp;"+"&amp;AL204&amp;DR$1)</f>
        <v/>
      </c>
      <c r="DS204" s="71" t="str">
        <f t="shared" ref="DS204:DS206" si="3329">IF(AM204="","","|n"&amp;DS$2&amp;"+"&amp;AM204&amp;DS$1)</f>
        <v/>
      </c>
      <c r="DT204" s="71" t="str">
        <f t="shared" ref="DT204:DT206" si="3330">IF(AN204="","","|n"&amp;DT$2&amp;"+"&amp;AN204&amp;DT$1)</f>
        <v/>
      </c>
      <c r="DU204" s="71" t="str">
        <f t="shared" ref="DU204:DU206" si="3331">IF(AO204="","","|n"&amp;DU$2&amp;"+"&amp;AO204&amp;DU$1)</f>
        <v/>
      </c>
      <c r="DV204" s="71" t="str">
        <f t="shared" ref="DV204:DV206" si="3332">IF(AP204="","","|n"&amp;DV$2&amp;"+"&amp;AP204&amp;DV$1)</f>
        <v/>
      </c>
      <c r="DW204" s="71" t="str">
        <f t="shared" ref="DW204:DW206" si="3333">IF(AQ204="","","|n"&amp;DW$2&amp;"+"&amp;AQ204&amp;DW$1)</f>
        <v/>
      </c>
      <c r="DX204" s="71" t="str">
        <f t="shared" ref="DX204:DX206" si="3334">IF(AR204="","","|n"&amp;DX$2&amp;"+"&amp;AR204&amp;DX$1)</f>
        <v/>
      </c>
      <c r="DY204" s="71" t="str">
        <f t="shared" ref="DY204:DY206" si="3335">IF(AS204="","","|n"&amp;DY$2&amp;"+"&amp;AS204&amp;DY$1)</f>
        <v/>
      </c>
      <c r="DZ204" s="71" t="str">
        <f t="shared" ref="DZ204:DZ206" si="3336">IF(AT204="","","|n"&amp;DZ$2&amp;"+"&amp;AT204&amp;DZ$1)</f>
        <v/>
      </c>
      <c r="EA204" s="71" t="str">
        <f t="shared" ref="EA204:EA206" si="3337">IF(AU204="","","|n"&amp;EA$2&amp;"+"&amp;AU204&amp;EA$1)</f>
        <v/>
      </c>
      <c r="EB204" s="71" t="str">
        <f t="shared" ref="EB204:EB206" si="3338">IF(AV204="","","|n"&amp;EB$2&amp;"+"&amp;AV204&amp;EB$1)</f>
        <v/>
      </c>
      <c r="EC204" s="71" t="str">
        <f t="shared" ref="EC204:EC206" si="3339">IF(AW204="","","|n"&amp;EC$2&amp;"+"&amp;AW204&amp;EC$1)</f>
        <v/>
      </c>
      <c r="ED204" s="71" t="str">
        <f t="shared" ref="ED204:ED206" si="3340">IF(AX204="","","|n"&amp;ED$2&amp;"+"&amp;AX204&amp;ED$1)</f>
        <v/>
      </c>
      <c r="EE204" s="71" t="str">
        <f t="shared" ref="EE204:EE206" si="3341">IF(AY204="","","|n"&amp;EE$2&amp;"+"&amp;AY204&amp;EE$1)</f>
        <v/>
      </c>
      <c r="EF204" s="71" t="str">
        <f t="shared" ref="EF204:EF206" si="3342">IF(AZ204="","","|n"&amp;EF$2&amp;"+"&amp;AZ204&amp;EF$1)</f>
        <v/>
      </c>
      <c r="EG204" s="71" t="str">
        <f t="shared" ref="EG204:EG206" si="3343">IF(BA204="","","|n"&amp;EG$2&amp;"+"&amp;BA204&amp;EG$1)</f>
        <v/>
      </c>
      <c r="EH204" s="71" t="str">
        <f t="shared" ref="EH204:EH206" si="3344">IF(BB204="","","|n"&amp;EH$2&amp;"+"&amp;BB204&amp;EH$1)</f>
        <v/>
      </c>
      <c r="EI204" s="71" t="str">
        <f t="shared" ref="EI204:EI206" si="3345">IF(BC204="","","|n"&amp;EI$2&amp;"+"&amp;BC204&amp;EI$1)</f>
        <v/>
      </c>
      <c r="EJ204" s="71" t="str">
        <f t="shared" ref="EJ204:EJ206" si="3346">IF(BD204="","","|n"&amp;EJ$2&amp;"+"&amp;BD204&amp;EJ$1)</f>
        <v/>
      </c>
      <c r="EK204" s="71" t="str">
        <f t="shared" ref="EK204:EK206" si="3347">IF(BE204="","","|n"&amp;EK$2&amp;"+"&amp;BE204&amp;EK$1)</f>
        <v/>
      </c>
      <c r="EL204" s="71" t="str">
        <f t="shared" ref="EL204:EL206" si="3348">IF(BF204="","","|n"&amp;EL$2&amp;"+"&amp;BF204&amp;EL$1)</f>
        <v/>
      </c>
      <c r="EM204" s="71" t="str">
        <f t="shared" ref="EM204:EM206" si="3349">IF(BG204="","","|n"&amp;EM$2&amp;"+"&amp;BG204&amp;EM$1)</f>
        <v/>
      </c>
      <c r="EN204" s="71" t="str">
        <f t="shared" ref="EN204:EN206" si="3350">IF(BH204="","","|n"&amp;EN$2&amp;"+"&amp;BH204&amp;EN$1)</f>
        <v/>
      </c>
      <c r="EO204" s="71" t="str">
        <f t="shared" ref="EO204:EO206" si="3351">IF(BI204="","","|n"&amp;EO$2&amp;"+"&amp;BI204&amp;EO$1)</f>
        <v/>
      </c>
      <c r="EP204" s="71" t="str">
        <f t="shared" ref="EP204:EP206" si="3352">IF(BJ204="","","|n"&amp;EP$2&amp;"+"&amp;BJ204&amp;EP$1)</f>
        <v/>
      </c>
      <c r="EQ204" s="71" t="str">
        <f t="shared" ref="EQ204:EQ206" si="3353">IF(BK204="","","|n"&amp;EQ$2&amp;"+"&amp;BK204&amp;EQ$1)</f>
        <v/>
      </c>
      <c r="ER204" s="71" t="str">
        <f t="shared" ref="ER204:ER206" si="3354">IF(BL204="","","|n"&amp;ER$2&amp;"+"&amp;BL204&amp;ER$1)</f>
        <v/>
      </c>
      <c r="ES204" s="71" t="str">
        <f t="shared" ref="ES204:ES206" si="3355">IF(BM204="","","|n"&amp;ES$2&amp;"+"&amp;BM204&amp;ES$1)</f>
        <v/>
      </c>
      <c r="ET204" s="71" t="str">
        <f t="shared" ref="ET204:ET206" si="3356">IF(BN204="","","|n"&amp;ET$2&amp;"+"&amp;BN204&amp;ET$1)</f>
        <v/>
      </c>
      <c r="EU204" s="71" t="str">
        <f t="shared" ref="EU204:EU206" si="3357">IF(BO204="","","|n"&amp;EU$2&amp;"+"&amp;BO204&amp;EU$1)</f>
        <v/>
      </c>
      <c r="EV204" s="71" t="str">
        <f t="shared" ref="EV204:EV206" si="3358">IF(BP204="","","|n"&amp;EV$2&amp;"+"&amp;BP204&amp;EV$1)</f>
        <v/>
      </c>
      <c r="EW204" s="71" t="str">
        <f t="shared" ref="EW204:EW206" si="3359">IF(BQ204="","","|n"&amp;EW$2&amp;"+"&amp;BQ204&amp;EW$1)</f>
        <v/>
      </c>
      <c r="EX204" s="71" t="str">
        <f t="shared" ref="EX204:EX206" si="3360">IF(BR204="","","|n"&amp;EX$2&amp;"+"&amp;BR204&amp;EX$1)</f>
        <v/>
      </c>
      <c r="EY204" s="71" t="str">
        <f t="shared" ref="EY204:EY206" si="3361">IF(BS204="","","|n"&amp;EY$2&amp;"+"&amp;BS204&amp;EY$1)</f>
        <v/>
      </c>
      <c r="EZ204" s="71" t="str">
        <f t="shared" ref="EZ204:EZ206" si="3362">IF(BT204="","","|n"&amp;EZ$2&amp;"+"&amp;BT204&amp;EZ$1)</f>
        <v/>
      </c>
      <c r="FA204" s="71" t="str">
        <f t="shared" ref="FA204:FA206" si="3363">IF(BU204="","","|n"&amp;FA$2&amp;"+"&amp;BU204&amp;FA$1)</f>
        <v/>
      </c>
      <c r="FB204" s="71" t="str">
        <f t="shared" ref="FB204:FB206" si="3364">IF(BV204="","","|n"&amp;FB$2&amp;"+"&amp;BV204&amp;FB$1)</f>
        <v/>
      </c>
      <c r="FC204" s="71" t="str">
        <f t="shared" ref="FC204:FC206" si="3365">IF(BW204="","","|n"&amp;FC$2&amp;"+"&amp;BW204&amp;FC$1)</f>
        <v/>
      </c>
      <c r="FD204" s="71" t="str">
        <f t="shared" ref="FD204:FD206" si="3366">IF(BX204="","","|n"&amp;FD$2&amp;"+"&amp;BX204&amp;FD$1)</f>
        <v/>
      </c>
      <c r="FE204" s="71" t="str">
        <f t="shared" ref="FE204:FE206" si="3367">IF(BY204="","","|n"&amp;FE$2&amp;"+"&amp;BY204&amp;FE$1)</f>
        <v/>
      </c>
      <c r="FF204" s="71" t="str">
        <f t="shared" ref="FF204:FF206" si="3368">IF(BZ204="","","|n"&amp;FF$2&amp;"+"&amp;BZ204&amp;FF$1)</f>
        <v/>
      </c>
      <c r="FG204" s="71" t="str">
        <f t="shared" ref="FG204:FG206" si="3369">IF(CA204="","","|n"&amp;FG$2&amp;"+"&amp;CA204&amp;FG$1)</f>
        <v/>
      </c>
      <c r="FH204" s="71" t="str">
        <f t="shared" ref="FH204:FH206" si="3370">IF(CB204="","","|n"&amp;FH$2&amp;"+"&amp;CB204&amp;FH$1)</f>
        <v/>
      </c>
      <c r="FI204" s="71" t="str">
        <f t="shared" ref="FI204:FI206" si="3371">IF(CC204="","","|n"&amp;FI$2&amp;"+"&amp;CC204&amp;FI$1)</f>
        <v/>
      </c>
      <c r="FJ204" s="71" t="str">
        <f t="shared" ref="FJ204:FJ206" si="3372">IF(CD204="","","|n"&amp;FJ$2&amp;"+"&amp;CD204&amp;FJ$1)</f>
        <v/>
      </c>
      <c r="FK204" s="71" t="str">
        <f t="shared" ref="FK204:FK206" si="3373">IF(CE204="","","|n"&amp;FK$2&amp;"+"&amp;CE204&amp;FK$1)</f>
        <v/>
      </c>
      <c r="FL204" s="71" t="str">
        <f t="shared" ref="FL204:FL206" si="3374">IF(CF204="","","|n"&amp;FL$2&amp;"+"&amp;CF204&amp;FL$1)</f>
        <v/>
      </c>
      <c r="FM204" s="71" t="str">
        <f t="shared" ref="FM204:FM206" si="3375">IF(CG204="","","|n"&amp;FM$2&amp;"+"&amp;CG204&amp;FM$1)</f>
        <v/>
      </c>
      <c r="FN204" s="71" t="str">
        <f t="shared" ref="FN204:FN206" si="3376">IF(CH204="","","|n"&amp;FN$2&amp;"+"&amp;CH204&amp;FN$1)</f>
        <v/>
      </c>
      <c r="FO204" s="71" t="str">
        <f t="shared" ref="FO204:FO206" si="3377">IF(CI204="","","|n"&amp;FO$2&amp;"+"&amp;CI204&amp;FO$1)</f>
        <v/>
      </c>
      <c r="FP204" s="71" t="str">
        <f t="shared" ref="FP204:FP206" si="3378">IF(CJ204="","","|n"&amp;FP$2&amp;"+"&amp;CJ204&amp;FP$1)</f>
        <v/>
      </c>
      <c r="FQ204" s="71" t="str">
        <f t="shared" ref="FQ204:FQ206" si="3379">IF(CK204="","","|n"&amp;FQ$2&amp;"+"&amp;CK204&amp;FQ$1)</f>
        <v/>
      </c>
      <c r="FR204" s="71" t="str">
        <f t="shared" ref="FR204:FR206" si="3380">IF(CL204="","","|n"&amp;FR$2&amp;"+"&amp;CL204&amp;FR$1)</f>
        <v/>
      </c>
      <c r="FS204" s="71" t="str">
        <f t="shared" ref="FS204:FS206" si="3381">IF(CM204="","","|n"&amp;FS$2&amp;"+"&amp;CM204&amp;FS$1)</f>
        <v/>
      </c>
    </row>
    <row r="205" spans="1:175" ht="16.5">
      <c r="A205" s="79"/>
      <c r="B205" s="101" t="s">
        <v>729</v>
      </c>
      <c r="C205" s="79" t="s">
        <v>730</v>
      </c>
      <c r="T205" s="120" t="s">
        <v>731</v>
      </c>
      <c r="U205" s="85" t="str">
        <f t="shared" si="3162"/>
        <v>ReplaceableTextures\\CommandButtons\\BTNIT12.blp</v>
      </c>
      <c r="CN205" s="69" t="str">
        <f t="shared" si="3163"/>
        <v>InitUnitState('IT12',,,,,,,,,,)</v>
      </c>
      <c r="CO205" s="69" t="str">
        <f t="shared" si="3164"/>
        <v>InitUnitNormal('IT12',,,,,,,,,,)</v>
      </c>
      <c r="CP205" s="69" t="str">
        <f t="shared" si="3165"/>
        <v>InitUnitMagic('IT12',,,,,,,,,,)</v>
      </c>
      <c r="CQ205" s="69" t="str">
        <f t="shared" si="3166"/>
        <v>InitUnitAdd('IT12',,,,,,,,,,)</v>
      </c>
      <c r="CR205" s="69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5" t="str">
        <f t="shared" si="3240"/>
        <v>|n</v>
      </c>
      <c r="CV205" s="70" t="str">
        <f t="shared" si="3311"/>
        <v>境界挑战12</v>
      </c>
      <c r="CW205" s="60"/>
      <c r="CX205" s="60"/>
      <c r="CY205" s="60"/>
      <c r="CZ205" s="60"/>
      <c r="DA205" s="60"/>
      <c r="DB205" s="71" t="str">
        <f t="shared" si="3312"/>
        <v/>
      </c>
      <c r="DC205" s="71" t="str">
        <f t="shared" si="3313"/>
        <v/>
      </c>
      <c r="DD205" s="71" t="str">
        <f t="shared" si="3314"/>
        <v/>
      </c>
      <c r="DE205" s="71" t="str">
        <f t="shared" si="3315"/>
        <v/>
      </c>
      <c r="DF205" s="71" t="str">
        <f t="shared" si="3316"/>
        <v/>
      </c>
      <c r="DG205" s="71" t="str">
        <f t="shared" si="3317"/>
        <v/>
      </c>
      <c r="DH205" s="71" t="str">
        <f t="shared" si="3318"/>
        <v/>
      </c>
      <c r="DI205" s="71" t="str">
        <f t="shared" si="3319"/>
        <v/>
      </c>
      <c r="DJ205" s="71" t="str">
        <f t="shared" si="3320"/>
        <v/>
      </c>
      <c r="DK205" s="71" t="str">
        <f t="shared" si="3321"/>
        <v/>
      </c>
      <c r="DL205" s="71" t="str">
        <f t="shared" si="3322"/>
        <v/>
      </c>
      <c r="DM205" s="71" t="str">
        <f t="shared" si="3323"/>
        <v/>
      </c>
      <c r="DN205" s="71" t="str">
        <f t="shared" si="3324"/>
        <v/>
      </c>
      <c r="DO205" s="71" t="str">
        <f t="shared" si="3325"/>
        <v/>
      </c>
      <c r="DP205" s="71" t="str">
        <f t="shared" si="3326"/>
        <v/>
      </c>
      <c r="DQ205" s="71" t="str">
        <f t="shared" si="3327"/>
        <v/>
      </c>
      <c r="DR205" s="71" t="str">
        <f t="shared" si="3328"/>
        <v/>
      </c>
      <c r="DS205" s="71" t="str">
        <f t="shared" si="3329"/>
        <v/>
      </c>
      <c r="DT205" s="71" t="str">
        <f t="shared" si="3330"/>
        <v/>
      </c>
      <c r="DU205" s="71" t="str">
        <f t="shared" si="3331"/>
        <v/>
      </c>
      <c r="DV205" s="71" t="str">
        <f t="shared" si="3332"/>
        <v/>
      </c>
      <c r="DW205" s="71" t="str">
        <f t="shared" si="3333"/>
        <v/>
      </c>
      <c r="DX205" s="71" t="str">
        <f t="shared" si="3334"/>
        <v/>
      </c>
      <c r="DY205" s="71" t="str">
        <f t="shared" si="3335"/>
        <v/>
      </c>
      <c r="DZ205" s="71" t="str">
        <f t="shared" si="3336"/>
        <v/>
      </c>
      <c r="EA205" s="71" t="str">
        <f t="shared" si="3337"/>
        <v/>
      </c>
      <c r="EB205" s="71" t="str">
        <f t="shared" si="3338"/>
        <v/>
      </c>
      <c r="EC205" s="71" t="str">
        <f t="shared" si="3339"/>
        <v/>
      </c>
      <c r="ED205" s="71" t="str">
        <f t="shared" si="3340"/>
        <v/>
      </c>
      <c r="EE205" s="71" t="str">
        <f t="shared" si="3341"/>
        <v/>
      </c>
      <c r="EF205" s="71" t="str">
        <f t="shared" si="3342"/>
        <v/>
      </c>
      <c r="EG205" s="71" t="str">
        <f t="shared" si="3343"/>
        <v/>
      </c>
      <c r="EH205" s="71" t="str">
        <f t="shared" si="3344"/>
        <v/>
      </c>
      <c r="EI205" s="71" t="str">
        <f t="shared" si="3345"/>
        <v/>
      </c>
      <c r="EJ205" s="71" t="str">
        <f t="shared" si="3346"/>
        <v/>
      </c>
      <c r="EK205" s="71" t="str">
        <f t="shared" si="3347"/>
        <v/>
      </c>
      <c r="EL205" s="71" t="str">
        <f t="shared" si="3348"/>
        <v/>
      </c>
      <c r="EM205" s="71" t="str">
        <f t="shared" si="3349"/>
        <v/>
      </c>
      <c r="EN205" s="71" t="str">
        <f t="shared" si="3350"/>
        <v/>
      </c>
      <c r="EO205" s="71" t="str">
        <f t="shared" si="3351"/>
        <v/>
      </c>
      <c r="EP205" s="71" t="str">
        <f t="shared" si="3352"/>
        <v/>
      </c>
      <c r="EQ205" s="71" t="str">
        <f t="shared" si="3353"/>
        <v/>
      </c>
      <c r="ER205" s="71" t="str">
        <f t="shared" si="3354"/>
        <v/>
      </c>
      <c r="ES205" s="71" t="str">
        <f t="shared" si="3355"/>
        <v/>
      </c>
      <c r="ET205" s="71" t="str">
        <f t="shared" si="3356"/>
        <v/>
      </c>
      <c r="EU205" s="71" t="str">
        <f t="shared" si="3357"/>
        <v/>
      </c>
      <c r="EV205" s="71" t="str">
        <f t="shared" si="3358"/>
        <v/>
      </c>
      <c r="EW205" s="71" t="str">
        <f t="shared" si="3359"/>
        <v/>
      </c>
      <c r="EX205" s="71" t="str">
        <f t="shared" si="3360"/>
        <v/>
      </c>
      <c r="EY205" s="71" t="str">
        <f t="shared" si="3361"/>
        <v/>
      </c>
      <c r="EZ205" s="71" t="str">
        <f t="shared" si="3362"/>
        <v/>
      </c>
      <c r="FA205" s="71" t="str">
        <f t="shared" si="3363"/>
        <v/>
      </c>
      <c r="FB205" s="71" t="str">
        <f t="shared" si="3364"/>
        <v/>
      </c>
      <c r="FC205" s="71" t="str">
        <f t="shared" si="3365"/>
        <v/>
      </c>
      <c r="FD205" s="71" t="str">
        <f t="shared" si="3366"/>
        <v/>
      </c>
      <c r="FE205" s="71" t="str">
        <f t="shared" si="3367"/>
        <v/>
      </c>
      <c r="FF205" s="71" t="str">
        <f t="shared" si="3368"/>
        <v/>
      </c>
      <c r="FG205" s="71" t="str">
        <f t="shared" si="3369"/>
        <v/>
      </c>
      <c r="FH205" s="71" t="str">
        <f t="shared" si="3370"/>
        <v/>
      </c>
      <c r="FI205" s="71" t="str">
        <f t="shared" si="3371"/>
        <v/>
      </c>
      <c r="FJ205" s="71" t="str">
        <f t="shared" si="3372"/>
        <v/>
      </c>
      <c r="FK205" s="71" t="str">
        <f t="shared" si="3373"/>
        <v/>
      </c>
      <c r="FL205" s="71" t="str">
        <f t="shared" si="3374"/>
        <v/>
      </c>
      <c r="FM205" s="71" t="str">
        <f t="shared" si="3375"/>
        <v/>
      </c>
      <c r="FN205" s="71" t="str">
        <f t="shared" si="3376"/>
        <v/>
      </c>
      <c r="FO205" s="71" t="str">
        <f t="shared" si="3377"/>
        <v/>
      </c>
      <c r="FP205" s="71" t="str">
        <f t="shared" si="3378"/>
        <v/>
      </c>
      <c r="FQ205" s="71" t="str">
        <f t="shared" si="3379"/>
        <v/>
      </c>
      <c r="FR205" s="71" t="str">
        <f t="shared" si="3380"/>
        <v/>
      </c>
      <c r="FS205" s="71" t="str">
        <f t="shared" si="3381"/>
        <v/>
      </c>
    </row>
    <row r="206" spans="1:175" ht="16.5">
      <c r="A206" s="79"/>
      <c r="B206" s="101" t="s">
        <v>732</v>
      </c>
      <c r="C206" s="79" t="s">
        <v>733</v>
      </c>
      <c r="T206" s="120" t="s">
        <v>734</v>
      </c>
      <c r="U206" s="85" t="str">
        <f t="shared" si="3162"/>
        <v>ReplaceableTextures\\CommandButtons\\BTNIT13.blp</v>
      </c>
      <c r="CN206" s="69" t="str">
        <f t="shared" si="3163"/>
        <v>InitUnitState('IT13',,,,,,,,,,)</v>
      </c>
      <c r="CO206" s="69" t="str">
        <f t="shared" si="3164"/>
        <v>InitUnitNormal('IT13',,,,,,,,,,)</v>
      </c>
      <c r="CP206" s="69" t="str">
        <f t="shared" si="3165"/>
        <v>InitUnitMagic('IT13',,,,,,,,,,)</v>
      </c>
      <c r="CQ206" s="69" t="str">
        <f t="shared" si="3166"/>
        <v>InitUnitAdd('IT13',,,,,,,,,,)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5" t="str">
        <f t="shared" si="3240"/>
        <v>|n</v>
      </c>
      <c r="CV206" s="70" t="str">
        <f t="shared" si="3311"/>
        <v>境界挑战13</v>
      </c>
      <c r="CW206" s="60"/>
      <c r="CX206" s="60"/>
      <c r="CY206" s="60"/>
      <c r="CZ206" s="60"/>
      <c r="DA206" s="60"/>
      <c r="DB206" s="71" t="str">
        <f t="shared" si="3312"/>
        <v/>
      </c>
      <c r="DC206" s="71" t="str">
        <f t="shared" si="3313"/>
        <v/>
      </c>
      <c r="DD206" s="71" t="str">
        <f t="shared" si="3314"/>
        <v/>
      </c>
      <c r="DE206" s="71" t="str">
        <f t="shared" si="3315"/>
        <v/>
      </c>
      <c r="DF206" s="71" t="str">
        <f t="shared" si="3316"/>
        <v/>
      </c>
      <c r="DG206" s="71" t="str">
        <f t="shared" si="3317"/>
        <v/>
      </c>
      <c r="DH206" s="71" t="str">
        <f t="shared" si="3318"/>
        <v/>
      </c>
      <c r="DI206" s="71" t="str">
        <f t="shared" si="3319"/>
        <v/>
      </c>
      <c r="DJ206" s="71" t="str">
        <f t="shared" si="3320"/>
        <v/>
      </c>
      <c r="DK206" s="71" t="str">
        <f t="shared" si="3321"/>
        <v/>
      </c>
      <c r="DL206" s="71" t="str">
        <f t="shared" si="3322"/>
        <v/>
      </c>
      <c r="DM206" s="71" t="str">
        <f t="shared" si="3323"/>
        <v/>
      </c>
      <c r="DN206" s="71" t="str">
        <f t="shared" si="3324"/>
        <v/>
      </c>
      <c r="DO206" s="71" t="str">
        <f t="shared" si="3325"/>
        <v/>
      </c>
      <c r="DP206" s="71" t="str">
        <f t="shared" si="3326"/>
        <v/>
      </c>
      <c r="DQ206" s="71" t="str">
        <f t="shared" si="3327"/>
        <v/>
      </c>
      <c r="DR206" s="71" t="str">
        <f t="shared" si="3328"/>
        <v/>
      </c>
      <c r="DS206" s="71" t="str">
        <f t="shared" si="3329"/>
        <v/>
      </c>
      <c r="DT206" s="71" t="str">
        <f t="shared" si="3330"/>
        <v/>
      </c>
      <c r="DU206" s="71" t="str">
        <f t="shared" si="3331"/>
        <v/>
      </c>
      <c r="DV206" s="71" t="str">
        <f t="shared" si="3332"/>
        <v/>
      </c>
      <c r="DW206" s="71" t="str">
        <f t="shared" si="3333"/>
        <v/>
      </c>
      <c r="DX206" s="71" t="str">
        <f t="shared" si="3334"/>
        <v/>
      </c>
      <c r="DY206" s="71" t="str">
        <f t="shared" si="3335"/>
        <v/>
      </c>
      <c r="DZ206" s="71" t="str">
        <f t="shared" si="3336"/>
        <v/>
      </c>
      <c r="EA206" s="71" t="str">
        <f t="shared" si="3337"/>
        <v/>
      </c>
      <c r="EB206" s="71" t="str">
        <f t="shared" si="3338"/>
        <v/>
      </c>
      <c r="EC206" s="71" t="str">
        <f t="shared" si="3339"/>
        <v/>
      </c>
      <c r="ED206" s="71" t="str">
        <f t="shared" si="3340"/>
        <v/>
      </c>
      <c r="EE206" s="71" t="str">
        <f t="shared" si="3341"/>
        <v/>
      </c>
      <c r="EF206" s="71" t="str">
        <f t="shared" si="3342"/>
        <v/>
      </c>
      <c r="EG206" s="71" t="str">
        <f t="shared" si="3343"/>
        <v/>
      </c>
      <c r="EH206" s="71" t="str">
        <f t="shared" si="3344"/>
        <v/>
      </c>
      <c r="EI206" s="71" t="str">
        <f t="shared" si="3345"/>
        <v/>
      </c>
      <c r="EJ206" s="71" t="str">
        <f t="shared" si="3346"/>
        <v/>
      </c>
      <c r="EK206" s="71" t="str">
        <f t="shared" si="3347"/>
        <v/>
      </c>
      <c r="EL206" s="71" t="str">
        <f t="shared" si="3348"/>
        <v/>
      </c>
      <c r="EM206" s="71" t="str">
        <f t="shared" si="3349"/>
        <v/>
      </c>
      <c r="EN206" s="71" t="str">
        <f t="shared" si="3350"/>
        <v/>
      </c>
      <c r="EO206" s="71" t="str">
        <f t="shared" si="3351"/>
        <v/>
      </c>
      <c r="EP206" s="71" t="str">
        <f t="shared" si="3352"/>
        <v/>
      </c>
      <c r="EQ206" s="71" t="str">
        <f t="shared" si="3353"/>
        <v/>
      </c>
      <c r="ER206" s="71" t="str">
        <f t="shared" si="3354"/>
        <v/>
      </c>
      <c r="ES206" s="71" t="str">
        <f t="shared" si="3355"/>
        <v/>
      </c>
      <c r="ET206" s="71" t="str">
        <f t="shared" si="3356"/>
        <v/>
      </c>
      <c r="EU206" s="71" t="str">
        <f t="shared" si="3357"/>
        <v/>
      </c>
      <c r="EV206" s="71" t="str">
        <f t="shared" si="3358"/>
        <v/>
      </c>
      <c r="EW206" s="71" t="str">
        <f t="shared" si="3359"/>
        <v/>
      </c>
      <c r="EX206" s="71" t="str">
        <f t="shared" si="3360"/>
        <v/>
      </c>
      <c r="EY206" s="71" t="str">
        <f t="shared" si="3361"/>
        <v/>
      </c>
      <c r="EZ206" s="71" t="str">
        <f t="shared" si="3362"/>
        <v/>
      </c>
      <c r="FA206" s="71" t="str">
        <f t="shared" si="3363"/>
        <v/>
      </c>
      <c r="FB206" s="71" t="str">
        <f t="shared" si="3364"/>
        <v/>
      </c>
      <c r="FC206" s="71" t="str">
        <f t="shared" si="3365"/>
        <v/>
      </c>
      <c r="FD206" s="71" t="str">
        <f t="shared" si="3366"/>
        <v/>
      </c>
      <c r="FE206" s="71" t="str">
        <f t="shared" si="3367"/>
        <v/>
      </c>
      <c r="FF206" s="71" t="str">
        <f t="shared" si="3368"/>
        <v/>
      </c>
      <c r="FG206" s="71" t="str">
        <f t="shared" si="3369"/>
        <v/>
      </c>
      <c r="FH206" s="71" t="str">
        <f t="shared" si="3370"/>
        <v/>
      </c>
      <c r="FI206" s="71" t="str">
        <f t="shared" si="3371"/>
        <v/>
      </c>
      <c r="FJ206" s="71" t="str">
        <f t="shared" si="3372"/>
        <v/>
      </c>
      <c r="FK206" s="71" t="str">
        <f t="shared" si="3373"/>
        <v/>
      </c>
      <c r="FL206" s="71" t="str">
        <f t="shared" si="3374"/>
        <v/>
      </c>
      <c r="FM206" s="71" t="str">
        <f t="shared" si="3375"/>
        <v/>
      </c>
      <c r="FN206" s="71" t="str">
        <f t="shared" si="3376"/>
        <v/>
      </c>
      <c r="FO206" s="71" t="str">
        <f t="shared" si="3377"/>
        <v/>
      </c>
      <c r="FP206" s="71" t="str">
        <f t="shared" si="3378"/>
        <v/>
      </c>
      <c r="FQ206" s="71" t="str">
        <f t="shared" si="3379"/>
        <v/>
      </c>
      <c r="FR206" s="71" t="str">
        <f t="shared" si="3380"/>
        <v/>
      </c>
      <c r="FS206" s="71" t="str">
        <f t="shared" si="3381"/>
        <v/>
      </c>
    </row>
    <row r="207" spans="1:175" ht="16.5">
      <c r="A207" s="79"/>
      <c r="B207" s="101" t="s">
        <v>735</v>
      </c>
      <c r="C207" s="79" t="s">
        <v>736</v>
      </c>
      <c r="T207" s="120" t="s">
        <v>736</v>
      </c>
      <c r="U207" s="85" t="str">
        <f t="shared" si="3162"/>
        <v>ReplaceableTextures\\CommandButtons\\BTNIT14.blp</v>
      </c>
      <c r="CN207" s="69" t="str">
        <f t="shared" si="3163"/>
        <v>InitUnitState('IT14',,,,,,,,,,)</v>
      </c>
      <c r="CO207" s="69" t="str">
        <f t="shared" si="3164"/>
        <v>InitUnitNormal('IT14',,,,,,,,,,)</v>
      </c>
      <c r="CP207" s="69" t="str">
        <f t="shared" si="3165"/>
        <v>InitUnitMagic('IT14',,,,,,,,,,)</v>
      </c>
      <c r="CQ207" s="69" t="str">
        <f t="shared" si="3166"/>
        <v>InitUnitAdd('IT14',,,,,,,,,,)</v>
      </c>
      <c r="CR207" s="69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233&amp;CR$1&amp;")"</f>
        <v>InitEquipData('IT14',,"",,,,,'','','','','','',"ReplaceableTextures\\CommandButtons\\BTNIH00.blp")</v>
      </c>
      <c r="CU207" s="95" t="str">
        <f t="shared" si="3240"/>
        <v>|n</v>
      </c>
      <c r="CV207" s="70" t="str">
        <f t="shared" si="3311"/>
        <v>境界挑战14</v>
      </c>
      <c r="CW207" s="60"/>
      <c r="CX207" s="60"/>
      <c r="CY207" s="60"/>
      <c r="CZ207" s="60"/>
      <c r="DA207" s="60"/>
      <c r="DB207" s="71" t="str">
        <f t="shared" ref="DB207:EG208" si="3382">IF(V207="","","|n"&amp;DB$2&amp;"+"&amp;V207&amp;DB$1)</f>
        <v/>
      </c>
      <c r="DC207" s="71" t="str">
        <f t="shared" si="3382"/>
        <v/>
      </c>
      <c r="DD207" s="71" t="str">
        <f t="shared" si="3382"/>
        <v/>
      </c>
      <c r="DE207" s="71" t="str">
        <f t="shared" si="3382"/>
        <v/>
      </c>
      <c r="DF207" s="71" t="str">
        <f t="shared" si="3382"/>
        <v/>
      </c>
      <c r="DG207" s="71" t="str">
        <f t="shared" si="3382"/>
        <v/>
      </c>
      <c r="DH207" s="71" t="str">
        <f t="shared" si="3382"/>
        <v/>
      </c>
      <c r="DI207" s="71" t="str">
        <f t="shared" si="3382"/>
        <v/>
      </c>
      <c r="DJ207" s="71" t="str">
        <f t="shared" si="3382"/>
        <v/>
      </c>
      <c r="DK207" s="71" t="str">
        <f t="shared" si="3382"/>
        <v/>
      </c>
      <c r="DL207" s="71" t="str">
        <f t="shared" si="3382"/>
        <v/>
      </c>
      <c r="DM207" s="71" t="str">
        <f t="shared" si="3382"/>
        <v/>
      </c>
      <c r="DN207" s="71" t="str">
        <f t="shared" si="3382"/>
        <v/>
      </c>
      <c r="DO207" s="71" t="str">
        <f t="shared" si="3382"/>
        <v/>
      </c>
      <c r="DP207" s="71" t="str">
        <f t="shared" si="3382"/>
        <v/>
      </c>
      <c r="DQ207" s="71" t="str">
        <f t="shared" si="3382"/>
        <v/>
      </c>
      <c r="DR207" s="71" t="str">
        <f t="shared" si="3382"/>
        <v/>
      </c>
      <c r="DS207" s="71" t="str">
        <f t="shared" si="3382"/>
        <v/>
      </c>
      <c r="DT207" s="71" t="str">
        <f t="shared" si="3382"/>
        <v/>
      </c>
      <c r="DU207" s="71" t="str">
        <f t="shared" si="3382"/>
        <v/>
      </c>
      <c r="DV207" s="71" t="str">
        <f t="shared" si="3382"/>
        <v/>
      </c>
      <c r="DW207" s="71" t="str">
        <f t="shared" si="3382"/>
        <v/>
      </c>
      <c r="DX207" s="71" t="str">
        <f t="shared" si="3382"/>
        <v/>
      </c>
      <c r="DY207" s="71" t="str">
        <f t="shared" si="3382"/>
        <v/>
      </c>
      <c r="DZ207" s="71" t="str">
        <f t="shared" si="3382"/>
        <v/>
      </c>
      <c r="EA207" s="71" t="str">
        <f t="shared" si="3382"/>
        <v/>
      </c>
      <c r="EB207" s="71" t="str">
        <f t="shared" si="3382"/>
        <v/>
      </c>
      <c r="EC207" s="71" t="str">
        <f t="shared" si="3382"/>
        <v/>
      </c>
      <c r="ED207" s="71" t="str">
        <f t="shared" si="3382"/>
        <v/>
      </c>
      <c r="EE207" s="71" t="str">
        <f t="shared" si="3382"/>
        <v/>
      </c>
      <c r="EF207" s="71" t="str">
        <f t="shared" si="3382"/>
        <v/>
      </c>
      <c r="EG207" s="71" t="str">
        <f t="shared" si="3382"/>
        <v/>
      </c>
      <c r="EH207" s="71" t="str">
        <f t="shared" ref="EH207:FM208" si="3383">IF(BB207="","","|n"&amp;EH$2&amp;"+"&amp;BB207&amp;EH$1)</f>
        <v/>
      </c>
      <c r="EI207" s="71" t="str">
        <f t="shared" si="3383"/>
        <v/>
      </c>
      <c r="EJ207" s="71" t="str">
        <f t="shared" si="3383"/>
        <v/>
      </c>
      <c r="EK207" s="71" t="str">
        <f t="shared" si="3383"/>
        <v/>
      </c>
      <c r="EL207" s="71" t="str">
        <f t="shared" si="3383"/>
        <v/>
      </c>
      <c r="EM207" s="71" t="str">
        <f t="shared" si="3383"/>
        <v/>
      </c>
      <c r="EN207" s="71" t="str">
        <f t="shared" si="3383"/>
        <v/>
      </c>
      <c r="EO207" s="71" t="str">
        <f t="shared" si="3383"/>
        <v/>
      </c>
      <c r="EP207" s="71" t="str">
        <f t="shared" si="3383"/>
        <v/>
      </c>
      <c r="EQ207" s="71" t="str">
        <f t="shared" si="3383"/>
        <v/>
      </c>
      <c r="ER207" s="71" t="str">
        <f t="shared" si="3383"/>
        <v/>
      </c>
      <c r="ES207" s="71" t="str">
        <f t="shared" si="3383"/>
        <v/>
      </c>
      <c r="ET207" s="71" t="str">
        <f t="shared" si="3383"/>
        <v/>
      </c>
      <c r="EU207" s="71" t="str">
        <f t="shared" si="3383"/>
        <v/>
      </c>
      <c r="EV207" s="71" t="str">
        <f t="shared" si="3383"/>
        <v/>
      </c>
      <c r="EW207" s="71" t="str">
        <f t="shared" si="3383"/>
        <v/>
      </c>
      <c r="EX207" s="71" t="str">
        <f t="shared" si="3383"/>
        <v/>
      </c>
      <c r="EY207" s="71" t="str">
        <f t="shared" si="3383"/>
        <v/>
      </c>
      <c r="EZ207" s="71" t="str">
        <f t="shared" si="3383"/>
        <v/>
      </c>
      <c r="FA207" s="71" t="str">
        <f t="shared" si="3383"/>
        <v/>
      </c>
      <c r="FB207" s="71" t="str">
        <f t="shared" si="3383"/>
        <v/>
      </c>
      <c r="FC207" s="71" t="str">
        <f t="shared" si="3383"/>
        <v/>
      </c>
      <c r="FD207" s="71" t="str">
        <f t="shared" si="3383"/>
        <v/>
      </c>
      <c r="FE207" s="71" t="str">
        <f t="shared" si="3383"/>
        <v/>
      </c>
      <c r="FF207" s="71" t="str">
        <f t="shared" si="3383"/>
        <v/>
      </c>
      <c r="FG207" s="71" t="str">
        <f t="shared" si="3383"/>
        <v/>
      </c>
      <c r="FH207" s="71" t="str">
        <f t="shared" si="3383"/>
        <v/>
      </c>
      <c r="FI207" s="71" t="str">
        <f t="shared" si="3383"/>
        <v/>
      </c>
      <c r="FJ207" s="71" t="str">
        <f t="shared" si="3383"/>
        <v/>
      </c>
      <c r="FK207" s="71" t="str">
        <f t="shared" si="3383"/>
        <v/>
      </c>
      <c r="FL207" s="71" t="str">
        <f t="shared" si="3383"/>
        <v/>
      </c>
      <c r="FM207" s="71" t="str">
        <f t="shared" si="3383"/>
        <v/>
      </c>
      <c r="FN207" s="71" t="str">
        <f t="shared" ref="FN207:FS208" si="3384">IF(CH207="","","|n"&amp;FN$2&amp;"+"&amp;CH207&amp;FN$1)</f>
        <v/>
      </c>
      <c r="FO207" s="71" t="str">
        <f t="shared" si="3384"/>
        <v/>
      </c>
      <c r="FP207" s="71" t="str">
        <f t="shared" si="3384"/>
        <v/>
      </c>
      <c r="FQ207" s="71" t="str">
        <f t="shared" si="3384"/>
        <v/>
      </c>
      <c r="FR207" s="71" t="str">
        <f t="shared" si="3384"/>
        <v/>
      </c>
      <c r="FS207" s="71" t="str">
        <f t="shared" si="3384"/>
        <v/>
      </c>
    </row>
    <row r="208" spans="1:175" ht="16.5">
      <c r="A208" s="79"/>
      <c r="B208" s="101" t="s">
        <v>737</v>
      </c>
      <c r="C208" s="79" t="s">
        <v>738</v>
      </c>
      <c r="T208" s="120" t="s">
        <v>739</v>
      </c>
      <c r="U208" s="85" t="str">
        <f t="shared" si="3162"/>
        <v>ReplaceableTextures\\CommandButtons\\BTNIZ0A.blp</v>
      </c>
      <c r="CN208" s="69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69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69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69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69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5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0" t="str">
        <f t="shared" ref="CV208" si="3390">T208</f>
        <v>延缓敌军2分钟进攻时间。|n|n|Cff999999狗策划一直不想做这个功能，你们就省着点用吧~（逃|r</v>
      </c>
      <c r="CW208" s="60"/>
      <c r="CX208" s="60"/>
      <c r="CY208" s="60"/>
      <c r="CZ208" s="60"/>
      <c r="DA208" s="60"/>
      <c r="DB208" s="71" t="str">
        <f t="shared" si="3382"/>
        <v/>
      </c>
      <c r="DC208" s="71" t="str">
        <f t="shared" si="3382"/>
        <v/>
      </c>
      <c r="DD208" s="71" t="str">
        <f t="shared" si="3382"/>
        <v/>
      </c>
      <c r="DE208" s="71" t="str">
        <f t="shared" si="3382"/>
        <v/>
      </c>
      <c r="DF208" s="71" t="str">
        <f t="shared" si="3382"/>
        <v/>
      </c>
      <c r="DG208" s="71" t="str">
        <f t="shared" si="3382"/>
        <v/>
      </c>
      <c r="DH208" s="71" t="str">
        <f t="shared" si="3382"/>
        <v/>
      </c>
      <c r="DI208" s="71" t="str">
        <f t="shared" si="3382"/>
        <v/>
      </c>
      <c r="DJ208" s="71" t="str">
        <f t="shared" si="3382"/>
        <v/>
      </c>
      <c r="DK208" s="71" t="str">
        <f t="shared" si="3382"/>
        <v/>
      </c>
      <c r="DL208" s="71" t="str">
        <f t="shared" si="3382"/>
        <v/>
      </c>
      <c r="DM208" s="71" t="str">
        <f t="shared" si="3382"/>
        <v/>
      </c>
      <c r="DN208" s="71" t="str">
        <f t="shared" si="3382"/>
        <v/>
      </c>
      <c r="DO208" s="71" t="str">
        <f t="shared" si="3382"/>
        <v/>
      </c>
      <c r="DP208" s="71" t="str">
        <f t="shared" si="3382"/>
        <v/>
      </c>
      <c r="DQ208" s="71" t="str">
        <f t="shared" si="3382"/>
        <v/>
      </c>
      <c r="DR208" s="71" t="str">
        <f t="shared" si="3382"/>
        <v/>
      </c>
      <c r="DS208" s="71" t="str">
        <f t="shared" si="3382"/>
        <v/>
      </c>
      <c r="DT208" s="71" t="str">
        <f t="shared" si="3382"/>
        <v/>
      </c>
      <c r="DU208" s="71" t="str">
        <f t="shared" si="3382"/>
        <v/>
      </c>
      <c r="DV208" s="71" t="str">
        <f t="shared" si="3382"/>
        <v/>
      </c>
      <c r="DW208" s="71" t="str">
        <f t="shared" si="3382"/>
        <v/>
      </c>
      <c r="DX208" s="71" t="str">
        <f t="shared" si="3382"/>
        <v/>
      </c>
      <c r="DY208" s="71" t="str">
        <f t="shared" si="3382"/>
        <v/>
      </c>
      <c r="DZ208" s="71" t="str">
        <f t="shared" si="3382"/>
        <v/>
      </c>
      <c r="EA208" s="71" t="str">
        <f t="shared" si="3382"/>
        <v/>
      </c>
      <c r="EB208" s="71" t="str">
        <f t="shared" si="3382"/>
        <v/>
      </c>
      <c r="EC208" s="71" t="str">
        <f t="shared" si="3382"/>
        <v/>
      </c>
      <c r="ED208" s="71" t="str">
        <f t="shared" si="3382"/>
        <v/>
      </c>
      <c r="EE208" s="71" t="str">
        <f t="shared" si="3382"/>
        <v/>
      </c>
      <c r="EF208" s="71" t="str">
        <f t="shared" si="3382"/>
        <v/>
      </c>
      <c r="EG208" s="71" t="str">
        <f t="shared" si="3382"/>
        <v/>
      </c>
      <c r="EH208" s="71" t="str">
        <f t="shared" si="3383"/>
        <v/>
      </c>
      <c r="EI208" s="71" t="str">
        <f t="shared" si="3383"/>
        <v/>
      </c>
      <c r="EJ208" s="71" t="str">
        <f t="shared" si="3383"/>
        <v/>
      </c>
      <c r="EK208" s="71" t="str">
        <f t="shared" si="3383"/>
        <v/>
      </c>
      <c r="EL208" s="71" t="str">
        <f t="shared" si="3383"/>
        <v/>
      </c>
      <c r="EM208" s="71" t="str">
        <f t="shared" si="3383"/>
        <v/>
      </c>
      <c r="EN208" s="71" t="str">
        <f t="shared" si="3383"/>
        <v/>
      </c>
      <c r="EO208" s="71" t="str">
        <f t="shared" si="3383"/>
        <v/>
      </c>
      <c r="EP208" s="71" t="str">
        <f t="shared" si="3383"/>
        <v/>
      </c>
      <c r="EQ208" s="71" t="str">
        <f t="shared" si="3383"/>
        <v/>
      </c>
      <c r="ER208" s="71" t="str">
        <f t="shared" si="3383"/>
        <v/>
      </c>
      <c r="ES208" s="71" t="str">
        <f t="shared" si="3383"/>
        <v/>
      </c>
      <c r="ET208" s="71" t="str">
        <f t="shared" si="3383"/>
        <v/>
      </c>
      <c r="EU208" s="71" t="str">
        <f t="shared" si="3383"/>
        <v/>
      </c>
      <c r="EV208" s="71" t="str">
        <f t="shared" si="3383"/>
        <v/>
      </c>
      <c r="EW208" s="71" t="str">
        <f t="shared" si="3383"/>
        <v/>
      </c>
      <c r="EX208" s="71" t="str">
        <f t="shared" si="3383"/>
        <v/>
      </c>
      <c r="EY208" s="71" t="str">
        <f t="shared" si="3383"/>
        <v/>
      </c>
      <c r="EZ208" s="71" t="str">
        <f t="shared" si="3383"/>
        <v/>
      </c>
      <c r="FA208" s="71" t="str">
        <f t="shared" si="3383"/>
        <v/>
      </c>
      <c r="FB208" s="71" t="str">
        <f t="shared" si="3383"/>
        <v/>
      </c>
      <c r="FC208" s="71" t="str">
        <f t="shared" si="3383"/>
        <v/>
      </c>
      <c r="FD208" s="71" t="str">
        <f t="shared" si="3383"/>
        <v/>
      </c>
      <c r="FE208" s="71" t="str">
        <f t="shared" si="3383"/>
        <v/>
      </c>
      <c r="FF208" s="71" t="str">
        <f t="shared" si="3383"/>
        <v/>
      </c>
      <c r="FG208" s="71" t="str">
        <f t="shared" si="3383"/>
        <v/>
      </c>
      <c r="FH208" s="71" t="str">
        <f t="shared" si="3383"/>
        <v/>
      </c>
      <c r="FI208" s="71" t="str">
        <f t="shared" si="3383"/>
        <v/>
      </c>
      <c r="FJ208" s="71" t="str">
        <f t="shared" si="3383"/>
        <v/>
      </c>
      <c r="FK208" s="71" t="str">
        <f t="shared" si="3383"/>
        <v/>
      </c>
      <c r="FL208" s="71" t="str">
        <f t="shared" si="3383"/>
        <v/>
      </c>
      <c r="FM208" s="71" t="str">
        <f t="shared" si="3383"/>
        <v/>
      </c>
      <c r="FN208" s="71" t="str">
        <f t="shared" si="3384"/>
        <v/>
      </c>
      <c r="FO208" s="71" t="str">
        <f t="shared" si="3384"/>
        <v/>
      </c>
      <c r="FP208" s="71" t="str">
        <f t="shared" si="3384"/>
        <v/>
      </c>
      <c r="FQ208" s="71" t="str">
        <f t="shared" si="3384"/>
        <v/>
      </c>
      <c r="FR208" s="71" t="str">
        <f t="shared" si="3384"/>
        <v/>
      </c>
      <c r="FS208" s="71" t="str">
        <f t="shared" si="3384"/>
        <v/>
      </c>
    </row>
    <row r="209" spans="1:175" ht="16.5">
      <c r="A209" s="79"/>
      <c r="B209" s="101" t="s">
        <v>740</v>
      </c>
      <c r="C209" s="79" t="s">
        <v>741</v>
      </c>
      <c r="T209" s="120" t="s">
        <v>742</v>
      </c>
      <c r="U209" s="85" t="str">
        <f t="shared" ref="U209:U217" si="3391">"ReplaceableTextures\\CommandButtons\\BTN"&amp;B209&amp;".blp"</f>
        <v>ReplaceableTextures\\CommandButtons\\BTNIZ0B.blp</v>
      </c>
      <c r="CN209" s="69" t="str">
        <f t="shared" ref="CN209:CN218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69" t="str">
        <f t="shared" ref="CO209:CO218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69" t="str">
        <f t="shared" ref="CP209:CP218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69" t="str">
        <f t="shared" ref="CQ209:CQ218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220&amp;CR$1&amp;")"</f>
        <v>InitEquipData('IZ0B',,"",,,,,'','','','','','',"ReplaceableTextures\\CommandButtons\\BTN023.blp")</v>
      </c>
      <c r="CU209" s="95" t="str">
        <f t="shared" ref="CU209:CU218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70" t="str">
        <f t="shared" ref="CV209:CV218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0"/>
      <c r="CX209" s="60"/>
      <c r="CY209" s="60"/>
      <c r="CZ209" s="60"/>
      <c r="DA209" s="60"/>
      <c r="DB209" s="71" t="str">
        <f t="shared" ref="DB209" si="3398">IF(V209="","","|n"&amp;DB$2&amp;"+"&amp;V209&amp;DB$1)</f>
        <v/>
      </c>
      <c r="DC209" s="71" t="str">
        <f t="shared" ref="DC209" si="3399">IF(W209="","","|n"&amp;DC$2&amp;"+"&amp;W209&amp;DC$1)</f>
        <v/>
      </c>
      <c r="DD209" s="71" t="str">
        <f t="shared" ref="DD209" si="3400">IF(X209="","","|n"&amp;DD$2&amp;"+"&amp;X209&amp;DD$1)</f>
        <v/>
      </c>
      <c r="DE209" s="71" t="str">
        <f t="shared" ref="DE209" si="3401">IF(Y209="","","|n"&amp;DE$2&amp;"+"&amp;Y209&amp;DE$1)</f>
        <v/>
      </c>
      <c r="DF209" s="71" t="str">
        <f t="shared" ref="DF209" si="3402">IF(Z209="","","|n"&amp;DF$2&amp;"+"&amp;Z209&amp;DF$1)</f>
        <v/>
      </c>
      <c r="DG209" s="71" t="str">
        <f t="shared" ref="DG209" si="3403">IF(AA209="","","|n"&amp;DG$2&amp;"+"&amp;AA209&amp;DG$1)</f>
        <v/>
      </c>
      <c r="DH209" s="71" t="str">
        <f t="shared" ref="DH209" si="3404">IF(AB209="","","|n"&amp;DH$2&amp;"+"&amp;AB209&amp;DH$1)</f>
        <v/>
      </c>
      <c r="DI209" s="71" t="str">
        <f t="shared" ref="DI209" si="3405">IF(AC209="","","|n"&amp;DI$2&amp;"+"&amp;AC209&amp;DI$1)</f>
        <v/>
      </c>
      <c r="DJ209" s="71" t="str">
        <f t="shared" ref="DJ209" si="3406">IF(AD209="","","|n"&amp;DJ$2&amp;"+"&amp;AD209&amp;DJ$1)</f>
        <v/>
      </c>
      <c r="DK209" s="71" t="str">
        <f t="shared" ref="DK209" si="3407">IF(AE209="","","|n"&amp;DK$2&amp;"+"&amp;AE209&amp;DK$1)</f>
        <v/>
      </c>
      <c r="DL209" s="71" t="str">
        <f t="shared" ref="DL209" si="3408">IF(AF209="","","|n"&amp;DL$2&amp;"+"&amp;AF209&amp;DL$1)</f>
        <v/>
      </c>
      <c r="DM209" s="71" t="str">
        <f t="shared" ref="DM209" si="3409">IF(AG209="","","|n"&amp;DM$2&amp;"+"&amp;AG209&amp;DM$1)</f>
        <v/>
      </c>
      <c r="DN209" s="71" t="str">
        <f t="shared" ref="DN209" si="3410">IF(AH209="","","|n"&amp;DN$2&amp;"+"&amp;AH209&amp;DN$1)</f>
        <v/>
      </c>
      <c r="DO209" s="71" t="str">
        <f t="shared" ref="DO209" si="3411">IF(AI209="","","|n"&amp;DO$2&amp;"+"&amp;AI209&amp;DO$1)</f>
        <v/>
      </c>
      <c r="DP209" s="71" t="str">
        <f t="shared" ref="DP209" si="3412">IF(AJ209="","","|n"&amp;DP$2&amp;"+"&amp;AJ209&amp;DP$1)</f>
        <v/>
      </c>
      <c r="DQ209" s="71" t="str">
        <f t="shared" ref="DQ209" si="3413">IF(AK209="","","|n"&amp;DQ$2&amp;"+"&amp;AK209&amp;DQ$1)</f>
        <v/>
      </c>
      <c r="DR209" s="71" t="str">
        <f t="shared" ref="DR209" si="3414">IF(AL209="","","|n"&amp;DR$2&amp;"+"&amp;AL209&amp;DR$1)</f>
        <v/>
      </c>
      <c r="DS209" s="71" t="str">
        <f t="shared" ref="DS209" si="3415">IF(AM209="","","|n"&amp;DS$2&amp;"+"&amp;AM209&amp;DS$1)</f>
        <v/>
      </c>
      <c r="DT209" s="71" t="str">
        <f t="shared" ref="DT209" si="3416">IF(AN209="","","|n"&amp;DT$2&amp;"+"&amp;AN209&amp;DT$1)</f>
        <v/>
      </c>
      <c r="DU209" s="71" t="str">
        <f t="shared" ref="DU209" si="3417">IF(AO209="","","|n"&amp;DU$2&amp;"+"&amp;AO209&amp;DU$1)</f>
        <v/>
      </c>
      <c r="DV209" s="71" t="str">
        <f t="shared" ref="DV209" si="3418">IF(AP209="","","|n"&amp;DV$2&amp;"+"&amp;AP209&amp;DV$1)</f>
        <v/>
      </c>
      <c r="DW209" s="71" t="str">
        <f t="shared" ref="DW209" si="3419">IF(AQ209="","","|n"&amp;DW$2&amp;"+"&amp;AQ209&amp;DW$1)</f>
        <v/>
      </c>
      <c r="DX209" s="71" t="str">
        <f t="shared" ref="DX209" si="3420">IF(AR209="","","|n"&amp;DX$2&amp;"+"&amp;AR209&amp;DX$1)</f>
        <v/>
      </c>
      <c r="DY209" s="71" t="str">
        <f t="shared" ref="DY209" si="3421">IF(AS209="","","|n"&amp;DY$2&amp;"+"&amp;AS209&amp;DY$1)</f>
        <v/>
      </c>
      <c r="DZ209" s="71" t="str">
        <f t="shared" ref="DZ209" si="3422">IF(AT209="","","|n"&amp;DZ$2&amp;"+"&amp;AT209&amp;DZ$1)</f>
        <v/>
      </c>
      <c r="EA209" s="71" t="str">
        <f t="shared" ref="EA209" si="3423">IF(AU209="","","|n"&amp;EA$2&amp;"+"&amp;AU209&amp;EA$1)</f>
        <v/>
      </c>
      <c r="EB209" s="71" t="str">
        <f t="shared" ref="EB209" si="3424">IF(AV209="","","|n"&amp;EB$2&amp;"+"&amp;AV209&amp;EB$1)</f>
        <v/>
      </c>
      <c r="EC209" s="71" t="str">
        <f t="shared" ref="EC209" si="3425">IF(AW209="","","|n"&amp;EC$2&amp;"+"&amp;AW209&amp;EC$1)</f>
        <v/>
      </c>
      <c r="ED209" s="71" t="str">
        <f t="shared" ref="ED209" si="3426">IF(AX209="","","|n"&amp;ED$2&amp;"+"&amp;AX209&amp;ED$1)</f>
        <v/>
      </c>
      <c r="EE209" s="71" t="str">
        <f t="shared" ref="EE209" si="3427">IF(AY209="","","|n"&amp;EE$2&amp;"+"&amp;AY209&amp;EE$1)</f>
        <v/>
      </c>
      <c r="EF209" s="71" t="str">
        <f t="shared" ref="EF209" si="3428">IF(AZ209="","","|n"&amp;EF$2&amp;"+"&amp;AZ209&amp;EF$1)</f>
        <v/>
      </c>
      <c r="EG209" s="71" t="str">
        <f t="shared" ref="EG209" si="3429">IF(BA209="","","|n"&amp;EG$2&amp;"+"&amp;BA209&amp;EG$1)</f>
        <v/>
      </c>
      <c r="EH209" s="71" t="str">
        <f t="shared" ref="EH209" si="3430">IF(BB209="","","|n"&amp;EH$2&amp;"+"&amp;BB209&amp;EH$1)</f>
        <v/>
      </c>
      <c r="EI209" s="71" t="str">
        <f t="shared" ref="EI209" si="3431">IF(BC209="","","|n"&amp;EI$2&amp;"+"&amp;BC209&amp;EI$1)</f>
        <v/>
      </c>
      <c r="EJ209" s="71" t="str">
        <f t="shared" ref="EJ209" si="3432">IF(BD209="","","|n"&amp;EJ$2&amp;"+"&amp;BD209&amp;EJ$1)</f>
        <v/>
      </c>
      <c r="EK209" s="71" t="str">
        <f t="shared" ref="EK209" si="3433">IF(BE209="","","|n"&amp;EK$2&amp;"+"&amp;BE209&amp;EK$1)</f>
        <v/>
      </c>
      <c r="EL209" s="71" t="str">
        <f t="shared" ref="EL209" si="3434">IF(BF209="","","|n"&amp;EL$2&amp;"+"&amp;BF209&amp;EL$1)</f>
        <v/>
      </c>
      <c r="EM209" s="71" t="str">
        <f t="shared" ref="EM209" si="3435">IF(BG209="","","|n"&amp;EM$2&amp;"+"&amp;BG209&amp;EM$1)</f>
        <v/>
      </c>
      <c r="EN209" s="71" t="str">
        <f t="shared" ref="EN209" si="3436">IF(BH209="","","|n"&amp;EN$2&amp;"+"&amp;BH209&amp;EN$1)</f>
        <v/>
      </c>
      <c r="EO209" s="71" t="str">
        <f t="shared" ref="EO209" si="3437">IF(BI209="","","|n"&amp;EO$2&amp;"+"&amp;BI209&amp;EO$1)</f>
        <v/>
      </c>
      <c r="EP209" s="71" t="str">
        <f t="shared" ref="EP209" si="3438">IF(BJ209="","","|n"&amp;EP$2&amp;"+"&amp;BJ209&amp;EP$1)</f>
        <v/>
      </c>
      <c r="EQ209" s="71" t="str">
        <f t="shared" ref="EQ209" si="3439">IF(BK209="","","|n"&amp;EQ$2&amp;"+"&amp;BK209&amp;EQ$1)</f>
        <v/>
      </c>
      <c r="ER209" s="71" t="str">
        <f t="shared" ref="ER209" si="3440">IF(BL209="","","|n"&amp;ER$2&amp;"+"&amp;BL209&amp;ER$1)</f>
        <v/>
      </c>
      <c r="ES209" s="71" t="str">
        <f t="shared" ref="ES209" si="3441">IF(BM209="","","|n"&amp;ES$2&amp;"+"&amp;BM209&amp;ES$1)</f>
        <v/>
      </c>
      <c r="ET209" s="71" t="str">
        <f t="shared" ref="ET209" si="3442">IF(BN209="","","|n"&amp;ET$2&amp;"+"&amp;BN209&amp;ET$1)</f>
        <v/>
      </c>
      <c r="EU209" s="71" t="str">
        <f t="shared" ref="EU209" si="3443">IF(BO209="","","|n"&amp;EU$2&amp;"+"&amp;BO209&amp;EU$1)</f>
        <v/>
      </c>
      <c r="EV209" s="71" t="str">
        <f t="shared" ref="EV209" si="3444">IF(BP209="","","|n"&amp;EV$2&amp;"+"&amp;BP209&amp;EV$1)</f>
        <v/>
      </c>
      <c r="EW209" s="71" t="str">
        <f t="shared" ref="EW209" si="3445">IF(BQ209="","","|n"&amp;EW$2&amp;"+"&amp;BQ209&amp;EW$1)</f>
        <v/>
      </c>
      <c r="EX209" s="71" t="str">
        <f t="shared" ref="EX209" si="3446">IF(BR209="","","|n"&amp;EX$2&amp;"+"&amp;BR209&amp;EX$1)</f>
        <v/>
      </c>
      <c r="EY209" s="71" t="str">
        <f t="shared" ref="EY209" si="3447">IF(BS209="","","|n"&amp;EY$2&amp;"+"&amp;BS209&amp;EY$1)</f>
        <v/>
      </c>
      <c r="EZ209" s="71" t="str">
        <f t="shared" ref="EZ209" si="3448">IF(BT209="","","|n"&amp;EZ$2&amp;"+"&amp;BT209&amp;EZ$1)</f>
        <v/>
      </c>
      <c r="FA209" s="71" t="str">
        <f t="shared" ref="FA209" si="3449">IF(BU209="","","|n"&amp;FA$2&amp;"+"&amp;BU209&amp;FA$1)</f>
        <v/>
      </c>
      <c r="FB209" s="71" t="str">
        <f t="shared" ref="FB209" si="3450">IF(BV209="","","|n"&amp;FB$2&amp;"+"&amp;BV209&amp;FB$1)</f>
        <v/>
      </c>
      <c r="FC209" s="71" t="str">
        <f t="shared" ref="FC209" si="3451">IF(BW209="","","|n"&amp;FC$2&amp;"+"&amp;BW209&amp;FC$1)</f>
        <v/>
      </c>
      <c r="FD209" s="71" t="str">
        <f t="shared" ref="FD209" si="3452">IF(BX209="","","|n"&amp;FD$2&amp;"+"&amp;BX209&amp;FD$1)</f>
        <v/>
      </c>
      <c r="FE209" s="71" t="str">
        <f t="shared" ref="FE209" si="3453">IF(BY209="","","|n"&amp;FE$2&amp;"+"&amp;BY209&amp;FE$1)</f>
        <v/>
      </c>
      <c r="FF209" s="71" t="str">
        <f t="shared" ref="FF209" si="3454">IF(BZ209="","","|n"&amp;FF$2&amp;"+"&amp;BZ209&amp;FF$1)</f>
        <v/>
      </c>
      <c r="FG209" s="71" t="str">
        <f t="shared" ref="FG209" si="3455">IF(CA209="","","|n"&amp;FG$2&amp;"+"&amp;CA209&amp;FG$1)</f>
        <v/>
      </c>
      <c r="FH209" s="71" t="str">
        <f t="shared" ref="FH209" si="3456">IF(CB209="","","|n"&amp;FH$2&amp;"+"&amp;CB209&amp;FH$1)</f>
        <v/>
      </c>
      <c r="FI209" s="71" t="str">
        <f t="shared" ref="FI209" si="3457">IF(CC209="","","|n"&amp;FI$2&amp;"+"&amp;CC209&amp;FI$1)</f>
        <v/>
      </c>
      <c r="FJ209" s="71" t="str">
        <f t="shared" ref="FJ209" si="3458">IF(CD209="","","|n"&amp;FJ$2&amp;"+"&amp;CD209&amp;FJ$1)</f>
        <v/>
      </c>
      <c r="FK209" s="71" t="str">
        <f t="shared" ref="FK209" si="3459">IF(CE209="","","|n"&amp;FK$2&amp;"+"&amp;CE209&amp;FK$1)</f>
        <v/>
      </c>
      <c r="FL209" s="71" t="str">
        <f t="shared" ref="FL209" si="3460">IF(CF209="","","|n"&amp;FL$2&amp;"+"&amp;CF209&amp;FL$1)</f>
        <v/>
      </c>
      <c r="FM209" s="71" t="str">
        <f t="shared" ref="FM209" si="3461">IF(CG209="","","|n"&amp;FM$2&amp;"+"&amp;CG209&amp;FM$1)</f>
        <v/>
      </c>
      <c r="FN209" s="71" t="str">
        <f t="shared" ref="FN209" si="3462">IF(CH209="","","|n"&amp;FN$2&amp;"+"&amp;CH209&amp;FN$1)</f>
        <v/>
      </c>
      <c r="FO209" s="71" t="str">
        <f t="shared" ref="FO209" si="3463">IF(CI209="","","|n"&amp;FO$2&amp;"+"&amp;CI209&amp;FO$1)</f>
        <v/>
      </c>
      <c r="FP209" s="71" t="str">
        <f t="shared" ref="FP209" si="3464">IF(CJ209="","","|n"&amp;FP$2&amp;"+"&amp;CJ209&amp;FP$1)</f>
        <v/>
      </c>
      <c r="FQ209" s="71" t="str">
        <f t="shared" ref="FQ209" si="3465">IF(CK209="","","|n"&amp;FQ$2&amp;"+"&amp;CK209&amp;FQ$1)</f>
        <v/>
      </c>
      <c r="FR209" s="71" t="str">
        <f t="shared" ref="FR209" si="3466">IF(CL209="","","|n"&amp;FR$2&amp;"+"&amp;CL209&amp;FR$1)</f>
        <v/>
      </c>
      <c r="FS209" s="71" t="str">
        <f t="shared" ref="FS209" si="3467">IF(CM209="","","|n"&amp;FS$2&amp;"+"&amp;CM209&amp;FS$1)</f>
        <v/>
      </c>
    </row>
    <row r="210" spans="1:175" ht="16.5">
      <c r="A210" s="79"/>
      <c r="B210" s="101" t="s">
        <v>743</v>
      </c>
      <c r="C210" s="79"/>
      <c r="T210" s="120" t="s">
        <v>739</v>
      </c>
      <c r="U210" s="85" t="str">
        <f t="shared" si="3391"/>
        <v>ReplaceableTextures\\CommandButtons\\BTNIZ0D.blp</v>
      </c>
      <c r="CN210" s="69" t="str">
        <f t="shared" si="3392"/>
        <v>InitUnitState('IZ0D',,,,,,,,,,)</v>
      </c>
      <c r="CO210" s="69" t="str">
        <f t="shared" si="3393"/>
        <v>InitUnitNormal('IZ0D',,,,,,,,,,)</v>
      </c>
      <c r="CP210" s="69" t="str">
        <f t="shared" si="3394"/>
        <v>InitUnitMagic('IZ0D',,,,,,,,,,)</v>
      </c>
      <c r="CQ210" s="69" t="str">
        <f t="shared" si="3395"/>
        <v>InitUnitAdd('IZ0D',,,,,,,,,,)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221&amp;CR$1&amp;")"</f>
        <v>InitEquipData('IZ0D',,"",,,,,'','','','','','',"ReplaceableTextures\\CommandButtons\\BTN020.blp")</v>
      </c>
      <c r="CU210" s="95" t="str">
        <f t="shared" si="3396"/>
        <v>|n</v>
      </c>
      <c r="CV210" s="70" t="str">
        <f t="shared" si="3397"/>
        <v>延缓敌军2分钟进攻时间。|n|n|Cff999999狗策划一直不想做这个功能，你们就省着点用吧~（逃|r</v>
      </c>
      <c r="CW210" s="60"/>
      <c r="CX210" s="60"/>
      <c r="CY210" s="60"/>
      <c r="CZ210" s="60"/>
      <c r="DA210" s="60"/>
      <c r="DB210" s="71" t="str">
        <f t="shared" ref="DB210:FM210" si="3468">IF(V210="","","|n"&amp;DB$2&amp;"+"&amp;V210&amp;DB$1)</f>
        <v/>
      </c>
      <c r="DC210" s="71" t="str">
        <f t="shared" si="3468"/>
        <v/>
      </c>
      <c r="DD210" s="71" t="str">
        <f t="shared" si="3468"/>
        <v/>
      </c>
      <c r="DE210" s="71" t="str">
        <f t="shared" si="3468"/>
        <v/>
      </c>
      <c r="DF210" s="71" t="str">
        <f t="shared" si="3468"/>
        <v/>
      </c>
      <c r="DG210" s="71" t="str">
        <f t="shared" si="3468"/>
        <v/>
      </c>
      <c r="DH210" s="71" t="str">
        <f t="shared" si="3468"/>
        <v/>
      </c>
      <c r="DI210" s="71" t="str">
        <f t="shared" si="3468"/>
        <v/>
      </c>
      <c r="DJ210" s="71" t="str">
        <f t="shared" si="3468"/>
        <v/>
      </c>
      <c r="DK210" s="71" t="str">
        <f t="shared" si="3468"/>
        <v/>
      </c>
      <c r="DL210" s="71" t="str">
        <f t="shared" si="3468"/>
        <v/>
      </c>
      <c r="DM210" s="71" t="str">
        <f t="shared" si="3468"/>
        <v/>
      </c>
      <c r="DN210" s="71" t="str">
        <f t="shared" si="3468"/>
        <v/>
      </c>
      <c r="DO210" s="71" t="str">
        <f t="shared" si="3468"/>
        <v/>
      </c>
      <c r="DP210" s="71" t="str">
        <f t="shared" si="3468"/>
        <v/>
      </c>
      <c r="DQ210" s="71" t="str">
        <f t="shared" si="3468"/>
        <v/>
      </c>
      <c r="DR210" s="71" t="str">
        <f t="shared" si="3468"/>
        <v/>
      </c>
      <c r="DS210" s="71" t="str">
        <f t="shared" si="3468"/>
        <v/>
      </c>
      <c r="DT210" s="71" t="str">
        <f t="shared" si="3468"/>
        <v/>
      </c>
      <c r="DU210" s="71" t="str">
        <f t="shared" si="3468"/>
        <v/>
      </c>
      <c r="DV210" s="71" t="str">
        <f t="shared" si="3468"/>
        <v/>
      </c>
      <c r="DW210" s="71" t="str">
        <f t="shared" si="3468"/>
        <v/>
      </c>
      <c r="DX210" s="71" t="str">
        <f t="shared" si="3468"/>
        <v/>
      </c>
      <c r="DY210" s="71" t="str">
        <f t="shared" si="3468"/>
        <v/>
      </c>
      <c r="DZ210" s="71" t="str">
        <f t="shared" si="3468"/>
        <v/>
      </c>
      <c r="EA210" s="71" t="str">
        <f t="shared" si="3468"/>
        <v/>
      </c>
      <c r="EB210" s="71" t="str">
        <f t="shared" si="3468"/>
        <v/>
      </c>
      <c r="EC210" s="71" t="str">
        <f t="shared" si="3468"/>
        <v/>
      </c>
      <c r="ED210" s="71" t="str">
        <f t="shared" si="3468"/>
        <v/>
      </c>
      <c r="EE210" s="71" t="str">
        <f t="shared" si="3468"/>
        <v/>
      </c>
      <c r="EF210" s="71" t="str">
        <f t="shared" si="3468"/>
        <v/>
      </c>
      <c r="EG210" s="71" t="str">
        <f t="shared" si="3468"/>
        <v/>
      </c>
      <c r="EH210" s="71" t="str">
        <f t="shared" si="3468"/>
        <v/>
      </c>
      <c r="EI210" s="71" t="str">
        <f t="shared" si="3468"/>
        <v/>
      </c>
      <c r="EJ210" s="71" t="str">
        <f t="shared" si="3468"/>
        <v/>
      </c>
      <c r="EK210" s="71" t="str">
        <f t="shared" si="3468"/>
        <v/>
      </c>
      <c r="EL210" s="71" t="str">
        <f t="shared" si="3468"/>
        <v/>
      </c>
      <c r="EM210" s="71" t="str">
        <f t="shared" si="3468"/>
        <v/>
      </c>
      <c r="EN210" s="71" t="str">
        <f t="shared" si="3468"/>
        <v/>
      </c>
      <c r="EO210" s="71" t="str">
        <f t="shared" si="3468"/>
        <v/>
      </c>
      <c r="EP210" s="71" t="str">
        <f t="shared" si="3468"/>
        <v/>
      </c>
      <c r="EQ210" s="71" t="str">
        <f t="shared" si="3468"/>
        <v/>
      </c>
      <c r="ER210" s="71" t="str">
        <f t="shared" si="3468"/>
        <v/>
      </c>
      <c r="ES210" s="71" t="str">
        <f t="shared" si="3468"/>
        <v/>
      </c>
      <c r="ET210" s="71" t="str">
        <f t="shared" si="3468"/>
        <v/>
      </c>
      <c r="EU210" s="71" t="str">
        <f t="shared" si="3468"/>
        <v/>
      </c>
      <c r="EV210" s="71" t="str">
        <f t="shared" si="3468"/>
        <v/>
      </c>
      <c r="EW210" s="71" t="str">
        <f t="shared" si="3468"/>
        <v/>
      </c>
      <c r="EX210" s="71" t="str">
        <f t="shared" si="3468"/>
        <v/>
      </c>
      <c r="EY210" s="71" t="str">
        <f t="shared" si="3468"/>
        <v/>
      </c>
      <c r="EZ210" s="71" t="str">
        <f t="shared" si="3468"/>
        <v/>
      </c>
      <c r="FA210" s="71" t="str">
        <f t="shared" si="3468"/>
        <v/>
      </c>
      <c r="FB210" s="71" t="str">
        <f t="shared" si="3468"/>
        <v/>
      </c>
      <c r="FC210" s="71" t="str">
        <f t="shared" si="3468"/>
        <v/>
      </c>
      <c r="FD210" s="71" t="str">
        <f t="shared" si="3468"/>
        <v/>
      </c>
      <c r="FE210" s="71" t="str">
        <f t="shared" si="3468"/>
        <v/>
      </c>
      <c r="FF210" s="71" t="str">
        <f t="shared" si="3468"/>
        <v/>
      </c>
      <c r="FG210" s="71" t="str">
        <f t="shared" si="3468"/>
        <v/>
      </c>
      <c r="FH210" s="71" t="str">
        <f t="shared" si="3468"/>
        <v/>
      </c>
      <c r="FI210" s="71" t="str">
        <f t="shared" si="3468"/>
        <v/>
      </c>
      <c r="FJ210" s="71" t="str">
        <f t="shared" si="3468"/>
        <v/>
      </c>
      <c r="FK210" s="71" t="str">
        <f t="shared" si="3468"/>
        <v/>
      </c>
      <c r="FL210" s="71" t="str">
        <f t="shared" si="3468"/>
        <v/>
      </c>
      <c r="FM210" s="71" t="str">
        <f t="shared" si="3468"/>
        <v/>
      </c>
      <c r="FN210" s="71" t="str">
        <f t="shared" ref="FN210:FS210" si="3469">IF(CH210="","","|n"&amp;FN$2&amp;"+"&amp;CH210&amp;FN$1)</f>
        <v/>
      </c>
      <c r="FO210" s="71" t="str">
        <f t="shared" si="3469"/>
        <v/>
      </c>
      <c r="FP210" s="71" t="str">
        <f t="shared" si="3469"/>
        <v/>
      </c>
      <c r="FQ210" s="71" t="str">
        <f t="shared" si="3469"/>
        <v/>
      </c>
      <c r="FR210" s="71" t="str">
        <f t="shared" si="3469"/>
        <v/>
      </c>
      <c r="FS210" s="71" t="str">
        <f t="shared" si="3469"/>
        <v/>
      </c>
    </row>
    <row r="211" spans="1:175" ht="16.5">
      <c r="A211" s="79"/>
      <c r="B211" s="101" t="s">
        <v>744</v>
      </c>
      <c r="C211" s="79"/>
      <c r="T211" s="120" t="s">
        <v>739</v>
      </c>
      <c r="U211" s="85" t="str">
        <f t="shared" si="3391"/>
        <v>ReplaceableTextures\\CommandButtons\\BTNIZ0E.blp</v>
      </c>
      <c r="CN211" s="69" t="str">
        <f t="shared" si="3392"/>
        <v>InitUnitState('IZ0E',,,,,,,,,,)</v>
      </c>
      <c r="CO211" s="69" t="str">
        <f t="shared" si="3393"/>
        <v>InitUnitNormal('IZ0E',,,,,,,,,,)</v>
      </c>
      <c r="CP211" s="69" t="str">
        <f t="shared" si="3394"/>
        <v>InitUnitMagic('IZ0E',,,,,,,,,,)</v>
      </c>
      <c r="CQ211" s="69" t="str">
        <f t="shared" si="3395"/>
        <v>InitUnitAdd('IZ0E',,,,,,,,,,)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222&amp;CR$1&amp;")"</f>
        <v>InitEquipData('IZ0E',,"",,,,,'','','','','','',"ReplaceableTextures\\CommandButtons\\BTN001.blp")</v>
      </c>
      <c r="CU211" s="95" t="str">
        <f t="shared" si="3396"/>
        <v>|n</v>
      </c>
      <c r="CV211" s="70" t="str">
        <f t="shared" si="3397"/>
        <v>延缓敌军2分钟进攻时间。|n|n|Cff999999狗策划一直不想做这个功能，你们就省着点用吧~（逃|r</v>
      </c>
      <c r="CW211" s="60"/>
      <c r="CX211" s="60"/>
      <c r="CY211" s="60"/>
      <c r="CZ211" s="60"/>
      <c r="DA211" s="60"/>
      <c r="DB211" s="71" t="str">
        <f t="shared" ref="DB211:FM211" si="3470">IF(V211="","","|n"&amp;DB$2&amp;"+"&amp;V211&amp;DB$1)</f>
        <v/>
      </c>
      <c r="DC211" s="71" t="str">
        <f t="shared" si="3470"/>
        <v/>
      </c>
      <c r="DD211" s="71" t="str">
        <f t="shared" si="3470"/>
        <v/>
      </c>
      <c r="DE211" s="71" t="str">
        <f t="shared" si="3470"/>
        <v/>
      </c>
      <c r="DF211" s="71" t="str">
        <f t="shared" si="3470"/>
        <v/>
      </c>
      <c r="DG211" s="71" t="str">
        <f t="shared" si="3470"/>
        <v/>
      </c>
      <c r="DH211" s="71" t="str">
        <f t="shared" si="3470"/>
        <v/>
      </c>
      <c r="DI211" s="71" t="str">
        <f t="shared" si="3470"/>
        <v/>
      </c>
      <c r="DJ211" s="71" t="str">
        <f t="shared" si="3470"/>
        <v/>
      </c>
      <c r="DK211" s="71" t="str">
        <f t="shared" si="3470"/>
        <v/>
      </c>
      <c r="DL211" s="71" t="str">
        <f t="shared" si="3470"/>
        <v/>
      </c>
      <c r="DM211" s="71" t="str">
        <f t="shared" si="3470"/>
        <v/>
      </c>
      <c r="DN211" s="71" t="str">
        <f t="shared" si="3470"/>
        <v/>
      </c>
      <c r="DO211" s="71" t="str">
        <f t="shared" si="3470"/>
        <v/>
      </c>
      <c r="DP211" s="71" t="str">
        <f t="shared" si="3470"/>
        <v/>
      </c>
      <c r="DQ211" s="71" t="str">
        <f t="shared" si="3470"/>
        <v/>
      </c>
      <c r="DR211" s="71" t="str">
        <f t="shared" si="3470"/>
        <v/>
      </c>
      <c r="DS211" s="71" t="str">
        <f t="shared" si="3470"/>
        <v/>
      </c>
      <c r="DT211" s="71" t="str">
        <f t="shared" si="3470"/>
        <v/>
      </c>
      <c r="DU211" s="71" t="str">
        <f t="shared" si="3470"/>
        <v/>
      </c>
      <c r="DV211" s="71" t="str">
        <f t="shared" si="3470"/>
        <v/>
      </c>
      <c r="DW211" s="71" t="str">
        <f t="shared" si="3470"/>
        <v/>
      </c>
      <c r="DX211" s="71" t="str">
        <f t="shared" si="3470"/>
        <v/>
      </c>
      <c r="DY211" s="71" t="str">
        <f t="shared" si="3470"/>
        <v/>
      </c>
      <c r="DZ211" s="71" t="str">
        <f t="shared" si="3470"/>
        <v/>
      </c>
      <c r="EA211" s="71" t="str">
        <f t="shared" si="3470"/>
        <v/>
      </c>
      <c r="EB211" s="71" t="str">
        <f t="shared" si="3470"/>
        <v/>
      </c>
      <c r="EC211" s="71" t="str">
        <f t="shared" si="3470"/>
        <v/>
      </c>
      <c r="ED211" s="71" t="str">
        <f t="shared" si="3470"/>
        <v/>
      </c>
      <c r="EE211" s="71" t="str">
        <f t="shared" si="3470"/>
        <v/>
      </c>
      <c r="EF211" s="71" t="str">
        <f t="shared" si="3470"/>
        <v/>
      </c>
      <c r="EG211" s="71" t="str">
        <f t="shared" si="3470"/>
        <v/>
      </c>
      <c r="EH211" s="71" t="str">
        <f t="shared" si="3470"/>
        <v/>
      </c>
      <c r="EI211" s="71" t="str">
        <f t="shared" si="3470"/>
        <v/>
      </c>
      <c r="EJ211" s="71" t="str">
        <f t="shared" si="3470"/>
        <v/>
      </c>
      <c r="EK211" s="71" t="str">
        <f t="shared" si="3470"/>
        <v/>
      </c>
      <c r="EL211" s="71" t="str">
        <f t="shared" si="3470"/>
        <v/>
      </c>
      <c r="EM211" s="71" t="str">
        <f t="shared" si="3470"/>
        <v/>
      </c>
      <c r="EN211" s="71" t="str">
        <f t="shared" si="3470"/>
        <v/>
      </c>
      <c r="EO211" s="71" t="str">
        <f t="shared" si="3470"/>
        <v/>
      </c>
      <c r="EP211" s="71" t="str">
        <f t="shared" si="3470"/>
        <v/>
      </c>
      <c r="EQ211" s="71" t="str">
        <f t="shared" si="3470"/>
        <v/>
      </c>
      <c r="ER211" s="71" t="str">
        <f t="shared" si="3470"/>
        <v/>
      </c>
      <c r="ES211" s="71" t="str">
        <f t="shared" si="3470"/>
        <v/>
      </c>
      <c r="ET211" s="71" t="str">
        <f t="shared" si="3470"/>
        <v/>
      </c>
      <c r="EU211" s="71" t="str">
        <f t="shared" si="3470"/>
        <v/>
      </c>
      <c r="EV211" s="71" t="str">
        <f t="shared" si="3470"/>
        <v/>
      </c>
      <c r="EW211" s="71" t="str">
        <f t="shared" si="3470"/>
        <v/>
      </c>
      <c r="EX211" s="71" t="str">
        <f t="shared" si="3470"/>
        <v/>
      </c>
      <c r="EY211" s="71" t="str">
        <f t="shared" si="3470"/>
        <v/>
      </c>
      <c r="EZ211" s="71" t="str">
        <f t="shared" si="3470"/>
        <v/>
      </c>
      <c r="FA211" s="71" t="str">
        <f t="shared" si="3470"/>
        <v/>
      </c>
      <c r="FB211" s="71" t="str">
        <f t="shared" si="3470"/>
        <v/>
      </c>
      <c r="FC211" s="71" t="str">
        <f t="shared" si="3470"/>
        <v/>
      </c>
      <c r="FD211" s="71" t="str">
        <f t="shared" si="3470"/>
        <v/>
      </c>
      <c r="FE211" s="71" t="str">
        <f t="shared" si="3470"/>
        <v/>
      </c>
      <c r="FF211" s="71" t="str">
        <f t="shared" si="3470"/>
        <v/>
      </c>
      <c r="FG211" s="71" t="str">
        <f t="shared" si="3470"/>
        <v/>
      </c>
      <c r="FH211" s="71" t="str">
        <f t="shared" si="3470"/>
        <v/>
      </c>
      <c r="FI211" s="71" t="str">
        <f t="shared" si="3470"/>
        <v/>
      </c>
      <c r="FJ211" s="71" t="str">
        <f t="shared" si="3470"/>
        <v/>
      </c>
      <c r="FK211" s="71" t="str">
        <f t="shared" si="3470"/>
        <v/>
      </c>
      <c r="FL211" s="71" t="str">
        <f t="shared" si="3470"/>
        <v/>
      </c>
      <c r="FM211" s="71" t="str">
        <f t="shared" si="3470"/>
        <v/>
      </c>
      <c r="FN211" s="71" t="str">
        <f t="shared" ref="FN211:FS211" si="3471">IF(CH211="","","|n"&amp;FN$2&amp;"+"&amp;CH211&amp;FN$1)</f>
        <v/>
      </c>
      <c r="FO211" s="71" t="str">
        <f t="shared" si="3471"/>
        <v/>
      </c>
      <c r="FP211" s="71" t="str">
        <f t="shared" si="3471"/>
        <v/>
      </c>
      <c r="FQ211" s="71" t="str">
        <f t="shared" si="3471"/>
        <v/>
      </c>
      <c r="FR211" s="71" t="str">
        <f t="shared" si="3471"/>
        <v/>
      </c>
      <c r="FS211" s="71" t="str">
        <f t="shared" si="3471"/>
        <v/>
      </c>
    </row>
    <row r="212" spans="1:175" ht="16.5">
      <c r="A212" s="79"/>
      <c r="B212" s="101" t="s">
        <v>745</v>
      </c>
      <c r="C212" s="79"/>
      <c r="T212" s="120" t="s">
        <v>739</v>
      </c>
      <c r="U212" s="85" t="str">
        <f t="shared" si="3391"/>
        <v>ReplaceableTextures\\CommandButtons\\BTNIZ0F.blp</v>
      </c>
      <c r="CN212" s="69" t="str">
        <f t="shared" si="3392"/>
        <v>InitUnitState('IZ0F',,,,,,,,,,)</v>
      </c>
      <c r="CO212" s="69" t="str">
        <f t="shared" si="3393"/>
        <v>InitUnitNormal('IZ0F',,,,,,,,,,)</v>
      </c>
      <c r="CP212" s="69" t="str">
        <f t="shared" si="3394"/>
        <v>InitUnitMagic('IZ0F',,,,,,,,,,)</v>
      </c>
      <c r="CQ212" s="69" t="str">
        <f t="shared" si="3395"/>
        <v>InitUnitAdd('IZ0F',,,,,,,,,,)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226&amp;CR$1&amp;")"</f>
        <v>InitEquipData('IZ0F',,"",,,,,'','','','','','',"ReplaceableTextures\\CommandButtons\\BTNIN01.blp")</v>
      </c>
      <c r="CU212" s="95" t="str">
        <f t="shared" si="3396"/>
        <v>|n</v>
      </c>
      <c r="CV212" s="70" t="str">
        <f t="shared" si="3397"/>
        <v>延缓敌军2分钟进攻时间。|n|n|Cff999999狗策划一直不想做这个功能，你们就省着点用吧~（逃|r</v>
      </c>
      <c r="CW212" s="60"/>
      <c r="CX212" s="60"/>
      <c r="CY212" s="60"/>
      <c r="CZ212" s="60"/>
      <c r="DA212" s="60"/>
      <c r="DB212" s="71" t="str">
        <f t="shared" ref="DB212:FM212" si="3472">IF(V212="","","|n"&amp;DB$2&amp;"+"&amp;V212&amp;DB$1)</f>
        <v/>
      </c>
      <c r="DC212" s="71" t="str">
        <f t="shared" si="3472"/>
        <v/>
      </c>
      <c r="DD212" s="71" t="str">
        <f t="shared" si="3472"/>
        <v/>
      </c>
      <c r="DE212" s="71" t="str">
        <f t="shared" si="3472"/>
        <v/>
      </c>
      <c r="DF212" s="71" t="str">
        <f t="shared" si="3472"/>
        <v/>
      </c>
      <c r="DG212" s="71" t="str">
        <f t="shared" si="3472"/>
        <v/>
      </c>
      <c r="DH212" s="71" t="str">
        <f t="shared" si="3472"/>
        <v/>
      </c>
      <c r="DI212" s="71" t="str">
        <f t="shared" si="3472"/>
        <v/>
      </c>
      <c r="DJ212" s="71" t="str">
        <f t="shared" si="3472"/>
        <v/>
      </c>
      <c r="DK212" s="71" t="str">
        <f t="shared" si="3472"/>
        <v/>
      </c>
      <c r="DL212" s="71" t="str">
        <f t="shared" si="3472"/>
        <v/>
      </c>
      <c r="DM212" s="71" t="str">
        <f t="shared" si="3472"/>
        <v/>
      </c>
      <c r="DN212" s="71" t="str">
        <f t="shared" si="3472"/>
        <v/>
      </c>
      <c r="DO212" s="71" t="str">
        <f t="shared" si="3472"/>
        <v/>
      </c>
      <c r="DP212" s="71" t="str">
        <f t="shared" si="3472"/>
        <v/>
      </c>
      <c r="DQ212" s="71" t="str">
        <f t="shared" si="3472"/>
        <v/>
      </c>
      <c r="DR212" s="71" t="str">
        <f t="shared" si="3472"/>
        <v/>
      </c>
      <c r="DS212" s="71" t="str">
        <f t="shared" si="3472"/>
        <v/>
      </c>
      <c r="DT212" s="71" t="str">
        <f t="shared" si="3472"/>
        <v/>
      </c>
      <c r="DU212" s="71" t="str">
        <f t="shared" si="3472"/>
        <v/>
      </c>
      <c r="DV212" s="71" t="str">
        <f t="shared" si="3472"/>
        <v/>
      </c>
      <c r="DW212" s="71" t="str">
        <f t="shared" si="3472"/>
        <v/>
      </c>
      <c r="DX212" s="71" t="str">
        <f t="shared" si="3472"/>
        <v/>
      </c>
      <c r="DY212" s="71" t="str">
        <f t="shared" si="3472"/>
        <v/>
      </c>
      <c r="DZ212" s="71" t="str">
        <f t="shared" si="3472"/>
        <v/>
      </c>
      <c r="EA212" s="71" t="str">
        <f t="shared" si="3472"/>
        <v/>
      </c>
      <c r="EB212" s="71" t="str">
        <f t="shared" si="3472"/>
        <v/>
      </c>
      <c r="EC212" s="71" t="str">
        <f t="shared" si="3472"/>
        <v/>
      </c>
      <c r="ED212" s="71" t="str">
        <f t="shared" si="3472"/>
        <v/>
      </c>
      <c r="EE212" s="71" t="str">
        <f t="shared" si="3472"/>
        <v/>
      </c>
      <c r="EF212" s="71" t="str">
        <f t="shared" si="3472"/>
        <v/>
      </c>
      <c r="EG212" s="71" t="str">
        <f t="shared" si="3472"/>
        <v/>
      </c>
      <c r="EH212" s="71" t="str">
        <f t="shared" si="3472"/>
        <v/>
      </c>
      <c r="EI212" s="71" t="str">
        <f t="shared" si="3472"/>
        <v/>
      </c>
      <c r="EJ212" s="71" t="str">
        <f t="shared" si="3472"/>
        <v/>
      </c>
      <c r="EK212" s="71" t="str">
        <f t="shared" si="3472"/>
        <v/>
      </c>
      <c r="EL212" s="71" t="str">
        <f t="shared" si="3472"/>
        <v/>
      </c>
      <c r="EM212" s="71" t="str">
        <f t="shared" si="3472"/>
        <v/>
      </c>
      <c r="EN212" s="71" t="str">
        <f t="shared" si="3472"/>
        <v/>
      </c>
      <c r="EO212" s="71" t="str">
        <f t="shared" si="3472"/>
        <v/>
      </c>
      <c r="EP212" s="71" t="str">
        <f t="shared" si="3472"/>
        <v/>
      </c>
      <c r="EQ212" s="71" t="str">
        <f t="shared" si="3472"/>
        <v/>
      </c>
      <c r="ER212" s="71" t="str">
        <f t="shared" si="3472"/>
        <v/>
      </c>
      <c r="ES212" s="71" t="str">
        <f t="shared" si="3472"/>
        <v/>
      </c>
      <c r="ET212" s="71" t="str">
        <f t="shared" si="3472"/>
        <v/>
      </c>
      <c r="EU212" s="71" t="str">
        <f t="shared" si="3472"/>
        <v/>
      </c>
      <c r="EV212" s="71" t="str">
        <f t="shared" si="3472"/>
        <v/>
      </c>
      <c r="EW212" s="71" t="str">
        <f t="shared" si="3472"/>
        <v/>
      </c>
      <c r="EX212" s="71" t="str">
        <f t="shared" si="3472"/>
        <v/>
      </c>
      <c r="EY212" s="71" t="str">
        <f t="shared" si="3472"/>
        <v/>
      </c>
      <c r="EZ212" s="71" t="str">
        <f t="shared" si="3472"/>
        <v/>
      </c>
      <c r="FA212" s="71" t="str">
        <f t="shared" si="3472"/>
        <v/>
      </c>
      <c r="FB212" s="71" t="str">
        <f t="shared" si="3472"/>
        <v/>
      </c>
      <c r="FC212" s="71" t="str">
        <f t="shared" si="3472"/>
        <v/>
      </c>
      <c r="FD212" s="71" t="str">
        <f t="shared" si="3472"/>
        <v/>
      </c>
      <c r="FE212" s="71" t="str">
        <f t="shared" si="3472"/>
        <v/>
      </c>
      <c r="FF212" s="71" t="str">
        <f t="shared" si="3472"/>
        <v/>
      </c>
      <c r="FG212" s="71" t="str">
        <f t="shared" si="3472"/>
        <v/>
      </c>
      <c r="FH212" s="71" t="str">
        <f t="shared" si="3472"/>
        <v/>
      </c>
      <c r="FI212" s="71" t="str">
        <f t="shared" si="3472"/>
        <v/>
      </c>
      <c r="FJ212" s="71" t="str">
        <f t="shared" si="3472"/>
        <v/>
      </c>
      <c r="FK212" s="71" t="str">
        <f t="shared" si="3472"/>
        <v/>
      </c>
      <c r="FL212" s="71" t="str">
        <f t="shared" si="3472"/>
        <v/>
      </c>
      <c r="FM212" s="71" t="str">
        <f t="shared" si="3472"/>
        <v/>
      </c>
      <c r="FN212" s="71" t="str">
        <f t="shared" ref="FN212:FS212" si="3473">IF(CH212="","","|n"&amp;FN$2&amp;"+"&amp;CH212&amp;FN$1)</f>
        <v/>
      </c>
      <c r="FO212" s="71" t="str">
        <f t="shared" si="3473"/>
        <v/>
      </c>
      <c r="FP212" s="71" t="str">
        <f t="shared" si="3473"/>
        <v/>
      </c>
      <c r="FQ212" s="71" t="str">
        <f t="shared" si="3473"/>
        <v/>
      </c>
      <c r="FR212" s="71" t="str">
        <f t="shared" si="3473"/>
        <v/>
      </c>
      <c r="FS212" s="71" t="str">
        <f t="shared" si="3473"/>
        <v/>
      </c>
    </row>
    <row r="213" spans="1:175" ht="16.5">
      <c r="A213" s="79"/>
      <c r="B213" s="101" t="s">
        <v>746</v>
      </c>
      <c r="C213" s="79"/>
      <c r="T213" s="120" t="s">
        <v>739</v>
      </c>
      <c r="U213" s="85" t="str">
        <f t="shared" si="3391"/>
        <v>ReplaceableTextures\\CommandButtons\\BTNIZ0G.blp</v>
      </c>
      <c r="CN213" s="69" t="str">
        <f t="shared" si="3392"/>
        <v>InitUnitState('IZ0G',,,,,,,,,,)</v>
      </c>
      <c r="CO213" s="69" t="str">
        <f t="shared" si="3393"/>
        <v>InitUnitNormal('IZ0G',,,,,,,,,,)</v>
      </c>
      <c r="CP213" s="69" t="str">
        <f t="shared" si="3394"/>
        <v>InitUnitMagic('IZ0G',,,,,,,,,,)</v>
      </c>
      <c r="CQ213" s="69" t="str">
        <f t="shared" si="3395"/>
        <v>InitUnitAdd('IZ0G',,,,,,,,,,)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227&amp;CR$1&amp;")"</f>
        <v>InitEquipData('IZ0G',,"",,,,,'','','','','','',"ReplaceableTextures\\CommandButtons\\BTNIN02.blp")</v>
      </c>
      <c r="CU213" s="95" t="str">
        <f t="shared" si="3396"/>
        <v>|n</v>
      </c>
      <c r="CV213" s="70" t="str">
        <f t="shared" si="3397"/>
        <v>延缓敌军2分钟进攻时间。|n|n|Cff999999狗策划一直不想做这个功能，你们就省着点用吧~（逃|r</v>
      </c>
      <c r="CW213" s="60"/>
      <c r="CX213" s="60"/>
      <c r="CY213" s="60"/>
      <c r="CZ213" s="60"/>
      <c r="DA213" s="60"/>
      <c r="DB213" s="71" t="str">
        <f t="shared" ref="DB213:FM214" si="3474">IF(V213="","","|n"&amp;DB$2&amp;"+"&amp;V213&amp;DB$1)</f>
        <v/>
      </c>
      <c r="DC213" s="71" t="str">
        <f t="shared" si="3474"/>
        <v/>
      </c>
      <c r="DD213" s="71" t="str">
        <f t="shared" si="3474"/>
        <v/>
      </c>
      <c r="DE213" s="71" t="str">
        <f t="shared" si="3474"/>
        <v/>
      </c>
      <c r="DF213" s="71" t="str">
        <f t="shared" si="3474"/>
        <v/>
      </c>
      <c r="DG213" s="71" t="str">
        <f t="shared" si="3474"/>
        <v/>
      </c>
      <c r="DH213" s="71" t="str">
        <f t="shared" si="3474"/>
        <v/>
      </c>
      <c r="DI213" s="71" t="str">
        <f t="shared" si="3474"/>
        <v/>
      </c>
      <c r="DJ213" s="71" t="str">
        <f t="shared" si="3474"/>
        <v/>
      </c>
      <c r="DK213" s="71" t="str">
        <f t="shared" si="3474"/>
        <v/>
      </c>
      <c r="DL213" s="71" t="str">
        <f t="shared" si="3474"/>
        <v/>
      </c>
      <c r="DM213" s="71" t="str">
        <f t="shared" si="3474"/>
        <v/>
      </c>
      <c r="DN213" s="71" t="str">
        <f t="shared" si="3474"/>
        <v/>
      </c>
      <c r="DO213" s="71" t="str">
        <f t="shared" si="3474"/>
        <v/>
      </c>
      <c r="DP213" s="71" t="str">
        <f t="shared" si="3474"/>
        <v/>
      </c>
      <c r="DQ213" s="71" t="str">
        <f t="shared" si="3474"/>
        <v/>
      </c>
      <c r="DR213" s="71" t="str">
        <f t="shared" si="3474"/>
        <v/>
      </c>
      <c r="DS213" s="71" t="str">
        <f t="shared" si="3474"/>
        <v/>
      </c>
      <c r="DT213" s="71" t="str">
        <f t="shared" si="3474"/>
        <v/>
      </c>
      <c r="DU213" s="71" t="str">
        <f t="shared" si="3474"/>
        <v/>
      </c>
      <c r="DV213" s="71" t="str">
        <f t="shared" si="3474"/>
        <v/>
      </c>
      <c r="DW213" s="71" t="str">
        <f t="shared" si="3474"/>
        <v/>
      </c>
      <c r="DX213" s="71" t="str">
        <f t="shared" si="3474"/>
        <v/>
      </c>
      <c r="DY213" s="71" t="str">
        <f t="shared" si="3474"/>
        <v/>
      </c>
      <c r="DZ213" s="71" t="str">
        <f t="shared" si="3474"/>
        <v/>
      </c>
      <c r="EA213" s="71" t="str">
        <f t="shared" si="3474"/>
        <v/>
      </c>
      <c r="EB213" s="71" t="str">
        <f t="shared" si="3474"/>
        <v/>
      </c>
      <c r="EC213" s="71" t="str">
        <f t="shared" si="3474"/>
        <v/>
      </c>
      <c r="ED213" s="71" t="str">
        <f t="shared" si="3474"/>
        <v/>
      </c>
      <c r="EE213" s="71" t="str">
        <f t="shared" si="3474"/>
        <v/>
      </c>
      <c r="EF213" s="71" t="str">
        <f t="shared" si="3474"/>
        <v/>
      </c>
      <c r="EG213" s="71" t="str">
        <f t="shared" si="3474"/>
        <v/>
      </c>
      <c r="EH213" s="71" t="str">
        <f t="shared" si="3474"/>
        <v/>
      </c>
      <c r="EI213" s="71" t="str">
        <f t="shared" si="3474"/>
        <v/>
      </c>
      <c r="EJ213" s="71" t="str">
        <f t="shared" si="3474"/>
        <v/>
      </c>
      <c r="EK213" s="71" t="str">
        <f t="shared" si="3474"/>
        <v/>
      </c>
      <c r="EL213" s="71" t="str">
        <f t="shared" si="3474"/>
        <v/>
      </c>
      <c r="EM213" s="71" t="str">
        <f t="shared" si="3474"/>
        <v/>
      </c>
      <c r="EN213" s="71" t="str">
        <f t="shared" si="3474"/>
        <v/>
      </c>
      <c r="EO213" s="71" t="str">
        <f t="shared" si="3474"/>
        <v/>
      </c>
      <c r="EP213" s="71" t="str">
        <f t="shared" si="3474"/>
        <v/>
      </c>
      <c r="EQ213" s="71" t="str">
        <f t="shared" si="3474"/>
        <v/>
      </c>
      <c r="ER213" s="71" t="str">
        <f t="shared" si="3474"/>
        <v/>
      </c>
      <c r="ES213" s="71" t="str">
        <f t="shared" si="3474"/>
        <v/>
      </c>
      <c r="ET213" s="71" t="str">
        <f t="shared" si="3474"/>
        <v/>
      </c>
      <c r="EU213" s="71" t="str">
        <f t="shared" si="3474"/>
        <v/>
      </c>
      <c r="EV213" s="71" t="str">
        <f t="shared" si="3474"/>
        <v/>
      </c>
      <c r="EW213" s="71" t="str">
        <f t="shared" si="3474"/>
        <v/>
      </c>
      <c r="EX213" s="71" t="str">
        <f t="shared" si="3474"/>
        <v/>
      </c>
      <c r="EY213" s="71" t="str">
        <f t="shared" si="3474"/>
        <v/>
      </c>
      <c r="EZ213" s="71" t="str">
        <f t="shared" si="3474"/>
        <v/>
      </c>
      <c r="FA213" s="71" t="str">
        <f t="shared" si="3474"/>
        <v/>
      </c>
      <c r="FB213" s="71" t="str">
        <f t="shared" si="3474"/>
        <v/>
      </c>
      <c r="FC213" s="71" t="str">
        <f t="shared" si="3474"/>
        <v/>
      </c>
      <c r="FD213" s="71" t="str">
        <f t="shared" si="3474"/>
        <v/>
      </c>
      <c r="FE213" s="71" t="str">
        <f t="shared" si="3474"/>
        <v/>
      </c>
      <c r="FF213" s="71" t="str">
        <f t="shared" si="3474"/>
        <v/>
      </c>
      <c r="FG213" s="71" t="str">
        <f t="shared" si="3474"/>
        <v/>
      </c>
      <c r="FH213" s="71" t="str">
        <f t="shared" si="3474"/>
        <v/>
      </c>
      <c r="FI213" s="71" t="str">
        <f t="shared" si="3474"/>
        <v/>
      </c>
      <c r="FJ213" s="71" t="str">
        <f t="shared" si="3474"/>
        <v/>
      </c>
      <c r="FK213" s="71" t="str">
        <f t="shared" si="3474"/>
        <v/>
      </c>
      <c r="FL213" s="71" t="str">
        <f t="shared" si="3474"/>
        <v/>
      </c>
      <c r="FM213" s="71" t="str">
        <f t="shared" si="3474"/>
        <v/>
      </c>
      <c r="FN213" s="71" t="str">
        <f t="shared" ref="FN213:FS214" si="3475">IF(CH213="","","|n"&amp;FN$2&amp;"+"&amp;CH213&amp;FN$1)</f>
        <v/>
      </c>
      <c r="FO213" s="71" t="str">
        <f t="shared" si="3475"/>
        <v/>
      </c>
      <c r="FP213" s="71" t="str">
        <f t="shared" si="3475"/>
        <v/>
      </c>
      <c r="FQ213" s="71" t="str">
        <f t="shared" si="3475"/>
        <v/>
      </c>
      <c r="FR213" s="71" t="str">
        <f t="shared" si="3475"/>
        <v/>
      </c>
      <c r="FS213" s="71" t="str">
        <f t="shared" si="3475"/>
        <v/>
      </c>
    </row>
    <row r="214" spans="1:175" ht="16.5">
      <c r="A214" s="79"/>
      <c r="B214" s="101" t="s">
        <v>747</v>
      </c>
      <c r="C214" s="123" t="s">
        <v>748</v>
      </c>
      <c r="T214" s="123" t="s">
        <v>749</v>
      </c>
      <c r="U214" s="85" t="s">
        <v>750</v>
      </c>
      <c r="CN214" s="69" t="str">
        <f t="shared" si="3392"/>
        <v>InitUnitState('IZ88',,,,,,,,,,)</v>
      </c>
      <c r="CO214" s="69" t="str">
        <f t="shared" si="3393"/>
        <v>InitUnitNormal('IZ88',,,,,,,,,,)</v>
      </c>
      <c r="CP214" s="69" t="str">
        <f t="shared" si="3394"/>
        <v>InitUnitMagic('IZ88',,,,,,,,,,)</v>
      </c>
      <c r="CQ214" s="69" t="str">
        <f t="shared" si="3395"/>
        <v>InitUnitAdd('IZ88',,,,,,,,,,)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5" t="str">
        <f t="shared" si="3396"/>
        <v>|n</v>
      </c>
      <c r="CV214" s="70" t="str">
        <f t="shared" si="3397"/>
        <v>活动期间通关积分提高50%|n|n|cff00ff00活动时间：周六日14:00-21:00|n|n|r|cff808080积分什么的，肝就是了！|r</v>
      </c>
      <c r="CW214" s="60"/>
      <c r="CX214" s="60"/>
      <c r="CY214" s="60"/>
      <c r="CZ214" s="60"/>
      <c r="DA214" s="60"/>
      <c r="DB214" s="71" t="str">
        <f t="shared" si="3474"/>
        <v/>
      </c>
      <c r="DC214" s="71" t="str">
        <f t="shared" si="3474"/>
        <v/>
      </c>
      <c r="DD214" s="71" t="str">
        <f t="shared" si="3474"/>
        <v/>
      </c>
      <c r="DE214" s="71" t="str">
        <f t="shared" si="3474"/>
        <v/>
      </c>
      <c r="DF214" s="71" t="str">
        <f t="shared" si="3474"/>
        <v/>
      </c>
      <c r="DG214" s="71" t="str">
        <f t="shared" si="3474"/>
        <v/>
      </c>
      <c r="DH214" s="71" t="str">
        <f t="shared" si="3474"/>
        <v/>
      </c>
      <c r="DI214" s="71" t="str">
        <f t="shared" si="3474"/>
        <v/>
      </c>
      <c r="DJ214" s="71" t="str">
        <f t="shared" si="3474"/>
        <v/>
      </c>
      <c r="DK214" s="71" t="str">
        <f t="shared" si="3474"/>
        <v/>
      </c>
      <c r="DL214" s="71" t="str">
        <f t="shared" si="3474"/>
        <v/>
      </c>
      <c r="DM214" s="71" t="str">
        <f t="shared" si="3474"/>
        <v/>
      </c>
      <c r="DN214" s="71" t="str">
        <f t="shared" si="3474"/>
        <v/>
      </c>
      <c r="DO214" s="71" t="str">
        <f t="shared" si="3474"/>
        <v/>
      </c>
      <c r="DP214" s="71" t="str">
        <f t="shared" si="3474"/>
        <v/>
      </c>
      <c r="DQ214" s="71" t="str">
        <f t="shared" si="3474"/>
        <v/>
      </c>
      <c r="DR214" s="71" t="str">
        <f t="shared" si="3474"/>
        <v/>
      </c>
      <c r="DS214" s="71" t="str">
        <f t="shared" si="3474"/>
        <v/>
      </c>
      <c r="DT214" s="71" t="str">
        <f t="shared" si="3474"/>
        <v/>
      </c>
      <c r="DU214" s="71" t="str">
        <f t="shared" si="3474"/>
        <v/>
      </c>
      <c r="DV214" s="71" t="str">
        <f t="shared" si="3474"/>
        <v/>
      </c>
      <c r="DW214" s="71" t="str">
        <f t="shared" si="3474"/>
        <v/>
      </c>
      <c r="DX214" s="71" t="str">
        <f t="shared" si="3474"/>
        <v/>
      </c>
      <c r="DY214" s="71" t="str">
        <f t="shared" si="3474"/>
        <v/>
      </c>
      <c r="DZ214" s="71" t="str">
        <f t="shared" si="3474"/>
        <v/>
      </c>
      <c r="EA214" s="71" t="str">
        <f t="shared" si="3474"/>
        <v/>
      </c>
      <c r="EB214" s="71" t="str">
        <f t="shared" si="3474"/>
        <v/>
      </c>
      <c r="EC214" s="71" t="str">
        <f t="shared" si="3474"/>
        <v/>
      </c>
      <c r="ED214" s="71" t="str">
        <f t="shared" si="3474"/>
        <v/>
      </c>
      <c r="EE214" s="71" t="str">
        <f t="shared" si="3474"/>
        <v/>
      </c>
      <c r="EF214" s="71" t="str">
        <f t="shared" si="3474"/>
        <v/>
      </c>
      <c r="EG214" s="71" t="str">
        <f t="shared" si="3474"/>
        <v/>
      </c>
      <c r="EH214" s="71" t="str">
        <f t="shared" si="3474"/>
        <v/>
      </c>
      <c r="EI214" s="71" t="str">
        <f t="shared" si="3474"/>
        <v/>
      </c>
      <c r="EJ214" s="71" t="str">
        <f t="shared" si="3474"/>
        <v/>
      </c>
      <c r="EK214" s="71" t="str">
        <f t="shared" si="3474"/>
        <v/>
      </c>
      <c r="EL214" s="71" t="str">
        <f t="shared" si="3474"/>
        <v/>
      </c>
      <c r="EM214" s="71" t="str">
        <f t="shared" si="3474"/>
        <v/>
      </c>
      <c r="EN214" s="71" t="str">
        <f t="shared" si="3474"/>
        <v/>
      </c>
      <c r="EO214" s="71" t="str">
        <f t="shared" si="3474"/>
        <v/>
      </c>
      <c r="EP214" s="71" t="str">
        <f t="shared" si="3474"/>
        <v/>
      </c>
      <c r="EQ214" s="71" t="str">
        <f t="shared" si="3474"/>
        <v/>
      </c>
      <c r="ER214" s="71" t="str">
        <f t="shared" si="3474"/>
        <v/>
      </c>
      <c r="ES214" s="71" t="str">
        <f t="shared" si="3474"/>
        <v/>
      </c>
      <c r="ET214" s="71" t="str">
        <f t="shared" si="3474"/>
        <v/>
      </c>
      <c r="EU214" s="71" t="str">
        <f t="shared" si="3474"/>
        <v/>
      </c>
      <c r="EV214" s="71" t="str">
        <f t="shared" si="3474"/>
        <v/>
      </c>
      <c r="EW214" s="71" t="str">
        <f t="shared" si="3474"/>
        <v/>
      </c>
      <c r="EX214" s="71" t="str">
        <f t="shared" si="3474"/>
        <v/>
      </c>
      <c r="EY214" s="71" t="str">
        <f t="shared" si="3474"/>
        <v/>
      </c>
      <c r="EZ214" s="71" t="str">
        <f t="shared" si="3474"/>
        <v/>
      </c>
      <c r="FA214" s="71" t="str">
        <f t="shared" si="3474"/>
        <v/>
      </c>
      <c r="FB214" s="71" t="str">
        <f t="shared" si="3474"/>
        <v/>
      </c>
      <c r="FC214" s="71" t="str">
        <f t="shared" si="3474"/>
        <v/>
      </c>
      <c r="FD214" s="71" t="str">
        <f t="shared" si="3474"/>
        <v/>
      </c>
      <c r="FE214" s="71" t="str">
        <f t="shared" si="3474"/>
        <v/>
      </c>
      <c r="FF214" s="71" t="str">
        <f t="shared" si="3474"/>
        <v/>
      </c>
      <c r="FG214" s="71" t="str">
        <f t="shared" si="3474"/>
        <v/>
      </c>
      <c r="FH214" s="71" t="str">
        <f t="shared" si="3474"/>
        <v/>
      </c>
      <c r="FI214" s="71" t="str">
        <f t="shared" si="3474"/>
        <v/>
      </c>
      <c r="FJ214" s="71" t="str">
        <f t="shared" si="3474"/>
        <v/>
      </c>
      <c r="FK214" s="71" t="str">
        <f t="shared" si="3474"/>
        <v/>
      </c>
      <c r="FL214" s="71" t="str">
        <f t="shared" si="3474"/>
        <v/>
      </c>
      <c r="FM214" s="71" t="str">
        <f t="shared" si="3474"/>
        <v/>
      </c>
      <c r="FN214" s="71" t="str">
        <f t="shared" si="3475"/>
        <v/>
      </c>
      <c r="FO214" s="71" t="str">
        <f t="shared" si="3475"/>
        <v/>
      </c>
      <c r="FP214" s="71" t="str">
        <f t="shared" si="3475"/>
        <v/>
      </c>
      <c r="FQ214" s="71" t="str">
        <f t="shared" si="3475"/>
        <v/>
      </c>
      <c r="FR214" s="71" t="str">
        <f t="shared" si="3475"/>
        <v/>
      </c>
      <c r="FS214" s="71" t="str">
        <f t="shared" si="3475"/>
        <v/>
      </c>
    </row>
    <row r="215" spans="1:175" ht="16.5">
      <c r="A215" s="79"/>
      <c r="B215" s="101" t="s">
        <v>751</v>
      </c>
      <c r="C215" s="79" t="s">
        <v>752</v>
      </c>
      <c r="T215" s="9" t="s">
        <v>753</v>
      </c>
      <c r="U215" s="85" t="str">
        <f t="shared" si="3391"/>
        <v>ReplaceableTextures\\CommandButtons\\BTNIZ01.blp</v>
      </c>
      <c r="CN215" s="69" t="str">
        <f t="shared" si="3392"/>
        <v>InitUnitState('IZ01',,,,,,,,,,)</v>
      </c>
      <c r="CO215" s="69" t="str">
        <f t="shared" si="3393"/>
        <v>InitUnitNormal('IZ01',,,,,,,,,,)</v>
      </c>
      <c r="CP215" s="69" t="str">
        <f t="shared" si="3394"/>
        <v>InitUnitMagic('IZ01',,,,,,,,,,)</v>
      </c>
      <c r="CQ215" s="69" t="str">
        <f t="shared" si="3395"/>
        <v>InitUnitAdd('IZ01',,,,,,,,,,)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5" t="str">
        <f t="shared" si="3396"/>
        <v>|n</v>
      </c>
      <c r="CV215" s="70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0"/>
      <c r="CX215" s="60"/>
      <c r="CY215" s="60"/>
      <c r="CZ215" s="60"/>
      <c r="DA215" s="60"/>
      <c r="DB215" s="71" t="str">
        <f t="shared" ref="DB215:FM215" si="3476">IF(V215="","","|n"&amp;DB$2&amp;"+"&amp;V215&amp;DB$1)</f>
        <v/>
      </c>
      <c r="DC215" s="71" t="str">
        <f t="shared" si="3476"/>
        <v/>
      </c>
      <c r="DD215" s="71" t="str">
        <f t="shared" si="3476"/>
        <v/>
      </c>
      <c r="DE215" s="71" t="str">
        <f t="shared" si="3476"/>
        <v/>
      </c>
      <c r="DF215" s="71" t="str">
        <f t="shared" si="3476"/>
        <v/>
      </c>
      <c r="DG215" s="71" t="str">
        <f t="shared" si="3476"/>
        <v/>
      </c>
      <c r="DH215" s="71" t="str">
        <f t="shared" si="3476"/>
        <v/>
      </c>
      <c r="DI215" s="71" t="str">
        <f t="shared" si="3476"/>
        <v/>
      </c>
      <c r="DJ215" s="71" t="str">
        <f t="shared" si="3476"/>
        <v/>
      </c>
      <c r="DK215" s="71" t="str">
        <f t="shared" si="3476"/>
        <v/>
      </c>
      <c r="DL215" s="71" t="str">
        <f t="shared" si="3476"/>
        <v/>
      </c>
      <c r="DM215" s="71" t="str">
        <f t="shared" si="3476"/>
        <v/>
      </c>
      <c r="DN215" s="71" t="str">
        <f t="shared" si="3476"/>
        <v/>
      </c>
      <c r="DO215" s="71" t="str">
        <f t="shared" si="3476"/>
        <v/>
      </c>
      <c r="DP215" s="71" t="str">
        <f t="shared" si="3476"/>
        <v/>
      </c>
      <c r="DQ215" s="71" t="str">
        <f t="shared" si="3476"/>
        <v/>
      </c>
      <c r="DR215" s="71" t="str">
        <f t="shared" si="3476"/>
        <v/>
      </c>
      <c r="DS215" s="71" t="str">
        <f t="shared" si="3476"/>
        <v/>
      </c>
      <c r="DT215" s="71" t="str">
        <f t="shared" si="3476"/>
        <v/>
      </c>
      <c r="DU215" s="71" t="str">
        <f t="shared" si="3476"/>
        <v/>
      </c>
      <c r="DV215" s="71" t="str">
        <f t="shared" si="3476"/>
        <v/>
      </c>
      <c r="DW215" s="71" t="str">
        <f t="shared" si="3476"/>
        <v/>
      </c>
      <c r="DX215" s="71" t="str">
        <f t="shared" si="3476"/>
        <v/>
      </c>
      <c r="DY215" s="71" t="str">
        <f t="shared" si="3476"/>
        <v/>
      </c>
      <c r="DZ215" s="71" t="str">
        <f t="shared" si="3476"/>
        <v/>
      </c>
      <c r="EA215" s="71" t="str">
        <f t="shared" si="3476"/>
        <v/>
      </c>
      <c r="EB215" s="71" t="str">
        <f t="shared" si="3476"/>
        <v/>
      </c>
      <c r="EC215" s="71" t="str">
        <f t="shared" si="3476"/>
        <v/>
      </c>
      <c r="ED215" s="71" t="str">
        <f t="shared" si="3476"/>
        <v/>
      </c>
      <c r="EE215" s="71" t="str">
        <f t="shared" si="3476"/>
        <v/>
      </c>
      <c r="EF215" s="71" t="str">
        <f t="shared" si="3476"/>
        <v/>
      </c>
      <c r="EG215" s="71" t="str">
        <f t="shared" si="3476"/>
        <v/>
      </c>
      <c r="EH215" s="71" t="str">
        <f t="shared" si="3476"/>
        <v/>
      </c>
      <c r="EI215" s="71" t="str">
        <f t="shared" si="3476"/>
        <v/>
      </c>
      <c r="EJ215" s="71" t="str">
        <f t="shared" si="3476"/>
        <v/>
      </c>
      <c r="EK215" s="71" t="str">
        <f t="shared" si="3476"/>
        <v/>
      </c>
      <c r="EL215" s="71" t="str">
        <f t="shared" si="3476"/>
        <v/>
      </c>
      <c r="EM215" s="71" t="str">
        <f t="shared" si="3476"/>
        <v/>
      </c>
      <c r="EN215" s="71" t="str">
        <f t="shared" si="3476"/>
        <v/>
      </c>
      <c r="EO215" s="71" t="str">
        <f t="shared" si="3476"/>
        <v/>
      </c>
      <c r="EP215" s="71" t="str">
        <f t="shared" si="3476"/>
        <v/>
      </c>
      <c r="EQ215" s="71" t="str">
        <f t="shared" si="3476"/>
        <v/>
      </c>
      <c r="ER215" s="71" t="str">
        <f t="shared" si="3476"/>
        <v/>
      </c>
      <c r="ES215" s="71" t="str">
        <f t="shared" si="3476"/>
        <v/>
      </c>
      <c r="ET215" s="71" t="str">
        <f t="shared" si="3476"/>
        <v/>
      </c>
      <c r="EU215" s="71" t="str">
        <f t="shared" si="3476"/>
        <v/>
      </c>
      <c r="EV215" s="71" t="str">
        <f t="shared" si="3476"/>
        <v/>
      </c>
      <c r="EW215" s="71" t="str">
        <f t="shared" si="3476"/>
        <v/>
      </c>
      <c r="EX215" s="71" t="str">
        <f t="shared" si="3476"/>
        <v/>
      </c>
      <c r="EY215" s="71" t="str">
        <f t="shared" si="3476"/>
        <v/>
      </c>
      <c r="EZ215" s="71" t="str">
        <f t="shared" si="3476"/>
        <v/>
      </c>
      <c r="FA215" s="71" t="str">
        <f t="shared" si="3476"/>
        <v/>
      </c>
      <c r="FB215" s="71" t="str">
        <f t="shared" si="3476"/>
        <v/>
      </c>
      <c r="FC215" s="71" t="str">
        <f t="shared" si="3476"/>
        <v/>
      </c>
      <c r="FD215" s="71" t="str">
        <f t="shared" si="3476"/>
        <v/>
      </c>
      <c r="FE215" s="71" t="str">
        <f t="shared" si="3476"/>
        <v/>
      </c>
      <c r="FF215" s="71" t="str">
        <f t="shared" si="3476"/>
        <v/>
      </c>
      <c r="FG215" s="71" t="str">
        <f t="shared" si="3476"/>
        <v/>
      </c>
      <c r="FH215" s="71" t="str">
        <f t="shared" si="3476"/>
        <v/>
      </c>
      <c r="FI215" s="71" t="str">
        <f t="shared" si="3476"/>
        <v/>
      </c>
      <c r="FJ215" s="71" t="str">
        <f t="shared" si="3476"/>
        <v/>
      </c>
      <c r="FK215" s="71" t="str">
        <f t="shared" si="3476"/>
        <v/>
      </c>
      <c r="FL215" s="71" t="str">
        <f t="shared" si="3476"/>
        <v/>
      </c>
      <c r="FM215" s="71" t="str">
        <f t="shared" si="3476"/>
        <v/>
      </c>
      <c r="FN215" s="71" t="str">
        <f t="shared" ref="FN215:FS215" si="3477">IF(CH215="","","|n"&amp;FN$2&amp;"+"&amp;CH215&amp;FN$1)</f>
        <v/>
      </c>
      <c r="FO215" s="71" t="str">
        <f t="shared" si="3477"/>
        <v/>
      </c>
      <c r="FP215" s="71" t="str">
        <f t="shared" si="3477"/>
        <v/>
      </c>
      <c r="FQ215" s="71" t="str">
        <f t="shared" si="3477"/>
        <v/>
      </c>
      <c r="FR215" s="71" t="str">
        <f t="shared" si="3477"/>
        <v/>
      </c>
      <c r="FS215" s="71" t="str">
        <f t="shared" si="3477"/>
        <v/>
      </c>
    </row>
    <row r="216" spans="1:175" ht="16.5">
      <c r="A216" s="79"/>
      <c r="B216" s="101" t="s">
        <v>754</v>
      </c>
      <c r="C216" s="124" t="s">
        <v>755</v>
      </c>
      <c r="T216" s="124" t="s">
        <v>756</v>
      </c>
      <c r="U216" s="85" t="str">
        <f t="shared" si="3391"/>
        <v>ReplaceableTextures\\CommandButtons\\BTNIZ02.blp</v>
      </c>
      <c r="CN216" s="69" t="str">
        <f t="shared" si="3392"/>
        <v>InitUnitState('IZ02',,,,,,,,,,)</v>
      </c>
      <c r="CO216" s="69" t="str">
        <f t="shared" si="3393"/>
        <v>InitUnitNormal('IZ02',,,,,,,,,,)</v>
      </c>
      <c r="CP216" s="69" t="str">
        <f t="shared" si="3394"/>
        <v>InitUnitMagic('IZ02',,,,,,,,,,)</v>
      </c>
      <c r="CQ216" s="69" t="str">
        <f t="shared" si="3395"/>
        <v>InitUnitAdd('IZ02',,,,,,,,,,)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5" t="str">
        <f t="shared" si="3396"/>
        <v>|n</v>
      </c>
      <c r="CV216" s="70" t="str">
        <f t="shared" si="3397"/>
        <v>传送至寻宝秘境。|n|n|Cffffc926奖励：|r|n大量金币|n大量经验|n|n|Cff00ff7f击杀奖励团队共享，建议组队前往。|n|n|r|Cffaaaaaa据说寻宝秘境里有上古禁地-万魔窟的消息。|r</v>
      </c>
      <c r="CW216" s="60"/>
      <c r="CX216" s="60"/>
      <c r="CY216" s="60"/>
      <c r="CZ216" s="60"/>
      <c r="DA216" s="60"/>
      <c r="DB216" s="71" t="str">
        <f t="shared" ref="DB216:FM216" si="3478">IF(V216="","","|n"&amp;DB$2&amp;"+"&amp;V216&amp;DB$1)</f>
        <v/>
      </c>
      <c r="DC216" s="71" t="str">
        <f t="shared" si="3478"/>
        <v/>
      </c>
      <c r="DD216" s="71" t="str">
        <f t="shared" si="3478"/>
        <v/>
      </c>
      <c r="DE216" s="71" t="str">
        <f t="shared" si="3478"/>
        <v/>
      </c>
      <c r="DF216" s="71" t="str">
        <f t="shared" si="3478"/>
        <v/>
      </c>
      <c r="DG216" s="71" t="str">
        <f t="shared" si="3478"/>
        <v/>
      </c>
      <c r="DH216" s="71" t="str">
        <f t="shared" si="3478"/>
        <v/>
      </c>
      <c r="DI216" s="71" t="str">
        <f t="shared" si="3478"/>
        <v/>
      </c>
      <c r="DJ216" s="71" t="str">
        <f t="shared" si="3478"/>
        <v/>
      </c>
      <c r="DK216" s="71" t="str">
        <f t="shared" si="3478"/>
        <v/>
      </c>
      <c r="DL216" s="71" t="str">
        <f t="shared" si="3478"/>
        <v/>
      </c>
      <c r="DM216" s="71" t="str">
        <f t="shared" si="3478"/>
        <v/>
      </c>
      <c r="DN216" s="71" t="str">
        <f t="shared" si="3478"/>
        <v/>
      </c>
      <c r="DO216" s="71" t="str">
        <f t="shared" si="3478"/>
        <v/>
      </c>
      <c r="DP216" s="71" t="str">
        <f t="shared" si="3478"/>
        <v/>
      </c>
      <c r="DQ216" s="71" t="str">
        <f t="shared" si="3478"/>
        <v/>
      </c>
      <c r="DR216" s="71" t="str">
        <f t="shared" si="3478"/>
        <v/>
      </c>
      <c r="DS216" s="71" t="str">
        <f t="shared" si="3478"/>
        <v/>
      </c>
      <c r="DT216" s="71" t="str">
        <f t="shared" si="3478"/>
        <v/>
      </c>
      <c r="DU216" s="71" t="str">
        <f t="shared" si="3478"/>
        <v/>
      </c>
      <c r="DV216" s="71" t="str">
        <f t="shared" si="3478"/>
        <v/>
      </c>
      <c r="DW216" s="71" t="str">
        <f t="shared" si="3478"/>
        <v/>
      </c>
      <c r="DX216" s="71" t="str">
        <f t="shared" si="3478"/>
        <v/>
      </c>
      <c r="DY216" s="71" t="str">
        <f t="shared" si="3478"/>
        <v/>
      </c>
      <c r="DZ216" s="71" t="str">
        <f t="shared" si="3478"/>
        <v/>
      </c>
      <c r="EA216" s="71" t="str">
        <f t="shared" si="3478"/>
        <v/>
      </c>
      <c r="EB216" s="71" t="str">
        <f t="shared" si="3478"/>
        <v/>
      </c>
      <c r="EC216" s="71" t="str">
        <f t="shared" si="3478"/>
        <v/>
      </c>
      <c r="ED216" s="71" t="str">
        <f t="shared" si="3478"/>
        <v/>
      </c>
      <c r="EE216" s="71" t="str">
        <f t="shared" si="3478"/>
        <v/>
      </c>
      <c r="EF216" s="71" t="str">
        <f t="shared" si="3478"/>
        <v/>
      </c>
      <c r="EG216" s="71" t="str">
        <f t="shared" si="3478"/>
        <v/>
      </c>
      <c r="EH216" s="71" t="str">
        <f t="shared" si="3478"/>
        <v/>
      </c>
      <c r="EI216" s="71" t="str">
        <f t="shared" si="3478"/>
        <v/>
      </c>
      <c r="EJ216" s="71" t="str">
        <f t="shared" si="3478"/>
        <v/>
      </c>
      <c r="EK216" s="71" t="str">
        <f t="shared" si="3478"/>
        <v/>
      </c>
      <c r="EL216" s="71" t="str">
        <f t="shared" si="3478"/>
        <v/>
      </c>
      <c r="EM216" s="71" t="str">
        <f t="shared" si="3478"/>
        <v/>
      </c>
      <c r="EN216" s="71" t="str">
        <f t="shared" si="3478"/>
        <v/>
      </c>
      <c r="EO216" s="71" t="str">
        <f t="shared" si="3478"/>
        <v/>
      </c>
      <c r="EP216" s="71" t="str">
        <f t="shared" si="3478"/>
        <v/>
      </c>
      <c r="EQ216" s="71" t="str">
        <f t="shared" si="3478"/>
        <v/>
      </c>
      <c r="ER216" s="71" t="str">
        <f t="shared" si="3478"/>
        <v/>
      </c>
      <c r="ES216" s="71" t="str">
        <f t="shared" si="3478"/>
        <v/>
      </c>
      <c r="ET216" s="71" t="str">
        <f t="shared" si="3478"/>
        <v/>
      </c>
      <c r="EU216" s="71" t="str">
        <f t="shared" si="3478"/>
        <v/>
      </c>
      <c r="EV216" s="71" t="str">
        <f t="shared" si="3478"/>
        <v/>
      </c>
      <c r="EW216" s="71" t="str">
        <f t="shared" si="3478"/>
        <v/>
      </c>
      <c r="EX216" s="71" t="str">
        <f t="shared" si="3478"/>
        <v/>
      </c>
      <c r="EY216" s="71" t="str">
        <f t="shared" si="3478"/>
        <v/>
      </c>
      <c r="EZ216" s="71" t="str">
        <f t="shared" si="3478"/>
        <v/>
      </c>
      <c r="FA216" s="71" t="str">
        <f t="shared" si="3478"/>
        <v/>
      </c>
      <c r="FB216" s="71" t="str">
        <f t="shared" si="3478"/>
        <v/>
      </c>
      <c r="FC216" s="71" t="str">
        <f t="shared" si="3478"/>
        <v/>
      </c>
      <c r="FD216" s="71" t="str">
        <f t="shared" si="3478"/>
        <v/>
      </c>
      <c r="FE216" s="71" t="str">
        <f t="shared" si="3478"/>
        <v/>
      </c>
      <c r="FF216" s="71" t="str">
        <f t="shared" si="3478"/>
        <v/>
      </c>
      <c r="FG216" s="71" t="str">
        <f t="shared" si="3478"/>
        <v/>
      </c>
      <c r="FH216" s="71" t="str">
        <f t="shared" si="3478"/>
        <v/>
      </c>
      <c r="FI216" s="71" t="str">
        <f t="shared" si="3478"/>
        <v/>
      </c>
      <c r="FJ216" s="71" t="str">
        <f t="shared" si="3478"/>
        <v/>
      </c>
      <c r="FK216" s="71" t="str">
        <f t="shared" si="3478"/>
        <v/>
      </c>
      <c r="FL216" s="71" t="str">
        <f t="shared" si="3478"/>
        <v/>
      </c>
      <c r="FM216" s="71" t="str">
        <f t="shared" si="3478"/>
        <v/>
      </c>
      <c r="FN216" s="71" t="str">
        <f t="shared" ref="FN216:FS216" si="3479">IF(CH216="","","|n"&amp;FN$2&amp;"+"&amp;CH216&amp;FN$1)</f>
        <v/>
      </c>
      <c r="FO216" s="71" t="str">
        <f t="shared" si="3479"/>
        <v/>
      </c>
      <c r="FP216" s="71" t="str">
        <f t="shared" si="3479"/>
        <v/>
      </c>
      <c r="FQ216" s="71" t="str">
        <f t="shared" si="3479"/>
        <v/>
      </c>
      <c r="FR216" s="71" t="str">
        <f t="shared" si="3479"/>
        <v/>
      </c>
      <c r="FS216" s="71" t="str">
        <f t="shared" si="3479"/>
        <v/>
      </c>
    </row>
    <row r="217" spans="1:175" ht="16.5">
      <c r="A217" s="79"/>
      <c r="B217" s="101" t="s">
        <v>757</v>
      </c>
      <c r="C217" s="124" t="s">
        <v>758</v>
      </c>
      <c r="T217" s="124" t="s">
        <v>759</v>
      </c>
      <c r="U217" s="85" t="str">
        <f t="shared" si="3391"/>
        <v>ReplaceableTextures\\CommandButtons\\BTNIZ03.blp</v>
      </c>
      <c r="CN217" s="69" t="str">
        <f t="shared" si="3392"/>
        <v>InitUnitState('IZ03',,,,,,,,,,)</v>
      </c>
      <c r="CO217" s="69" t="str">
        <f t="shared" si="3393"/>
        <v>InitUnitNormal('IZ03',,,,,,,,,,)</v>
      </c>
      <c r="CP217" s="69" t="str">
        <f t="shared" si="3394"/>
        <v>InitUnitMagic('IZ03',,,,,,,,,,)</v>
      </c>
      <c r="CQ217" s="69" t="str">
        <f t="shared" si="3395"/>
        <v>InitUnitAdd('IZ03',,,,,,,,,,)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220&amp;CR$1&amp;")"</f>
        <v>InitEquipData('IZ03',,"",,,,,'','','','','','',"ReplaceableTextures\\CommandButtons\\BTN023.blp")</v>
      </c>
      <c r="CU217" s="95" t="str">
        <f t="shared" si="3396"/>
        <v>|n</v>
      </c>
      <c r="CV217" s="70" t="str">
        <f t="shared" si="3397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17" s="60"/>
      <c r="CX217" s="60"/>
      <c r="CY217" s="60"/>
      <c r="CZ217" s="60"/>
      <c r="DA217" s="60"/>
      <c r="DB217" s="71" t="str">
        <f t="shared" ref="DB217:FM217" si="3480">IF(V217="","","|n"&amp;DB$2&amp;"+"&amp;V217&amp;DB$1)</f>
        <v/>
      </c>
      <c r="DC217" s="71" t="str">
        <f t="shared" si="3480"/>
        <v/>
      </c>
      <c r="DD217" s="71" t="str">
        <f t="shared" si="3480"/>
        <v/>
      </c>
      <c r="DE217" s="71" t="str">
        <f t="shared" si="3480"/>
        <v/>
      </c>
      <c r="DF217" s="71" t="str">
        <f t="shared" si="3480"/>
        <v/>
      </c>
      <c r="DG217" s="71" t="str">
        <f t="shared" si="3480"/>
        <v/>
      </c>
      <c r="DH217" s="71" t="str">
        <f t="shared" si="3480"/>
        <v/>
      </c>
      <c r="DI217" s="71" t="str">
        <f t="shared" si="3480"/>
        <v/>
      </c>
      <c r="DJ217" s="71" t="str">
        <f t="shared" si="3480"/>
        <v/>
      </c>
      <c r="DK217" s="71" t="str">
        <f t="shared" si="3480"/>
        <v/>
      </c>
      <c r="DL217" s="71" t="str">
        <f t="shared" si="3480"/>
        <v/>
      </c>
      <c r="DM217" s="71" t="str">
        <f t="shared" si="3480"/>
        <v/>
      </c>
      <c r="DN217" s="71" t="str">
        <f t="shared" si="3480"/>
        <v/>
      </c>
      <c r="DO217" s="71" t="str">
        <f t="shared" si="3480"/>
        <v/>
      </c>
      <c r="DP217" s="71" t="str">
        <f t="shared" si="3480"/>
        <v/>
      </c>
      <c r="DQ217" s="71" t="str">
        <f t="shared" si="3480"/>
        <v/>
      </c>
      <c r="DR217" s="71" t="str">
        <f t="shared" si="3480"/>
        <v/>
      </c>
      <c r="DS217" s="71" t="str">
        <f t="shared" si="3480"/>
        <v/>
      </c>
      <c r="DT217" s="71" t="str">
        <f t="shared" si="3480"/>
        <v/>
      </c>
      <c r="DU217" s="71" t="str">
        <f t="shared" si="3480"/>
        <v/>
      </c>
      <c r="DV217" s="71" t="str">
        <f t="shared" si="3480"/>
        <v/>
      </c>
      <c r="DW217" s="71" t="str">
        <f t="shared" si="3480"/>
        <v/>
      </c>
      <c r="DX217" s="71" t="str">
        <f t="shared" si="3480"/>
        <v/>
      </c>
      <c r="DY217" s="71" t="str">
        <f t="shared" si="3480"/>
        <v/>
      </c>
      <c r="DZ217" s="71" t="str">
        <f t="shared" si="3480"/>
        <v/>
      </c>
      <c r="EA217" s="71" t="str">
        <f t="shared" si="3480"/>
        <v/>
      </c>
      <c r="EB217" s="71" t="str">
        <f t="shared" si="3480"/>
        <v/>
      </c>
      <c r="EC217" s="71" t="str">
        <f t="shared" si="3480"/>
        <v/>
      </c>
      <c r="ED217" s="71" t="str">
        <f t="shared" si="3480"/>
        <v/>
      </c>
      <c r="EE217" s="71" t="str">
        <f t="shared" si="3480"/>
        <v/>
      </c>
      <c r="EF217" s="71" t="str">
        <f t="shared" si="3480"/>
        <v/>
      </c>
      <c r="EG217" s="71" t="str">
        <f t="shared" si="3480"/>
        <v/>
      </c>
      <c r="EH217" s="71" t="str">
        <f t="shared" si="3480"/>
        <v/>
      </c>
      <c r="EI217" s="71" t="str">
        <f t="shared" si="3480"/>
        <v/>
      </c>
      <c r="EJ217" s="71" t="str">
        <f t="shared" si="3480"/>
        <v/>
      </c>
      <c r="EK217" s="71" t="str">
        <f t="shared" si="3480"/>
        <v/>
      </c>
      <c r="EL217" s="71" t="str">
        <f t="shared" si="3480"/>
        <v/>
      </c>
      <c r="EM217" s="71" t="str">
        <f t="shared" si="3480"/>
        <v/>
      </c>
      <c r="EN217" s="71" t="str">
        <f t="shared" si="3480"/>
        <v/>
      </c>
      <c r="EO217" s="71" t="str">
        <f t="shared" si="3480"/>
        <v/>
      </c>
      <c r="EP217" s="71" t="str">
        <f t="shared" si="3480"/>
        <v/>
      </c>
      <c r="EQ217" s="71" t="str">
        <f t="shared" si="3480"/>
        <v/>
      </c>
      <c r="ER217" s="71" t="str">
        <f t="shared" si="3480"/>
        <v/>
      </c>
      <c r="ES217" s="71" t="str">
        <f t="shared" si="3480"/>
        <v/>
      </c>
      <c r="ET217" s="71" t="str">
        <f t="shared" si="3480"/>
        <v/>
      </c>
      <c r="EU217" s="71" t="str">
        <f t="shared" si="3480"/>
        <v/>
      </c>
      <c r="EV217" s="71" t="str">
        <f t="shared" si="3480"/>
        <v/>
      </c>
      <c r="EW217" s="71" t="str">
        <f t="shared" si="3480"/>
        <v/>
      </c>
      <c r="EX217" s="71" t="str">
        <f t="shared" si="3480"/>
        <v/>
      </c>
      <c r="EY217" s="71" t="str">
        <f t="shared" si="3480"/>
        <v/>
      </c>
      <c r="EZ217" s="71" t="str">
        <f t="shared" si="3480"/>
        <v/>
      </c>
      <c r="FA217" s="71" t="str">
        <f t="shared" si="3480"/>
        <v/>
      </c>
      <c r="FB217" s="71" t="str">
        <f t="shared" si="3480"/>
        <v/>
      </c>
      <c r="FC217" s="71" t="str">
        <f t="shared" si="3480"/>
        <v/>
      </c>
      <c r="FD217" s="71" t="str">
        <f t="shared" si="3480"/>
        <v/>
      </c>
      <c r="FE217" s="71" t="str">
        <f t="shared" si="3480"/>
        <v/>
      </c>
      <c r="FF217" s="71" t="str">
        <f t="shared" si="3480"/>
        <v/>
      </c>
      <c r="FG217" s="71" t="str">
        <f t="shared" si="3480"/>
        <v/>
      </c>
      <c r="FH217" s="71" t="str">
        <f t="shared" si="3480"/>
        <v/>
      </c>
      <c r="FI217" s="71" t="str">
        <f t="shared" si="3480"/>
        <v/>
      </c>
      <c r="FJ217" s="71" t="str">
        <f t="shared" si="3480"/>
        <v/>
      </c>
      <c r="FK217" s="71" t="str">
        <f t="shared" si="3480"/>
        <v/>
      </c>
      <c r="FL217" s="71" t="str">
        <f t="shared" si="3480"/>
        <v/>
      </c>
      <c r="FM217" s="71" t="str">
        <f t="shared" si="3480"/>
        <v/>
      </c>
      <c r="FN217" s="71" t="str">
        <f t="shared" ref="FN217:FS217" si="3481">IF(CH217="","","|n"&amp;FN$2&amp;"+"&amp;CH217&amp;FN$1)</f>
        <v/>
      </c>
      <c r="FO217" s="71" t="str">
        <f t="shared" si="3481"/>
        <v/>
      </c>
      <c r="FP217" s="71" t="str">
        <f t="shared" si="3481"/>
        <v/>
      </c>
      <c r="FQ217" s="71" t="str">
        <f t="shared" si="3481"/>
        <v/>
      </c>
      <c r="FR217" s="71" t="str">
        <f t="shared" si="3481"/>
        <v/>
      </c>
      <c r="FS217" s="71" t="str">
        <f t="shared" si="3481"/>
        <v/>
      </c>
    </row>
    <row r="218" spans="1:175" ht="16.5">
      <c r="A218" s="79"/>
      <c r="B218" s="101" t="s">
        <v>760</v>
      </c>
      <c r="C218" s="79" t="s">
        <v>761</v>
      </c>
      <c r="T218" s="9" t="s">
        <v>762</v>
      </c>
      <c r="U218" s="85" t="s">
        <v>763</v>
      </c>
      <c r="CN218" s="69" t="str">
        <f t="shared" si="3392"/>
        <v>InitUnitState('IZ04',,,,,,,,,,)</v>
      </c>
      <c r="CO218" s="69" t="str">
        <f t="shared" si="3393"/>
        <v>InitUnitNormal('IZ04',,,,,,,,,,)</v>
      </c>
      <c r="CP218" s="69" t="str">
        <f t="shared" si="3394"/>
        <v>InitUnitMagic('IZ04',,,,,,,,,,)</v>
      </c>
      <c r="CQ218" s="69" t="str">
        <f t="shared" si="3395"/>
        <v>InitUnitAdd('IZ04',,,,,,,,,,)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221&amp;CR$1&amp;")"</f>
        <v>InitEquipData('IZ04',,"",,,,,'','','','','','',"ReplaceableTextures\\CommandButtons\\BTN020.blp")</v>
      </c>
      <c r="CU218" s="95" t="str">
        <f t="shared" si="3396"/>
        <v>|n</v>
      </c>
      <c r="CV218" s="70" t="str">
        <f t="shared" si="3397"/>
        <v>提前进入大决战。慎点哦！</v>
      </c>
      <c r="CW218" s="60"/>
      <c r="CX218" s="60"/>
      <c r="CY218" s="60"/>
      <c r="CZ218" s="60"/>
      <c r="DA218" s="60"/>
      <c r="DB218" s="71" t="str">
        <f t="shared" ref="DB218:FM218" si="3482">IF(V218="","","|n"&amp;DB$2&amp;"+"&amp;V218&amp;DB$1)</f>
        <v/>
      </c>
      <c r="DC218" s="71" t="str">
        <f t="shared" si="3482"/>
        <v/>
      </c>
      <c r="DD218" s="71" t="str">
        <f t="shared" si="3482"/>
        <v/>
      </c>
      <c r="DE218" s="71" t="str">
        <f t="shared" si="3482"/>
        <v/>
      </c>
      <c r="DF218" s="71" t="str">
        <f t="shared" si="3482"/>
        <v/>
      </c>
      <c r="DG218" s="71" t="str">
        <f t="shared" si="3482"/>
        <v/>
      </c>
      <c r="DH218" s="71" t="str">
        <f t="shared" si="3482"/>
        <v/>
      </c>
      <c r="DI218" s="71" t="str">
        <f t="shared" si="3482"/>
        <v/>
      </c>
      <c r="DJ218" s="71" t="str">
        <f t="shared" si="3482"/>
        <v/>
      </c>
      <c r="DK218" s="71" t="str">
        <f t="shared" si="3482"/>
        <v/>
      </c>
      <c r="DL218" s="71" t="str">
        <f t="shared" si="3482"/>
        <v/>
      </c>
      <c r="DM218" s="71" t="str">
        <f t="shared" si="3482"/>
        <v/>
      </c>
      <c r="DN218" s="71" t="str">
        <f t="shared" si="3482"/>
        <v/>
      </c>
      <c r="DO218" s="71" t="str">
        <f t="shared" si="3482"/>
        <v/>
      </c>
      <c r="DP218" s="71" t="str">
        <f t="shared" si="3482"/>
        <v/>
      </c>
      <c r="DQ218" s="71" t="str">
        <f t="shared" si="3482"/>
        <v/>
      </c>
      <c r="DR218" s="71" t="str">
        <f t="shared" si="3482"/>
        <v/>
      </c>
      <c r="DS218" s="71" t="str">
        <f t="shared" si="3482"/>
        <v/>
      </c>
      <c r="DT218" s="71" t="str">
        <f t="shared" si="3482"/>
        <v/>
      </c>
      <c r="DU218" s="71" t="str">
        <f t="shared" si="3482"/>
        <v/>
      </c>
      <c r="DV218" s="71" t="str">
        <f t="shared" si="3482"/>
        <v/>
      </c>
      <c r="DW218" s="71" t="str">
        <f t="shared" si="3482"/>
        <v/>
      </c>
      <c r="DX218" s="71" t="str">
        <f t="shared" si="3482"/>
        <v/>
      </c>
      <c r="DY218" s="71" t="str">
        <f t="shared" si="3482"/>
        <v/>
      </c>
      <c r="DZ218" s="71" t="str">
        <f t="shared" si="3482"/>
        <v/>
      </c>
      <c r="EA218" s="71" t="str">
        <f t="shared" si="3482"/>
        <v/>
      </c>
      <c r="EB218" s="71" t="str">
        <f t="shared" si="3482"/>
        <v/>
      </c>
      <c r="EC218" s="71" t="str">
        <f t="shared" si="3482"/>
        <v/>
      </c>
      <c r="ED218" s="71" t="str">
        <f t="shared" si="3482"/>
        <v/>
      </c>
      <c r="EE218" s="71" t="str">
        <f t="shared" si="3482"/>
        <v/>
      </c>
      <c r="EF218" s="71" t="str">
        <f t="shared" si="3482"/>
        <v/>
      </c>
      <c r="EG218" s="71" t="str">
        <f t="shared" si="3482"/>
        <v/>
      </c>
      <c r="EH218" s="71" t="str">
        <f t="shared" si="3482"/>
        <v/>
      </c>
      <c r="EI218" s="71" t="str">
        <f t="shared" si="3482"/>
        <v/>
      </c>
      <c r="EJ218" s="71" t="str">
        <f t="shared" si="3482"/>
        <v/>
      </c>
      <c r="EK218" s="71" t="str">
        <f t="shared" si="3482"/>
        <v/>
      </c>
      <c r="EL218" s="71" t="str">
        <f t="shared" si="3482"/>
        <v/>
      </c>
      <c r="EM218" s="71" t="str">
        <f t="shared" si="3482"/>
        <v/>
      </c>
      <c r="EN218" s="71" t="str">
        <f t="shared" si="3482"/>
        <v/>
      </c>
      <c r="EO218" s="71" t="str">
        <f t="shared" si="3482"/>
        <v/>
      </c>
      <c r="EP218" s="71" t="str">
        <f t="shared" si="3482"/>
        <v/>
      </c>
      <c r="EQ218" s="71" t="str">
        <f t="shared" si="3482"/>
        <v/>
      </c>
      <c r="ER218" s="71" t="str">
        <f t="shared" si="3482"/>
        <v/>
      </c>
      <c r="ES218" s="71" t="str">
        <f t="shared" si="3482"/>
        <v/>
      </c>
      <c r="ET218" s="71" t="str">
        <f t="shared" si="3482"/>
        <v/>
      </c>
      <c r="EU218" s="71" t="str">
        <f t="shared" si="3482"/>
        <v/>
      </c>
      <c r="EV218" s="71" t="str">
        <f t="shared" si="3482"/>
        <v/>
      </c>
      <c r="EW218" s="71" t="str">
        <f t="shared" si="3482"/>
        <v/>
      </c>
      <c r="EX218" s="71" t="str">
        <f t="shared" si="3482"/>
        <v/>
      </c>
      <c r="EY218" s="71" t="str">
        <f t="shared" si="3482"/>
        <v/>
      </c>
      <c r="EZ218" s="71" t="str">
        <f t="shared" si="3482"/>
        <v/>
      </c>
      <c r="FA218" s="71" t="str">
        <f t="shared" si="3482"/>
        <v/>
      </c>
      <c r="FB218" s="71" t="str">
        <f t="shared" si="3482"/>
        <v/>
      </c>
      <c r="FC218" s="71" t="str">
        <f t="shared" si="3482"/>
        <v/>
      </c>
      <c r="FD218" s="71" t="str">
        <f t="shared" si="3482"/>
        <v/>
      </c>
      <c r="FE218" s="71" t="str">
        <f t="shared" si="3482"/>
        <v/>
      </c>
      <c r="FF218" s="71" t="str">
        <f t="shared" si="3482"/>
        <v/>
      </c>
      <c r="FG218" s="71" t="str">
        <f t="shared" si="3482"/>
        <v/>
      </c>
      <c r="FH218" s="71" t="str">
        <f t="shared" si="3482"/>
        <v/>
      </c>
      <c r="FI218" s="71" t="str">
        <f t="shared" si="3482"/>
        <v/>
      </c>
      <c r="FJ218" s="71" t="str">
        <f t="shared" si="3482"/>
        <v/>
      </c>
      <c r="FK218" s="71" t="str">
        <f t="shared" si="3482"/>
        <v/>
      </c>
      <c r="FL218" s="71" t="str">
        <f t="shared" si="3482"/>
        <v/>
      </c>
      <c r="FM218" s="71" t="str">
        <f t="shared" si="3482"/>
        <v/>
      </c>
      <c r="FN218" s="71" t="str">
        <f t="shared" ref="FN218:FS218" si="3483">IF(CH218="","","|n"&amp;FN$2&amp;"+"&amp;CH218&amp;FN$1)</f>
        <v/>
      </c>
      <c r="FO218" s="71" t="str">
        <f t="shared" si="3483"/>
        <v/>
      </c>
      <c r="FP218" s="71" t="str">
        <f t="shared" si="3483"/>
        <v/>
      </c>
      <c r="FQ218" s="71" t="str">
        <f t="shared" si="3483"/>
        <v/>
      </c>
      <c r="FR218" s="71" t="str">
        <f t="shared" si="3483"/>
        <v/>
      </c>
      <c r="FS218" s="71" t="str">
        <f t="shared" si="3483"/>
        <v/>
      </c>
    </row>
    <row r="219" spans="1:175" ht="16.5">
      <c r="A219" s="79"/>
      <c r="B219" s="101" t="s">
        <v>764</v>
      </c>
      <c r="C219" s="79" t="s">
        <v>765</v>
      </c>
      <c r="T219" s="79" t="s">
        <v>765</v>
      </c>
      <c r="U219" s="85" t="s">
        <v>763</v>
      </c>
      <c r="CN219" s="69" t="str">
        <f t="shared" ref="CN219" si="3484">"InitUnitState('"&amp;B219&amp;"',"&amp;V219&amp;","&amp;W219&amp;","&amp;X219&amp;","&amp;Y219&amp;","&amp;Z219&amp;","&amp;AA219&amp;","&amp;AB219&amp;","&amp;AC219&amp;","&amp;AD219&amp;","&amp;AE219&amp;")"</f>
        <v>InitUnitState('IZ05',,,,,,,,,,)</v>
      </c>
      <c r="CO219" s="69" t="str">
        <f t="shared" ref="CO219" si="3485">"InitUnitNormal('"&amp;B219&amp;"',"&amp;AF219&amp;","&amp;AG219&amp;","&amp;AH219&amp;","&amp;AI219&amp;","&amp;AJ219&amp;","&amp;AK219&amp;","&amp;AL219&amp;","&amp;AM219&amp;","&amp;AN219&amp;","&amp;AO219&amp;")"</f>
        <v>InitUnitNormal('IZ05',,,,,,,,,,)</v>
      </c>
      <c r="CP219" s="69" t="str">
        <f t="shared" ref="CP219" si="3486">"InitUnitMagic('"&amp;B219&amp;"',"&amp;AP219&amp;","&amp;AQ219&amp;","&amp;AR219&amp;","&amp;AS219&amp;","&amp;AT219&amp;","&amp;AU219&amp;","&amp;AV219&amp;","&amp;AW219&amp;","&amp;BI219&amp;","&amp;BJ219&amp;")"</f>
        <v>InitUnitMagic('IZ05',,,,,,,,,,)</v>
      </c>
      <c r="CQ219" s="69" t="str">
        <f t="shared" ref="CQ219" si="3487">"InitUnitAdd('"&amp;B219&amp;"',"&amp;BK219&amp;","&amp;BL219&amp;","&amp;BM219&amp;","&amp;BN219&amp;","&amp;BO219&amp;","&amp;BP219&amp;","&amp;BQ219&amp;","&amp;BR219&amp;","&amp;BS219&amp;","&amp;BT219&amp;")"</f>
        <v>InitUnitAdd('IZ05',,,,,,,,,,)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222&amp;CR$1&amp;")"</f>
        <v>InitEquipData('IZ05',,"",,,,,'','','','','','',"ReplaceableTextures\\CommandButtons\\BTN001.blp")</v>
      </c>
      <c r="CU219" s="95" t="str">
        <f t="shared" ref="CU219" si="3488">CONCATENATE(DB219,DC219,DD219,DE219,DF219,DG219,DH219,DI219,DJ219,DK219,DL219,DM219,DN219,DO219,DP219,DQ219,DR219,DS219,DT219,DU219,DV219,DW219,DX219,DY219,DZ219,EA219,EB219,EC219,ED219,EE219,EF219,EG219,EH219,EI219,EJ219,EK219,EL219,EM219,EN219,EO219,EP219&amp;"|n")</f>
        <v>|n</v>
      </c>
      <c r="CV219" s="70" t="str">
        <f t="shared" ref="CV219" si="3489">T219</f>
        <v>|CffFF0000通关挑战-经脉突破|r</v>
      </c>
      <c r="CW219" s="60"/>
      <c r="CX219" s="60"/>
      <c r="CY219" s="60"/>
      <c r="CZ219" s="60"/>
      <c r="DA219" s="60"/>
      <c r="DB219" s="71" t="str">
        <f t="shared" ref="DB219" si="3490">IF(V219="","","|n"&amp;DB$2&amp;"+"&amp;V219&amp;DB$1)</f>
        <v/>
      </c>
      <c r="DC219" s="71" t="str">
        <f t="shared" ref="DC219" si="3491">IF(W219="","","|n"&amp;DC$2&amp;"+"&amp;W219&amp;DC$1)</f>
        <v/>
      </c>
      <c r="DD219" s="71" t="str">
        <f t="shared" ref="DD219" si="3492">IF(X219="","","|n"&amp;DD$2&amp;"+"&amp;X219&amp;DD$1)</f>
        <v/>
      </c>
      <c r="DE219" s="71" t="str">
        <f t="shared" ref="DE219" si="3493">IF(Y219="","","|n"&amp;DE$2&amp;"+"&amp;Y219&amp;DE$1)</f>
        <v/>
      </c>
      <c r="DF219" s="71" t="str">
        <f t="shared" ref="DF219" si="3494">IF(Z219="","","|n"&amp;DF$2&amp;"+"&amp;Z219&amp;DF$1)</f>
        <v/>
      </c>
      <c r="DG219" s="71" t="str">
        <f t="shared" ref="DG219" si="3495">IF(AA219="","","|n"&amp;DG$2&amp;"+"&amp;AA219&amp;DG$1)</f>
        <v/>
      </c>
      <c r="DH219" s="71" t="str">
        <f t="shared" ref="DH219" si="3496">IF(AB219="","","|n"&amp;DH$2&amp;"+"&amp;AB219&amp;DH$1)</f>
        <v/>
      </c>
      <c r="DI219" s="71" t="str">
        <f t="shared" ref="DI219" si="3497">IF(AC219="","","|n"&amp;DI$2&amp;"+"&amp;AC219&amp;DI$1)</f>
        <v/>
      </c>
      <c r="DJ219" s="71" t="str">
        <f t="shared" ref="DJ219" si="3498">IF(AD219="","","|n"&amp;DJ$2&amp;"+"&amp;AD219&amp;DJ$1)</f>
        <v/>
      </c>
      <c r="DK219" s="71" t="str">
        <f t="shared" ref="DK219" si="3499">IF(AE219="","","|n"&amp;DK$2&amp;"+"&amp;AE219&amp;DK$1)</f>
        <v/>
      </c>
      <c r="DL219" s="71" t="str">
        <f t="shared" ref="DL219" si="3500">IF(AF219="","","|n"&amp;DL$2&amp;"+"&amp;AF219&amp;DL$1)</f>
        <v/>
      </c>
      <c r="DM219" s="71" t="str">
        <f t="shared" ref="DM219" si="3501">IF(AG219="","","|n"&amp;DM$2&amp;"+"&amp;AG219&amp;DM$1)</f>
        <v/>
      </c>
      <c r="DN219" s="71" t="str">
        <f t="shared" ref="DN219" si="3502">IF(AH219="","","|n"&amp;DN$2&amp;"+"&amp;AH219&amp;DN$1)</f>
        <v/>
      </c>
      <c r="DO219" s="71" t="str">
        <f t="shared" ref="DO219" si="3503">IF(AI219="","","|n"&amp;DO$2&amp;"+"&amp;AI219&amp;DO$1)</f>
        <v/>
      </c>
      <c r="DP219" s="71" t="str">
        <f t="shared" ref="DP219" si="3504">IF(AJ219="","","|n"&amp;DP$2&amp;"+"&amp;AJ219&amp;DP$1)</f>
        <v/>
      </c>
      <c r="DQ219" s="71" t="str">
        <f t="shared" ref="DQ219" si="3505">IF(AK219="","","|n"&amp;DQ$2&amp;"+"&amp;AK219&amp;DQ$1)</f>
        <v/>
      </c>
      <c r="DR219" s="71" t="str">
        <f t="shared" ref="DR219" si="3506">IF(AL219="","","|n"&amp;DR$2&amp;"+"&amp;AL219&amp;DR$1)</f>
        <v/>
      </c>
      <c r="DS219" s="71" t="str">
        <f t="shared" ref="DS219" si="3507">IF(AM219="","","|n"&amp;DS$2&amp;"+"&amp;AM219&amp;DS$1)</f>
        <v/>
      </c>
      <c r="DT219" s="71" t="str">
        <f t="shared" ref="DT219" si="3508">IF(AN219="","","|n"&amp;DT$2&amp;"+"&amp;AN219&amp;DT$1)</f>
        <v/>
      </c>
      <c r="DU219" s="71" t="str">
        <f t="shared" ref="DU219" si="3509">IF(AO219="","","|n"&amp;DU$2&amp;"+"&amp;AO219&amp;DU$1)</f>
        <v/>
      </c>
      <c r="DV219" s="71" t="str">
        <f t="shared" ref="DV219" si="3510">IF(AP219="","","|n"&amp;DV$2&amp;"+"&amp;AP219&amp;DV$1)</f>
        <v/>
      </c>
      <c r="DW219" s="71" t="str">
        <f t="shared" ref="DW219" si="3511">IF(AQ219="","","|n"&amp;DW$2&amp;"+"&amp;AQ219&amp;DW$1)</f>
        <v/>
      </c>
      <c r="DX219" s="71" t="str">
        <f t="shared" ref="DX219" si="3512">IF(AR219="","","|n"&amp;DX$2&amp;"+"&amp;AR219&amp;DX$1)</f>
        <v/>
      </c>
      <c r="DY219" s="71" t="str">
        <f t="shared" ref="DY219" si="3513">IF(AS219="","","|n"&amp;DY$2&amp;"+"&amp;AS219&amp;DY$1)</f>
        <v/>
      </c>
      <c r="DZ219" s="71" t="str">
        <f t="shared" ref="DZ219" si="3514">IF(AT219="","","|n"&amp;DZ$2&amp;"+"&amp;AT219&amp;DZ$1)</f>
        <v/>
      </c>
      <c r="EA219" s="71" t="str">
        <f t="shared" ref="EA219" si="3515">IF(AU219="","","|n"&amp;EA$2&amp;"+"&amp;AU219&amp;EA$1)</f>
        <v/>
      </c>
      <c r="EB219" s="71" t="str">
        <f t="shared" ref="EB219" si="3516">IF(AV219="","","|n"&amp;EB$2&amp;"+"&amp;AV219&amp;EB$1)</f>
        <v/>
      </c>
      <c r="EC219" s="71" t="str">
        <f t="shared" ref="EC219" si="3517">IF(AW219="","","|n"&amp;EC$2&amp;"+"&amp;AW219&amp;EC$1)</f>
        <v/>
      </c>
      <c r="ED219" s="71" t="str">
        <f t="shared" ref="ED219" si="3518">IF(AX219="","","|n"&amp;ED$2&amp;"+"&amp;AX219&amp;ED$1)</f>
        <v/>
      </c>
      <c r="EE219" s="71" t="str">
        <f t="shared" ref="EE219" si="3519">IF(AY219="","","|n"&amp;EE$2&amp;"+"&amp;AY219&amp;EE$1)</f>
        <v/>
      </c>
      <c r="EF219" s="71" t="str">
        <f t="shared" ref="EF219" si="3520">IF(AZ219="","","|n"&amp;EF$2&amp;"+"&amp;AZ219&amp;EF$1)</f>
        <v/>
      </c>
      <c r="EG219" s="71" t="str">
        <f t="shared" ref="EG219" si="3521">IF(BA219="","","|n"&amp;EG$2&amp;"+"&amp;BA219&amp;EG$1)</f>
        <v/>
      </c>
      <c r="EH219" s="71" t="str">
        <f t="shared" ref="EH219" si="3522">IF(BB219="","","|n"&amp;EH$2&amp;"+"&amp;BB219&amp;EH$1)</f>
        <v/>
      </c>
      <c r="EI219" s="71" t="str">
        <f t="shared" ref="EI219" si="3523">IF(BC219="","","|n"&amp;EI$2&amp;"+"&amp;BC219&amp;EI$1)</f>
        <v/>
      </c>
      <c r="EJ219" s="71" t="str">
        <f t="shared" ref="EJ219" si="3524">IF(BD219="","","|n"&amp;EJ$2&amp;"+"&amp;BD219&amp;EJ$1)</f>
        <v/>
      </c>
      <c r="EK219" s="71" t="str">
        <f t="shared" ref="EK219" si="3525">IF(BE219="","","|n"&amp;EK$2&amp;"+"&amp;BE219&amp;EK$1)</f>
        <v/>
      </c>
      <c r="EL219" s="71" t="str">
        <f t="shared" ref="EL219" si="3526">IF(BF219="","","|n"&amp;EL$2&amp;"+"&amp;BF219&amp;EL$1)</f>
        <v/>
      </c>
      <c r="EM219" s="71" t="str">
        <f t="shared" ref="EM219" si="3527">IF(BG219="","","|n"&amp;EM$2&amp;"+"&amp;BG219&amp;EM$1)</f>
        <v/>
      </c>
      <c r="EN219" s="71" t="str">
        <f t="shared" ref="EN219" si="3528">IF(BH219="","","|n"&amp;EN$2&amp;"+"&amp;BH219&amp;EN$1)</f>
        <v/>
      </c>
      <c r="EO219" s="71" t="str">
        <f t="shared" ref="EO219" si="3529">IF(BI219="","","|n"&amp;EO$2&amp;"+"&amp;BI219&amp;EO$1)</f>
        <v/>
      </c>
      <c r="EP219" s="71" t="str">
        <f t="shared" ref="EP219" si="3530">IF(BJ219="","","|n"&amp;EP$2&amp;"+"&amp;BJ219&amp;EP$1)</f>
        <v/>
      </c>
      <c r="EQ219" s="71" t="str">
        <f t="shared" ref="EQ219" si="3531">IF(BK219="","","|n"&amp;EQ$2&amp;"+"&amp;BK219&amp;EQ$1)</f>
        <v/>
      </c>
      <c r="ER219" s="71" t="str">
        <f t="shared" ref="ER219" si="3532">IF(BL219="","","|n"&amp;ER$2&amp;"+"&amp;BL219&amp;ER$1)</f>
        <v/>
      </c>
      <c r="ES219" s="71" t="str">
        <f t="shared" ref="ES219" si="3533">IF(BM219="","","|n"&amp;ES$2&amp;"+"&amp;BM219&amp;ES$1)</f>
        <v/>
      </c>
      <c r="ET219" s="71" t="str">
        <f t="shared" ref="ET219" si="3534">IF(BN219="","","|n"&amp;ET$2&amp;"+"&amp;BN219&amp;ET$1)</f>
        <v/>
      </c>
      <c r="EU219" s="71" t="str">
        <f t="shared" ref="EU219" si="3535">IF(BO219="","","|n"&amp;EU$2&amp;"+"&amp;BO219&amp;EU$1)</f>
        <v/>
      </c>
      <c r="EV219" s="71" t="str">
        <f t="shared" ref="EV219" si="3536">IF(BP219="","","|n"&amp;EV$2&amp;"+"&amp;BP219&amp;EV$1)</f>
        <v/>
      </c>
      <c r="EW219" s="71" t="str">
        <f t="shared" ref="EW219" si="3537">IF(BQ219="","","|n"&amp;EW$2&amp;"+"&amp;BQ219&amp;EW$1)</f>
        <v/>
      </c>
      <c r="EX219" s="71" t="str">
        <f t="shared" ref="EX219" si="3538">IF(BR219="","","|n"&amp;EX$2&amp;"+"&amp;BR219&amp;EX$1)</f>
        <v/>
      </c>
      <c r="EY219" s="71" t="str">
        <f t="shared" ref="EY219" si="3539">IF(BS219="","","|n"&amp;EY$2&amp;"+"&amp;BS219&amp;EY$1)</f>
        <v/>
      </c>
      <c r="EZ219" s="71" t="str">
        <f t="shared" ref="EZ219" si="3540">IF(BT219="","","|n"&amp;EZ$2&amp;"+"&amp;BT219&amp;EZ$1)</f>
        <v/>
      </c>
      <c r="FA219" s="71" t="str">
        <f t="shared" ref="FA219" si="3541">IF(BU219="","","|n"&amp;FA$2&amp;"+"&amp;BU219&amp;FA$1)</f>
        <v/>
      </c>
      <c r="FB219" s="71" t="str">
        <f t="shared" ref="FB219" si="3542">IF(BV219="","","|n"&amp;FB$2&amp;"+"&amp;BV219&amp;FB$1)</f>
        <v/>
      </c>
      <c r="FC219" s="71" t="str">
        <f t="shared" ref="FC219" si="3543">IF(BW219="","","|n"&amp;FC$2&amp;"+"&amp;BW219&amp;FC$1)</f>
        <v/>
      </c>
      <c r="FD219" s="71" t="str">
        <f t="shared" ref="FD219" si="3544">IF(BX219="","","|n"&amp;FD$2&amp;"+"&amp;BX219&amp;FD$1)</f>
        <v/>
      </c>
      <c r="FE219" s="71" t="str">
        <f t="shared" ref="FE219" si="3545">IF(BY219="","","|n"&amp;FE$2&amp;"+"&amp;BY219&amp;FE$1)</f>
        <v/>
      </c>
      <c r="FF219" s="71" t="str">
        <f t="shared" ref="FF219" si="3546">IF(BZ219="","","|n"&amp;FF$2&amp;"+"&amp;BZ219&amp;FF$1)</f>
        <v/>
      </c>
      <c r="FG219" s="71" t="str">
        <f t="shared" ref="FG219" si="3547">IF(CA219="","","|n"&amp;FG$2&amp;"+"&amp;CA219&amp;FG$1)</f>
        <v/>
      </c>
      <c r="FH219" s="71" t="str">
        <f t="shared" ref="FH219" si="3548">IF(CB219="","","|n"&amp;FH$2&amp;"+"&amp;CB219&amp;FH$1)</f>
        <v/>
      </c>
      <c r="FI219" s="71" t="str">
        <f t="shared" ref="FI219" si="3549">IF(CC219="","","|n"&amp;FI$2&amp;"+"&amp;CC219&amp;FI$1)</f>
        <v/>
      </c>
      <c r="FJ219" s="71" t="str">
        <f t="shared" ref="FJ219" si="3550">IF(CD219="","","|n"&amp;FJ$2&amp;"+"&amp;CD219&amp;FJ$1)</f>
        <v/>
      </c>
      <c r="FK219" s="71" t="str">
        <f t="shared" ref="FK219" si="3551">IF(CE219="","","|n"&amp;FK$2&amp;"+"&amp;CE219&amp;FK$1)</f>
        <v/>
      </c>
      <c r="FL219" s="71" t="str">
        <f t="shared" ref="FL219" si="3552">IF(CF219="","","|n"&amp;FL$2&amp;"+"&amp;CF219&amp;FL$1)</f>
        <v/>
      </c>
      <c r="FM219" s="71" t="str">
        <f t="shared" ref="FM219" si="3553">IF(CG219="","","|n"&amp;FM$2&amp;"+"&amp;CG219&amp;FM$1)</f>
        <v/>
      </c>
      <c r="FN219" s="71" t="str">
        <f t="shared" ref="FN219" si="3554">IF(CH219="","","|n"&amp;FN$2&amp;"+"&amp;CH219&amp;FN$1)</f>
        <v/>
      </c>
      <c r="FO219" s="71" t="str">
        <f t="shared" ref="FO219" si="3555">IF(CI219="","","|n"&amp;FO$2&amp;"+"&amp;CI219&amp;FO$1)</f>
        <v/>
      </c>
      <c r="FP219" s="71" t="str">
        <f t="shared" ref="FP219" si="3556">IF(CJ219="","","|n"&amp;FP$2&amp;"+"&amp;CJ219&amp;FP$1)</f>
        <v/>
      </c>
      <c r="FQ219" s="71" t="str">
        <f t="shared" ref="FQ219" si="3557">IF(CK219="","","|n"&amp;FQ$2&amp;"+"&amp;CK219&amp;FQ$1)</f>
        <v/>
      </c>
      <c r="FR219" s="71" t="str">
        <f t="shared" ref="FR219" si="3558">IF(CL219="","","|n"&amp;FR$2&amp;"+"&amp;CL219&amp;FR$1)</f>
        <v/>
      </c>
      <c r="FS219" s="71" t="str">
        <f t="shared" ref="FS219" si="3559">IF(CM219="","","|n"&amp;FS$2&amp;"+"&amp;CM219&amp;FS$1)</f>
        <v/>
      </c>
    </row>
    <row r="220" spans="1:175" ht="16.5">
      <c r="A220" s="79"/>
      <c r="B220" s="101" t="s">
        <v>766</v>
      </c>
      <c r="C220" s="79" t="s">
        <v>767</v>
      </c>
      <c r="T220" s="109" t="s">
        <v>490</v>
      </c>
      <c r="U220" s="85" t="s">
        <v>768</v>
      </c>
      <c r="CN220" s="69" t="str">
        <f t="shared" ref="CN220:CN236" si="3560">"InitUnitState('"&amp;B220&amp;"',"&amp;V220&amp;","&amp;W220&amp;","&amp;X220&amp;","&amp;Y220&amp;","&amp;Z220&amp;","&amp;AA220&amp;","&amp;AB220&amp;","&amp;AC220&amp;","&amp;AD220&amp;","&amp;AE220&amp;")"</f>
        <v>InitUnitState('IS01',,,,,,,,,,)</v>
      </c>
      <c r="CO220" s="69" t="str">
        <f t="shared" ref="CO220:CO236" si="3561">"InitUnitNormal('"&amp;B220&amp;"',"&amp;AF220&amp;","&amp;AG220&amp;","&amp;AH220&amp;","&amp;AI220&amp;","&amp;AJ220&amp;","&amp;AK220&amp;","&amp;AL220&amp;","&amp;AM220&amp;","&amp;AN220&amp;","&amp;AO220&amp;")"</f>
        <v>InitUnitNormal('IS01',,,,,,,,,,)</v>
      </c>
      <c r="CP220" s="69" t="str">
        <f t="shared" ref="CP220:CP236" si="3562">"InitUnitMagic('"&amp;B220&amp;"',"&amp;AP220&amp;","&amp;AQ220&amp;","&amp;AR220&amp;","&amp;AS220&amp;","&amp;AT220&amp;","&amp;AU220&amp;","&amp;AV220&amp;","&amp;AW220&amp;","&amp;BI220&amp;","&amp;BJ220&amp;")"</f>
        <v>InitUnitMagic('IS01',,,,,,,,,,)</v>
      </c>
      <c r="CQ220" s="69" t="str">
        <f t="shared" ref="CQ220:CQ236" si="3563">"InitUnitAdd('"&amp;B220&amp;"',"&amp;BK220&amp;","&amp;BL220&amp;","&amp;BM220&amp;","&amp;BN220&amp;","&amp;BO220&amp;","&amp;BP220&amp;","&amp;BQ220&amp;","&amp;BR220&amp;","&amp;BS220&amp;","&amp;BT220&amp;")"</f>
        <v>InitUnitAdd('IS01',,,,,,,,,,)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InitEquipData('IS01',,"",,,,,'','','','','','',"ReplaceableTextures\\CommandButtons\\BTN020.blp")</v>
      </c>
      <c r="CU220" s="95" t="str">
        <f t="shared" ref="CU220:CU227" si="3564">CONCATENATE(DB220,DC220,DD220,DE220,DF220,DG220,DH220,DI220,DJ220,DK220,DL220,DM220,DN220,DO220,DP220,DQ220,DR220,DS220,DT220,DU220,DV220,DW220,DX220,DY220,DZ220,EA220,EB220,EC220,ED220,EE220,EF220,EG220,EH220,EI220,EJ220,EK220,EL220,EM220,EN220,EO220,EP220&amp;"|n")</f>
        <v>|n</v>
      </c>
      <c r="CV220" s="70" t="str">
        <f t="shared" ref="CV220:CV227" si="3565">T220</f>
        <v>高概率获得D级技能，低概率获得|Cff00ff7fC级技能|r</v>
      </c>
      <c r="CW220" s="60"/>
      <c r="CX220" s="60"/>
      <c r="CY220" s="60"/>
      <c r="CZ220" s="60"/>
      <c r="DA220" s="60"/>
      <c r="DB220" s="71" t="str">
        <f t="shared" ref="DB220:DK221" si="3566">IF(V220="","","|n"&amp;DB$2&amp;"+"&amp;V220&amp;DB$1)</f>
        <v/>
      </c>
      <c r="DC220" s="71" t="str">
        <f t="shared" si="3566"/>
        <v/>
      </c>
      <c r="DD220" s="71" t="str">
        <f t="shared" si="3566"/>
        <v/>
      </c>
      <c r="DE220" s="71" t="str">
        <f t="shared" si="3566"/>
        <v/>
      </c>
      <c r="DF220" s="71" t="str">
        <f t="shared" si="3566"/>
        <v/>
      </c>
      <c r="DG220" s="71" t="str">
        <f t="shared" si="3566"/>
        <v/>
      </c>
      <c r="DH220" s="71" t="str">
        <f t="shared" si="3566"/>
        <v/>
      </c>
      <c r="DI220" s="71" t="str">
        <f t="shared" si="3566"/>
        <v/>
      </c>
      <c r="DJ220" s="71" t="str">
        <f t="shared" si="3566"/>
        <v/>
      </c>
      <c r="DK220" s="71" t="str">
        <f t="shared" si="3566"/>
        <v/>
      </c>
      <c r="DL220" s="71" t="str">
        <f t="shared" ref="DL220:DU221" si="3567">IF(AF220="","","|n"&amp;DL$2&amp;"+"&amp;AF220&amp;DL$1)</f>
        <v/>
      </c>
      <c r="DM220" s="71" t="str">
        <f t="shared" si="3567"/>
        <v/>
      </c>
      <c r="DN220" s="71" t="str">
        <f t="shared" si="3567"/>
        <v/>
      </c>
      <c r="DO220" s="71" t="str">
        <f t="shared" si="3567"/>
        <v/>
      </c>
      <c r="DP220" s="71" t="str">
        <f t="shared" si="3567"/>
        <v/>
      </c>
      <c r="DQ220" s="71" t="str">
        <f t="shared" si="3567"/>
        <v/>
      </c>
      <c r="DR220" s="71" t="str">
        <f t="shared" si="3567"/>
        <v/>
      </c>
      <c r="DS220" s="71" t="str">
        <f t="shared" si="3567"/>
        <v/>
      </c>
      <c r="DT220" s="71" t="str">
        <f t="shared" si="3567"/>
        <v/>
      </c>
      <c r="DU220" s="71" t="str">
        <f t="shared" si="3567"/>
        <v/>
      </c>
      <c r="DV220" s="71" t="str">
        <f t="shared" ref="DV220:EE221" si="3568">IF(AP220="","","|n"&amp;DV$2&amp;"+"&amp;AP220&amp;DV$1)</f>
        <v/>
      </c>
      <c r="DW220" s="71" t="str">
        <f t="shared" si="3568"/>
        <v/>
      </c>
      <c r="DX220" s="71" t="str">
        <f t="shared" si="3568"/>
        <v/>
      </c>
      <c r="DY220" s="71" t="str">
        <f t="shared" si="3568"/>
        <v/>
      </c>
      <c r="DZ220" s="71" t="str">
        <f t="shared" si="3568"/>
        <v/>
      </c>
      <c r="EA220" s="71" t="str">
        <f t="shared" si="3568"/>
        <v/>
      </c>
      <c r="EB220" s="71" t="str">
        <f t="shared" si="3568"/>
        <v/>
      </c>
      <c r="EC220" s="71" t="str">
        <f t="shared" si="3568"/>
        <v/>
      </c>
      <c r="ED220" s="71" t="str">
        <f t="shared" si="3568"/>
        <v/>
      </c>
      <c r="EE220" s="71" t="str">
        <f t="shared" si="3568"/>
        <v/>
      </c>
      <c r="EF220" s="71" t="str">
        <f t="shared" ref="EF220:EO221" si="3569">IF(AZ220="","","|n"&amp;EF$2&amp;"+"&amp;AZ220&amp;EF$1)</f>
        <v/>
      </c>
      <c r="EG220" s="71" t="str">
        <f t="shared" si="3569"/>
        <v/>
      </c>
      <c r="EH220" s="71" t="str">
        <f t="shared" si="3569"/>
        <v/>
      </c>
      <c r="EI220" s="71" t="str">
        <f t="shared" si="3569"/>
        <v/>
      </c>
      <c r="EJ220" s="71" t="str">
        <f t="shared" si="3569"/>
        <v/>
      </c>
      <c r="EK220" s="71" t="str">
        <f t="shared" si="3569"/>
        <v/>
      </c>
      <c r="EL220" s="71" t="str">
        <f t="shared" si="3569"/>
        <v/>
      </c>
      <c r="EM220" s="71" t="str">
        <f t="shared" si="3569"/>
        <v/>
      </c>
      <c r="EN220" s="71" t="str">
        <f t="shared" si="3569"/>
        <v/>
      </c>
      <c r="EO220" s="71" t="str">
        <f t="shared" si="3569"/>
        <v/>
      </c>
      <c r="EP220" s="71" t="str">
        <f t="shared" ref="EP220:EY221" si="3570">IF(BJ220="","","|n"&amp;EP$2&amp;"+"&amp;BJ220&amp;EP$1)</f>
        <v/>
      </c>
      <c r="EQ220" s="71" t="str">
        <f t="shared" si="3570"/>
        <v/>
      </c>
      <c r="ER220" s="71" t="str">
        <f t="shared" si="3570"/>
        <v/>
      </c>
      <c r="ES220" s="71" t="str">
        <f t="shared" si="3570"/>
        <v/>
      </c>
      <c r="ET220" s="71" t="str">
        <f t="shared" si="3570"/>
        <v/>
      </c>
      <c r="EU220" s="71" t="str">
        <f t="shared" si="3570"/>
        <v/>
      </c>
      <c r="EV220" s="71" t="str">
        <f t="shared" si="3570"/>
        <v/>
      </c>
      <c r="EW220" s="71" t="str">
        <f t="shared" si="3570"/>
        <v/>
      </c>
      <c r="EX220" s="71" t="str">
        <f t="shared" si="3570"/>
        <v/>
      </c>
      <c r="EY220" s="71" t="str">
        <f t="shared" si="3570"/>
        <v/>
      </c>
      <c r="EZ220" s="71" t="str">
        <f t="shared" ref="EZ220:FI221" si="3571">IF(BT220="","","|n"&amp;EZ$2&amp;"+"&amp;BT220&amp;EZ$1)</f>
        <v/>
      </c>
      <c r="FA220" s="71" t="str">
        <f t="shared" si="3571"/>
        <v/>
      </c>
      <c r="FB220" s="71" t="str">
        <f t="shared" si="3571"/>
        <v/>
      </c>
      <c r="FC220" s="71" t="str">
        <f t="shared" si="3571"/>
        <v/>
      </c>
      <c r="FD220" s="71" t="str">
        <f t="shared" si="3571"/>
        <v/>
      </c>
      <c r="FE220" s="71" t="str">
        <f t="shared" si="3571"/>
        <v/>
      </c>
      <c r="FF220" s="71" t="str">
        <f t="shared" si="3571"/>
        <v/>
      </c>
      <c r="FG220" s="71" t="str">
        <f t="shared" si="3571"/>
        <v/>
      </c>
      <c r="FH220" s="71" t="str">
        <f t="shared" si="3571"/>
        <v/>
      </c>
      <c r="FI220" s="71" t="str">
        <f t="shared" si="3571"/>
        <v/>
      </c>
      <c r="FJ220" s="71" t="str">
        <f t="shared" ref="FJ220:FS221" si="3572">IF(CD220="","","|n"&amp;FJ$2&amp;"+"&amp;CD220&amp;FJ$1)</f>
        <v/>
      </c>
      <c r="FK220" s="71" t="str">
        <f t="shared" si="3572"/>
        <v/>
      </c>
      <c r="FL220" s="71" t="str">
        <f t="shared" si="3572"/>
        <v/>
      </c>
      <c r="FM220" s="71" t="str">
        <f t="shared" si="3572"/>
        <v/>
      </c>
      <c r="FN220" s="71" t="str">
        <f t="shared" si="3572"/>
        <v/>
      </c>
      <c r="FO220" s="71" t="str">
        <f t="shared" si="3572"/>
        <v/>
      </c>
      <c r="FP220" s="71" t="str">
        <f t="shared" si="3572"/>
        <v/>
      </c>
      <c r="FQ220" s="71" t="str">
        <f t="shared" si="3572"/>
        <v/>
      </c>
      <c r="FR220" s="71" t="str">
        <f t="shared" si="3572"/>
        <v/>
      </c>
      <c r="FS220" s="71" t="str">
        <f t="shared" si="3572"/>
        <v/>
      </c>
    </row>
    <row r="221" spans="1:175" ht="16.5">
      <c r="A221" s="79"/>
      <c r="B221" s="101" t="s">
        <v>769</v>
      </c>
      <c r="C221" s="79" t="s">
        <v>770</v>
      </c>
      <c r="T221" s="109" t="s">
        <v>494</v>
      </c>
      <c r="U221" s="85" t="s">
        <v>771</v>
      </c>
      <c r="CN221" s="69" t="str">
        <f t="shared" si="3560"/>
        <v>InitUnitState('IS02',,,,,,,,,,)</v>
      </c>
      <c r="CO221" s="69" t="str">
        <f t="shared" si="3561"/>
        <v>InitUnitNormal('IS02',,,,,,,,,,)</v>
      </c>
      <c r="CP221" s="69" t="str">
        <f t="shared" si="3562"/>
        <v>InitUnitMagic('IS02',,,,,,,,,,)</v>
      </c>
      <c r="CQ221" s="69" t="str">
        <f t="shared" si="3563"/>
        <v>InitUnitAdd('IS02',,,,,,,,,,)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InitEquipData('IS02',,"",,,,,'','','','','','',"ReplaceableTextures\\CommandButtons\\BTN001.blp")</v>
      </c>
      <c r="CU221" s="95" t="str">
        <f t="shared" si="3564"/>
        <v>|n</v>
      </c>
      <c r="CV221" s="70" t="str">
        <f t="shared" si="3565"/>
        <v>较高概率获得D级技能，高概率获得|Cff00ff7fC级技能|r，极低概率获得|Cff2693ffB级技能|r。</v>
      </c>
      <c r="CW221" s="60"/>
      <c r="CX221" s="60"/>
      <c r="CY221" s="60"/>
      <c r="CZ221" s="60"/>
      <c r="DA221" s="60"/>
      <c r="DB221" s="71" t="str">
        <f t="shared" si="3566"/>
        <v/>
      </c>
      <c r="DC221" s="71" t="str">
        <f t="shared" si="3566"/>
        <v/>
      </c>
      <c r="DD221" s="71" t="str">
        <f t="shared" si="3566"/>
        <v/>
      </c>
      <c r="DE221" s="71" t="str">
        <f t="shared" si="3566"/>
        <v/>
      </c>
      <c r="DF221" s="71" t="str">
        <f t="shared" si="3566"/>
        <v/>
      </c>
      <c r="DG221" s="71" t="str">
        <f t="shared" si="3566"/>
        <v/>
      </c>
      <c r="DH221" s="71" t="str">
        <f t="shared" si="3566"/>
        <v/>
      </c>
      <c r="DI221" s="71" t="str">
        <f t="shared" si="3566"/>
        <v/>
      </c>
      <c r="DJ221" s="71" t="str">
        <f t="shared" si="3566"/>
        <v/>
      </c>
      <c r="DK221" s="71" t="str">
        <f t="shared" si="3566"/>
        <v/>
      </c>
      <c r="DL221" s="71" t="str">
        <f t="shared" si="3567"/>
        <v/>
      </c>
      <c r="DM221" s="71" t="str">
        <f t="shared" si="3567"/>
        <v/>
      </c>
      <c r="DN221" s="71" t="str">
        <f t="shared" si="3567"/>
        <v/>
      </c>
      <c r="DO221" s="71" t="str">
        <f t="shared" si="3567"/>
        <v/>
      </c>
      <c r="DP221" s="71" t="str">
        <f t="shared" si="3567"/>
        <v/>
      </c>
      <c r="DQ221" s="71" t="str">
        <f t="shared" si="3567"/>
        <v/>
      </c>
      <c r="DR221" s="71" t="str">
        <f t="shared" si="3567"/>
        <v/>
      </c>
      <c r="DS221" s="71" t="str">
        <f t="shared" si="3567"/>
        <v/>
      </c>
      <c r="DT221" s="71" t="str">
        <f t="shared" si="3567"/>
        <v/>
      </c>
      <c r="DU221" s="71" t="str">
        <f t="shared" si="3567"/>
        <v/>
      </c>
      <c r="DV221" s="71" t="str">
        <f t="shared" si="3568"/>
        <v/>
      </c>
      <c r="DW221" s="71" t="str">
        <f t="shared" si="3568"/>
        <v/>
      </c>
      <c r="DX221" s="71" t="str">
        <f t="shared" si="3568"/>
        <v/>
      </c>
      <c r="DY221" s="71" t="str">
        <f t="shared" si="3568"/>
        <v/>
      </c>
      <c r="DZ221" s="71" t="str">
        <f t="shared" si="3568"/>
        <v/>
      </c>
      <c r="EA221" s="71" t="str">
        <f t="shared" si="3568"/>
        <v/>
      </c>
      <c r="EB221" s="71" t="str">
        <f t="shared" si="3568"/>
        <v/>
      </c>
      <c r="EC221" s="71" t="str">
        <f t="shared" si="3568"/>
        <v/>
      </c>
      <c r="ED221" s="71" t="str">
        <f t="shared" si="3568"/>
        <v/>
      </c>
      <c r="EE221" s="71" t="str">
        <f t="shared" si="3568"/>
        <v/>
      </c>
      <c r="EF221" s="71" t="str">
        <f t="shared" si="3569"/>
        <v/>
      </c>
      <c r="EG221" s="71" t="str">
        <f t="shared" si="3569"/>
        <v/>
      </c>
      <c r="EH221" s="71" t="str">
        <f t="shared" si="3569"/>
        <v/>
      </c>
      <c r="EI221" s="71" t="str">
        <f t="shared" si="3569"/>
        <v/>
      </c>
      <c r="EJ221" s="71" t="str">
        <f t="shared" si="3569"/>
        <v/>
      </c>
      <c r="EK221" s="71" t="str">
        <f t="shared" si="3569"/>
        <v/>
      </c>
      <c r="EL221" s="71" t="str">
        <f t="shared" si="3569"/>
        <v/>
      </c>
      <c r="EM221" s="71" t="str">
        <f t="shared" si="3569"/>
        <v/>
      </c>
      <c r="EN221" s="71" t="str">
        <f t="shared" si="3569"/>
        <v/>
      </c>
      <c r="EO221" s="71" t="str">
        <f t="shared" si="3569"/>
        <v/>
      </c>
      <c r="EP221" s="71" t="str">
        <f t="shared" si="3570"/>
        <v/>
      </c>
      <c r="EQ221" s="71" t="str">
        <f t="shared" si="3570"/>
        <v/>
      </c>
      <c r="ER221" s="71" t="str">
        <f t="shared" si="3570"/>
        <v/>
      </c>
      <c r="ES221" s="71" t="str">
        <f t="shared" si="3570"/>
        <v/>
      </c>
      <c r="ET221" s="71" t="str">
        <f t="shared" si="3570"/>
        <v/>
      </c>
      <c r="EU221" s="71" t="str">
        <f t="shared" si="3570"/>
        <v/>
      </c>
      <c r="EV221" s="71" t="str">
        <f t="shared" si="3570"/>
        <v/>
      </c>
      <c r="EW221" s="71" t="str">
        <f t="shared" si="3570"/>
        <v/>
      </c>
      <c r="EX221" s="71" t="str">
        <f t="shared" si="3570"/>
        <v/>
      </c>
      <c r="EY221" s="71" t="str">
        <f t="shared" si="3570"/>
        <v/>
      </c>
      <c r="EZ221" s="71" t="str">
        <f t="shared" si="3571"/>
        <v/>
      </c>
      <c r="FA221" s="71" t="str">
        <f t="shared" si="3571"/>
        <v/>
      </c>
      <c r="FB221" s="71" t="str">
        <f t="shared" si="3571"/>
        <v/>
      </c>
      <c r="FC221" s="71" t="str">
        <f t="shared" si="3571"/>
        <v/>
      </c>
      <c r="FD221" s="71" t="str">
        <f t="shared" si="3571"/>
        <v/>
      </c>
      <c r="FE221" s="71" t="str">
        <f t="shared" si="3571"/>
        <v/>
      </c>
      <c r="FF221" s="71" t="str">
        <f t="shared" si="3571"/>
        <v/>
      </c>
      <c r="FG221" s="71" t="str">
        <f t="shared" si="3571"/>
        <v/>
      </c>
      <c r="FH221" s="71" t="str">
        <f t="shared" si="3571"/>
        <v/>
      </c>
      <c r="FI221" s="71" t="str">
        <f t="shared" si="3571"/>
        <v/>
      </c>
      <c r="FJ221" s="71" t="str">
        <f t="shared" si="3572"/>
        <v/>
      </c>
      <c r="FK221" s="71" t="str">
        <f t="shared" si="3572"/>
        <v/>
      </c>
      <c r="FL221" s="71" t="str">
        <f t="shared" si="3572"/>
        <v/>
      </c>
      <c r="FM221" s="71" t="str">
        <f t="shared" si="3572"/>
        <v/>
      </c>
      <c r="FN221" s="71" t="str">
        <f t="shared" si="3572"/>
        <v/>
      </c>
      <c r="FO221" s="71" t="str">
        <f t="shared" si="3572"/>
        <v/>
      </c>
      <c r="FP221" s="71" t="str">
        <f t="shared" si="3572"/>
        <v/>
      </c>
      <c r="FQ221" s="71" t="str">
        <f t="shared" si="3572"/>
        <v/>
      </c>
      <c r="FR221" s="71" t="str">
        <f t="shared" si="3572"/>
        <v/>
      </c>
      <c r="FS221" s="71" t="str">
        <f t="shared" si="3572"/>
        <v/>
      </c>
    </row>
    <row r="222" spans="1:175" ht="16.5">
      <c r="A222" s="79"/>
      <c r="B222" s="101" t="s">
        <v>772</v>
      </c>
      <c r="C222" s="79" t="s">
        <v>773</v>
      </c>
      <c r="T222" s="109" t="s">
        <v>482</v>
      </c>
      <c r="U222" s="85" t="s">
        <v>774</v>
      </c>
      <c r="CN222" s="69" t="str">
        <f t="shared" si="3560"/>
        <v>InitUnitState('IS03',,,,,,,,,,)</v>
      </c>
      <c r="CO222" s="69" t="str">
        <f t="shared" si="3561"/>
        <v>InitUnitNormal('IS03',,,,,,,,,,)</v>
      </c>
      <c r="CP222" s="69" t="str">
        <f t="shared" si="3562"/>
        <v>InitUnitMagic('IS03',,,,,,,,,,)</v>
      </c>
      <c r="CQ222" s="69" t="str">
        <f t="shared" si="3563"/>
        <v>InitUnitAdd('IS03',,,,,,,,,,)</v>
      </c>
      <c r="CR222" s="69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5" t="str">
        <f t="shared" si="3564"/>
        <v>|n</v>
      </c>
      <c r="CV222" s="70" t="str">
        <f t="shared" si="3565"/>
        <v>低概率获得C级技能，高概率获得|Cff00ff7fB级技能|r，低概率获得|Cff2693ffA级技能|r。</v>
      </c>
      <c r="CW222" s="60"/>
      <c r="CX222" s="60"/>
      <c r="CY222" s="60"/>
      <c r="CZ222" s="60"/>
      <c r="DA222" s="60"/>
      <c r="DB222" s="71" t="str">
        <f t="shared" ref="DB222:DK227" si="3573">IF(V222="","","|n"&amp;DB$2&amp;"+"&amp;V222&amp;DB$1)</f>
        <v/>
      </c>
      <c r="DC222" s="71" t="str">
        <f t="shared" si="3573"/>
        <v/>
      </c>
      <c r="DD222" s="71" t="str">
        <f t="shared" si="3573"/>
        <v/>
      </c>
      <c r="DE222" s="71" t="str">
        <f t="shared" si="3573"/>
        <v/>
      </c>
      <c r="DF222" s="71" t="str">
        <f t="shared" si="3573"/>
        <v/>
      </c>
      <c r="DG222" s="71" t="str">
        <f t="shared" si="3573"/>
        <v/>
      </c>
      <c r="DH222" s="71" t="str">
        <f t="shared" si="3573"/>
        <v/>
      </c>
      <c r="DI222" s="71" t="str">
        <f t="shared" si="3573"/>
        <v/>
      </c>
      <c r="DJ222" s="71" t="str">
        <f t="shared" si="3573"/>
        <v/>
      </c>
      <c r="DK222" s="71" t="str">
        <f t="shared" si="3573"/>
        <v/>
      </c>
      <c r="DL222" s="71" t="str">
        <f t="shared" ref="DL222:DU227" si="3574">IF(AF222="","","|n"&amp;DL$2&amp;"+"&amp;AF222&amp;DL$1)</f>
        <v/>
      </c>
      <c r="DM222" s="71" t="str">
        <f t="shared" si="3574"/>
        <v/>
      </c>
      <c r="DN222" s="71" t="str">
        <f t="shared" si="3574"/>
        <v/>
      </c>
      <c r="DO222" s="71" t="str">
        <f t="shared" si="3574"/>
        <v/>
      </c>
      <c r="DP222" s="71" t="str">
        <f t="shared" si="3574"/>
        <v/>
      </c>
      <c r="DQ222" s="71" t="str">
        <f t="shared" si="3574"/>
        <v/>
      </c>
      <c r="DR222" s="71" t="str">
        <f t="shared" si="3574"/>
        <v/>
      </c>
      <c r="DS222" s="71" t="str">
        <f t="shared" si="3574"/>
        <v/>
      </c>
      <c r="DT222" s="71" t="str">
        <f t="shared" si="3574"/>
        <v/>
      </c>
      <c r="DU222" s="71" t="str">
        <f t="shared" si="3574"/>
        <v/>
      </c>
      <c r="DV222" s="71" t="str">
        <f t="shared" ref="DV222:EE227" si="3575">IF(AP222="","","|n"&amp;DV$2&amp;"+"&amp;AP222&amp;DV$1)</f>
        <v/>
      </c>
      <c r="DW222" s="71" t="str">
        <f t="shared" si="3575"/>
        <v/>
      </c>
      <c r="DX222" s="71" t="str">
        <f t="shared" si="3575"/>
        <v/>
      </c>
      <c r="DY222" s="71" t="str">
        <f t="shared" si="3575"/>
        <v/>
      </c>
      <c r="DZ222" s="71" t="str">
        <f t="shared" si="3575"/>
        <v/>
      </c>
      <c r="EA222" s="71" t="str">
        <f t="shared" si="3575"/>
        <v/>
      </c>
      <c r="EB222" s="71" t="str">
        <f t="shared" si="3575"/>
        <v/>
      </c>
      <c r="EC222" s="71" t="str">
        <f t="shared" si="3575"/>
        <v/>
      </c>
      <c r="ED222" s="71" t="str">
        <f t="shared" si="3575"/>
        <v/>
      </c>
      <c r="EE222" s="71" t="str">
        <f t="shared" si="3575"/>
        <v/>
      </c>
      <c r="EF222" s="71" t="str">
        <f t="shared" ref="EF222:EO227" si="3576">IF(AZ222="","","|n"&amp;EF$2&amp;"+"&amp;AZ222&amp;EF$1)</f>
        <v/>
      </c>
      <c r="EG222" s="71" t="str">
        <f t="shared" si="3576"/>
        <v/>
      </c>
      <c r="EH222" s="71" t="str">
        <f t="shared" si="3576"/>
        <v/>
      </c>
      <c r="EI222" s="71" t="str">
        <f t="shared" si="3576"/>
        <v/>
      </c>
      <c r="EJ222" s="71" t="str">
        <f t="shared" si="3576"/>
        <v/>
      </c>
      <c r="EK222" s="71" t="str">
        <f t="shared" si="3576"/>
        <v/>
      </c>
      <c r="EL222" s="71" t="str">
        <f t="shared" si="3576"/>
        <v/>
      </c>
      <c r="EM222" s="71" t="str">
        <f t="shared" si="3576"/>
        <v/>
      </c>
      <c r="EN222" s="71" t="str">
        <f t="shared" si="3576"/>
        <v/>
      </c>
      <c r="EO222" s="71" t="str">
        <f t="shared" si="3576"/>
        <v/>
      </c>
      <c r="EP222" s="71" t="str">
        <f t="shared" ref="EP222:EY227" si="3577">IF(BJ222="","","|n"&amp;EP$2&amp;"+"&amp;BJ222&amp;EP$1)</f>
        <v/>
      </c>
      <c r="EQ222" s="71" t="str">
        <f t="shared" si="3577"/>
        <v/>
      </c>
      <c r="ER222" s="71" t="str">
        <f t="shared" si="3577"/>
        <v/>
      </c>
      <c r="ES222" s="71" t="str">
        <f t="shared" si="3577"/>
        <v/>
      </c>
      <c r="ET222" s="71" t="str">
        <f t="shared" si="3577"/>
        <v/>
      </c>
      <c r="EU222" s="71" t="str">
        <f t="shared" si="3577"/>
        <v/>
      </c>
      <c r="EV222" s="71" t="str">
        <f t="shared" si="3577"/>
        <v/>
      </c>
      <c r="EW222" s="71" t="str">
        <f t="shared" si="3577"/>
        <v/>
      </c>
      <c r="EX222" s="71" t="str">
        <f t="shared" si="3577"/>
        <v/>
      </c>
      <c r="EY222" s="71" t="str">
        <f t="shared" si="3577"/>
        <v/>
      </c>
      <c r="EZ222" s="71" t="str">
        <f t="shared" ref="EZ222:FI227" si="3578">IF(BT222="","","|n"&amp;EZ$2&amp;"+"&amp;BT222&amp;EZ$1)</f>
        <v/>
      </c>
      <c r="FA222" s="71" t="str">
        <f t="shared" si="3578"/>
        <v/>
      </c>
      <c r="FB222" s="71" t="str">
        <f t="shared" si="3578"/>
        <v/>
      </c>
      <c r="FC222" s="71" t="str">
        <f t="shared" si="3578"/>
        <v/>
      </c>
      <c r="FD222" s="71" t="str">
        <f t="shared" si="3578"/>
        <v/>
      </c>
      <c r="FE222" s="71" t="str">
        <f t="shared" si="3578"/>
        <v/>
      </c>
      <c r="FF222" s="71" t="str">
        <f t="shared" si="3578"/>
        <v/>
      </c>
      <c r="FG222" s="71" t="str">
        <f t="shared" si="3578"/>
        <v/>
      </c>
      <c r="FH222" s="71" t="str">
        <f t="shared" si="3578"/>
        <v/>
      </c>
      <c r="FI222" s="71" t="str">
        <f t="shared" si="3578"/>
        <v/>
      </c>
      <c r="FJ222" s="71" t="str">
        <f t="shared" ref="FJ222:FS227" si="3579">IF(CD222="","","|n"&amp;FJ$2&amp;"+"&amp;CD222&amp;FJ$1)</f>
        <v/>
      </c>
      <c r="FK222" s="71" t="str">
        <f t="shared" si="3579"/>
        <v/>
      </c>
      <c r="FL222" s="71" t="str">
        <f t="shared" si="3579"/>
        <v/>
      </c>
      <c r="FM222" s="71" t="str">
        <f t="shared" si="3579"/>
        <v/>
      </c>
      <c r="FN222" s="71" t="str">
        <f t="shared" si="3579"/>
        <v/>
      </c>
      <c r="FO222" s="71" t="str">
        <f t="shared" si="3579"/>
        <v/>
      </c>
      <c r="FP222" s="71" t="str">
        <f t="shared" si="3579"/>
        <v/>
      </c>
      <c r="FQ222" s="71" t="str">
        <f t="shared" si="3579"/>
        <v/>
      </c>
      <c r="FR222" s="71" t="str">
        <f t="shared" si="3579"/>
        <v/>
      </c>
      <c r="FS222" s="71" t="str">
        <f t="shared" si="3579"/>
        <v/>
      </c>
    </row>
    <row r="223" spans="1:175" ht="16.5">
      <c r="A223" s="79"/>
      <c r="B223" s="101" t="s">
        <v>775</v>
      </c>
      <c r="C223" s="79" t="s">
        <v>776</v>
      </c>
      <c r="T223" s="109" t="s">
        <v>490</v>
      </c>
      <c r="U223" s="85" t="s">
        <v>777</v>
      </c>
      <c r="CN223" s="69" t="str">
        <f t="shared" ref="CN223:CN225" si="3580">"InitUnitState('"&amp;B223&amp;"',"&amp;V223&amp;","&amp;W223&amp;","&amp;X223&amp;","&amp;Y223&amp;","&amp;Z223&amp;","&amp;AA223&amp;","&amp;AB223&amp;","&amp;AC223&amp;","&amp;AD223&amp;","&amp;AE223&amp;")"</f>
        <v>InitUnitState('IS06',,,,,,,,,,)</v>
      </c>
      <c r="CO223" s="69" t="str">
        <f t="shared" ref="CO223:CO225" si="3581">"InitUnitNormal('"&amp;B223&amp;"',"&amp;AF223&amp;","&amp;AG223&amp;","&amp;AH223&amp;","&amp;AI223&amp;","&amp;AJ223&amp;","&amp;AK223&amp;","&amp;AL223&amp;","&amp;AM223&amp;","&amp;AN223&amp;","&amp;AO223&amp;")"</f>
        <v>InitUnitNormal('IS06',,,,,,,,,,)</v>
      </c>
      <c r="CP223" s="69" t="str">
        <f t="shared" ref="CP223:CP225" si="3582">"InitUnitMagic('"&amp;B223&amp;"',"&amp;AP223&amp;","&amp;AQ223&amp;","&amp;AR223&amp;","&amp;AS223&amp;","&amp;AT223&amp;","&amp;AU223&amp;","&amp;AV223&amp;","&amp;AW223&amp;","&amp;BI223&amp;","&amp;BJ223&amp;")"</f>
        <v>InitUnitMagic('IS06',,,,,,,,,,)</v>
      </c>
      <c r="CQ223" s="69" t="str">
        <f t="shared" ref="CQ223:CQ225" si="3583">"InitUnitAdd('"&amp;B223&amp;"',"&amp;BK223&amp;","&amp;BL223&amp;","&amp;BM223&amp;","&amp;BN223&amp;","&amp;BO223&amp;","&amp;BP223&amp;","&amp;BQ223&amp;","&amp;BR223&amp;","&amp;BS223&amp;","&amp;BT223&amp;")"</f>
        <v>InitUnitAdd('IS06',,,,,,,,,,)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InitEquipData('IS06',,"",,,,,'','','','','','',"ReplaceableTextures\\CommandButtons\\BTN021.blp")</v>
      </c>
      <c r="CU223" s="95" t="str">
        <f t="shared" ref="CU223:CU225" si="3584">CONCATENATE(DB223,DC223,DD223,DE223,DF223,DG223,DH223,DI223,DJ223,DK223,DL223,DM223,DN223,DO223,DP223,DQ223,DR223,DS223,DT223,DU223,DV223,DW223,DX223,DY223,DZ223,EA223,EB223,EC223,ED223,EE223,EF223,EG223,EH223,EI223,EJ223,EK223,EL223,EM223,EN223,EO223,EP223&amp;"|n")</f>
        <v>|n</v>
      </c>
      <c r="CV223" s="70" t="str">
        <f t="shared" ref="CV223:CV225" si="3585">T223</f>
        <v>高概率获得D级技能，低概率获得|Cff00ff7fC级技能|r</v>
      </c>
      <c r="CW223" s="60"/>
      <c r="CX223" s="60"/>
      <c r="CY223" s="60"/>
      <c r="CZ223" s="60"/>
      <c r="DA223" s="60"/>
      <c r="DB223" s="71" t="str">
        <f t="shared" si="3573"/>
        <v/>
      </c>
      <c r="DC223" s="71" t="str">
        <f t="shared" si="3573"/>
        <v/>
      </c>
      <c r="DD223" s="71" t="str">
        <f t="shared" si="3573"/>
        <v/>
      </c>
      <c r="DE223" s="71" t="str">
        <f t="shared" si="3573"/>
        <v/>
      </c>
      <c r="DF223" s="71" t="str">
        <f t="shared" si="3573"/>
        <v/>
      </c>
      <c r="DG223" s="71" t="str">
        <f t="shared" si="3573"/>
        <v/>
      </c>
      <c r="DH223" s="71" t="str">
        <f t="shared" si="3573"/>
        <v/>
      </c>
      <c r="DI223" s="71" t="str">
        <f t="shared" si="3573"/>
        <v/>
      </c>
      <c r="DJ223" s="71" t="str">
        <f t="shared" si="3573"/>
        <v/>
      </c>
      <c r="DK223" s="71" t="str">
        <f t="shared" si="3573"/>
        <v/>
      </c>
      <c r="DL223" s="71" t="str">
        <f t="shared" si="3574"/>
        <v/>
      </c>
      <c r="DM223" s="71" t="str">
        <f t="shared" si="3574"/>
        <v/>
      </c>
      <c r="DN223" s="71" t="str">
        <f t="shared" si="3574"/>
        <v/>
      </c>
      <c r="DO223" s="71" t="str">
        <f t="shared" si="3574"/>
        <v/>
      </c>
      <c r="DP223" s="71" t="str">
        <f t="shared" si="3574"/>
        <v/>
      </c>
      <c r="DQ223" s="71" t="str">
        <f t="shared" si="3574"/>
        <v/>
      </c>
      <c r="DR223" s="71" t="str">
        <f t="shared" si="3574"/>
        <v/>
      </c>
      <c r="DS223" s="71" t="str">
        <f t="shared" si="3574"/>
        <v/>
      </c>
      <c r="DT223" s="71" t="str">
        <f t="shared" si="3574"/>
        <v/>
      </c>
      <c r="DU223" s="71" t="str">
        <f t="shared" si="3574"/>
        <v/>
      </c>
      <c r="DV223" s="71" t="str">
        <f t="shared" si="3575"/>
        <v/>
      </c>
      <c r="DW223" s="71" t="str">
        <f t="shared" si="3575"/>
        <v/>
      </c>
      <c r="DX223" s="71" t="str">
        <f t="shared" si="3575"/>
        <v/>
      </c>
      <c r="DY223" s="71" t="str">
        <f t="shared" si="3575"/>
        <v/>
      </c>
      <c r="DZ223" s="71" t="str">
        <f t="shared" si="3575"/>
        <v/>
      </c>
      <c r="EA223" s="71" t="str">
        <f t="shared" si="3575"/>
        <v/>
      </c>
      <c r="EB223" s="71" t="str">
        <f t="shared" si="3575"/>
        <v/>
      </c>
      <c r="EC223" s="71" t="str">
        <f t="shared" si="3575"/>
        <v/>
      </c>
      <c r="ED223" s="71" t="str">
        <f t="shared" si="3575"/>
        <v/>
      </c>
      <c r="EE223" s="71" t="str">
        <f t="shared" si="3575"/>
        <v/>
      </c>
      <c r="EF223" s="71" t="str">
        <f t="shared" si="3576"/>
        <v/>
      </c>
      <c r="EG223" s="71" t="str">
        <f t="shared" si="3576"/>
        <v/>
      </c>
      <c r="EH223" s="71" t="str">
        <f t="shared" si="3576"/>
        <v/>
      </c>
      <c r="EI223" s="71" t="str">
        <f t="shared" si="3576"/>
        <v/>
      </c>
      <c r="EJ223" s="71" t="str">
        <f t="shared" si="3576"/>
        <v/>
      </c>
      <c r="EK223" s="71" t="str">
        <f t="shared" si="3576"/>
        <v/>
      </c>
      <c r="EL223" s="71" t="str">
        <f t="shared" si="3576"/>
        <v/>
      </c>
      <c r="EM223" s="71" t="str">
        <f t="shared" si="3576"/>
        <v/>
      </c>
      <c r="EN223" s="71" t="str">
        <f t="shared" si="3576"/>
        <v/>
      </c>
      <c r="EO223" s="71" t="str">
        <f t="shared" si="3576"/>
        <v/>
      </c>
      <c r="EP223" s="71" t="str">
        <f t="shared" si="3577"/>
        <v/>
      </c>
      <c r="EQ223" s="71" t="str">
        <f t="shared" si="3577"/>
        <v/>
      </c>
      <c r="ER223" s="71" t="str">
        <f t="shared" si="3577"/>
        <v/>
      </c>
      <c r="ES223" s="71" t="str">
        <f t="shared" si="3577"/>
        <v/>
      </c>
      <c r="ET223" s="71" t="str">
        <f t="shared" si="3577"/>
        <v/>
      </c>
      <c r="EU223" s="71" t="str">
        <f t="shared" si="3577"/>
        <v/>
      </c>
      <c r="EV223" s="71" t="str">
        <f t="shared" si="3577"/>
        <v/>
      </c>
      <c r="EW223" s="71" t="str">
        <f t="shared" si="3577"/>
        <v/>
      </c>
      <c r="EX223" s="71" t="str">
        <f t="shared" si="3577"/>
        <v/>
      </c>
      <c r="EY223" s="71" t="str">
        <f t="shared" si="3577"/>
        <v/>
      </c>
      <c r="EZ223" s="71" t="str">
        <f t="shared" si="3578"/>
        <v/>
      </c>
      <c r="FA223" s="71" t="str">
        <f t="shared" si="3578"/>
        <v/>
      </c>
      <c r="FB223" s="71" t="str">
        <f t="shared" si="3578"/>
        <v/>
      </c>
      <c r="FC223" s="71" t="str">
        <f t="shared" si="3578"/>
        <v/>
      </c>
      <c r="FD223" s="71" t="str">
        <f t="shared" si="3578"/>
        <v/>
      </c>
      <c r="FE223" s="71" t="str">
        <f t="shared" si="3578"/>
        <v/>
      </c>
      <c r="FF223" s="71" t="str">
        <f t="shared" si="3578"/>
        <v/>
      </c>
      <c r="FG223" s="71" t="str">
        <f t="shared" si="3578"/>
        <v/>
      </c>
      <c r="FH223" s="71" t="str">
        <f t="shared" si="3578"/>
        <v/>
      </c>
      <c r="FI223" s="71" t="str">
        <f t="shared" si="3578"/>
        <v/>
      </c>
      <c r="FJ223" s="71" t="str">
        <f t="shared" si="3579"/>
        <v/>
      </c>
      <c r="FK223" s="71" t="str">
        <f t="shared" si="3579"/>
        <v/>
      </c>
      <c r="FL223" s="71" t="str">
        <f t="shared" si="3579"/>
        <v/>
      </c>
      <c r="FM223" s="71" t="str">
        <f t="shared" si="3579"/>
        <v/>
      </c>
      <c r="FN223" s="71" t="str">
        <f t="shared" si="3579"/>
        <v/>
      </c>
      <c r="FO223" s="71" t="str">
        <f t="shared" si="3579"/>
        <v/>
      </c>
      <c r="FP223" s="71" t="str">
        <f t="shared" si="3579"/>
        <v/>
      </c>
      <c r="FQ223" s="71" t="str">
        <f t="shared" si="3579"/>
        <v/>
      </c>
      <c r="FR223" s="71" t="str">
        <f t="shared" si="3579"/>
        <v/>
      </c>
      <c r="FS223" s="71" t="str">
        <f t="shared" si="3579"/>
        <v/>
      </c>
    </row>
    <row r="224" spans="1:175" ht="16.5">
      <c r="A224" s="79"/>
      <c r="B224" s="101" t="s">
        <v>778</v>
      </c>
      <c r="C224" s="79" t="s">
        <v>779</v>
      </c>
      <c r="T224" s="109" t="s">
        <v>494</v>
      </c>
      <c r="U224" s="85" t="s">
        <v>780</v>
      </c>
      <c r="CN224" s="69" t="str">
        <f t="shared" si="3580"/>
        <v>InitUnitState('IS07',,,,,,,,,,)</v>
      </c>
      <c r="CO224" s="69" t="str">
        <f t="shared" si="3581"/>
        <v>InitUnitNormal('IS07',,,,,,,,,,)</v>
      </c>
      <c r="CP224" s="69" t="str">
        <f t="shared" si="3582"/>
        <v>InitUnitMagic('IS07',,,,,,,,,,)</v>
      </c>
      <c r="CQ224" s="69" t="str">
        <f t="shared" si="3583"/>
        <v>InitUnitAdd('IS07',,,,,,,,,,)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InitEquipData('IS07',,"",,,,,'','','','','','',"ReplaceableTextures\\CommandButtons\\BTN002.blp")</v>
      </c>
      <c r="CU224" s="95" t="str">
        <f t="shared" si="3584"/>
        <v>|n</v>
      </c>
      <c r="CV224" s="70" t="str">
        <f t="shared" si="3585"/>
        <v>较高概率获得D级技能，高概率获得|Cff00ff7fC级技能|r，极低概率获得|Cff2693ffB级技能|r。</v>
      </c>
      <c r="CW224" s="60"/>
      <c r="CX224" s="60"/>
      <c r="CY224" s="60"/>
      <c r="CZ224" s="60"/>
      <c r="DA224" s="60"/>
      <c r="DB224" s="71" t="str">
        <f t="shared" si="3573"/>
        <v/>
      </c>
      <c r="DC224" s="71" t="str">
        <f t="shared" si="3573"/>
        <v/>
      </c>
      <c r="DD224" s="71" t="str">
        <f t="shared" si="3573"/>
        <v/>
      </c>
      <c r="DE224" s="71" t="str">
        <f t="shared" si="3573"/>
        <v/>
      </c>
      <c r="DF224" s="71" t="str">
        <f t="shared" si="3573"/>
        <v/>
      </c>
      <c r="DG224" s="71" t="str">
        <f t="shared" si="3573"/>
        <v/>
      </c>
      <c r="DH224" s="71" t="str">
        <f t="shared" si="3573"/>
        <v/>
      </c>
      <c r="DI224" s="71" t="str">
        <f t="shared" si="3573"/>
        <v/>
      </c>
      <c r="DJ224" s="71" t="str">
        <f t="shared" si="3573"/>
        <v/>
      </c>
      <c r="DK224" s="71" t="str">
        <f t="shared" si="3573"/>
        <v/>
      </c>
      <c r="DL224" s="71" t="str">
        <f t="shared" si="3574"/>
        <v/>
      </c>
      <c r="DM224" s="71" t="str">
        <f t="shared" si="3574"/>
        <v/>
      </c>
      <c r="DN224" s="71" t="str">
        <f t="shared" si="3574"/>
        <v/>
      </c>
      <c r="DO224" s="71" t="str">
        <f t="shared" si="3574"/>
        <v/>
      </c>
      <c r="DP224" s="71" t="str">
        <f t="shared" si="3574"/>
        <v/>
      </c>
      <c r="DQ224" s="71" t="str">
        <f t="shared" si="3574"/>
        <v/>
      </c>
      <c r="DR224" s="71" t="str">
        <f t="shared" si="3574"/>
        <v/>
      </c>
      <c r="DS224" s="71" t="str">
        <f t="shared" si="3574"/>
        <v/>
      </c>
      <c r="DT224" s="71" t="str">
        <f t="shared" si="3574"/>
        <v/>
      </c>
      <c r="DU224" s="71" t="str">
        <f t="shared" si="3574"/>
        <v/>
      </c>
      <c r="DV224" s="71" t="str">
        <f t="shared" si="3575"/>
        <v/>
      </c>
      <c r="DW224" s="71" t="str">
        <f t="shared" si="3575"/>
        <v/>
      </c>
      <c r="DX224" s="71" t="str">
        <f t="shared" si="3575"/>
        <v/>
      </c>
      <c r="DY224" s="71" t="str">
        <f t="shared" si="3575"/>
        <v/>
      </c>
      <c r="DZ224" s="71" t="str">
        <f t="shared" si="3575"/>
        <v/>
      </c>
      <c r="EA224" s="71" t="str">
        <f t="shared" si="3575"/>
        <v/>
      </c>
      <c r="EB224" s="71" t="str">
        <f t="shared" si="3575"/>
        <v/>
      </c>
      <c r="EC224" s="71" t="str">
        <f t="shared" si="3575"/>
        <v/>
      </c>
      <c r="ED224" s="71" t="str">
        <f t="shared" si="3575"/>
        <v/>
      </c>
      <c r="EE224" s="71" t="str">
        <f t="shared" si="3575"/>
        <v/>
      </c>
      <c r="EF224" s="71" t="str">
        <f t="shared" si="3576"/>
        <v/>
      </c>
      <c r="EG224" s="71" t="str">
        <f t="shared" si="3576"/>
        <v/>
      </c>
      <c r="EH224" s="71" t="str">
        <f t="shared" si="3576"/>
        <v/>
      </c>
      <c r="EI224" s="71" t="str">
        <f t="shared" si="3576"/>
        <v/>
      </c>
      <c r="EJ224" s="71" t="str">
        <f t="shared" si="3576"/>
        <v/>
      </c>
      <c r="EK224" s="71" t="str">
        <f t="shared" si="3576"/>
        <v/>
      </c>
      <c r="EL224" s="71" t="str">
        <f t="shared" si="3576"/>
        <v/>
      </c>
      <c r="EM224" s="71" t="str">
        <f t="shared" si="3576"/>
        <v/>
      </c>
      <c r="EN224" s="71" t="str">
        <f t="shared" si="3576"/>
        <v/>
      </c>
      <c r="EO224" s="71" t="str">
        <f t="shared" si="3576"/>
        <v/>
      </c>
      <c r="EP224" s="71" t="str">
        <f t="shared" si="3577"/>
        <v/>
      </c>
      <c r="EQ224" s="71" t="str">
        <f t="shared" si="3577"/>
        <v/>
      </c>
      <c r="ER224" s="71" t="str">
        <f t="shared" si="3577"/>
        <v/>
      </c>
      <c r="ES224" s="71" t="str">
        <f t="shared" si="3577"/>
        <v/>
      </c>
      <c r="ET224" s="71" t="str">
        <f t="shared" si="3577"/>
        <v/>
      </c>
      <c r="EU224" s="71" t="str">
        <f t="shared" si="3577"/>
        <v/>
      </c>
      <c r="EV224" s="71" t="str">
        <f t="shared" si="3577"/>
        <v/>
      </c>
      <c r="EW224" s="71" t="str">
        <f t="shared" si="3577"/>
        <v/>
      </c>
      <c r="EX224" s="71" t="str">
        <f t="shared" si="3577"/>
        <v/>
      </c>
      <c r="EY224" s="71" t="str">
        <f t="shared" si="3577"/>
        <v/>
      </c>
      <c r="EZ224" s="71" t="str">
        <f t="shared" si="3578"/>
        <v/>
      </c>
      <c r="FA224" s="71" t="str">
        <f t="shared" si="3578"/>
        <v/>
      </c>
      <c r="FB224" s="71" t="str">
        <f t="shared" si="3578"/>
        <v/>
      </c>
      <c r="FC224" s="71" t="str">
        <f t="shared" si="3578"/>
        <v/>
      </c>
      <c r="FD224" s="71" t="str">
        <f t="shared" si="3578"/>
        <v/>
      </c>
      <c r="FE224" s="71" t="str">
        <f t="shared" si="3578"/>
        <v/>
      </c>
      <c r="FF224" s="71" t="str">
        <f t="shared" si="3578"/>
        <v/>
      </c>
      <c r="FG224" s="71" t="str">
        <f t="shared" si="3578"/>
        <v/>
      </c>
      <c r="FH224" s="71" t="str">
        <f t="shared" si="3578"/>
        <v/>
      </c>
      <c r="FI224" s="71" t="str">
        <f t="shared" si="3578"/>
        <v/>
      </c>
      <c r="FJ224" s="71" t="str">
        <f t="shared" si="3579"/>
        <v/>
      </c>
      <c r="FK224" s="71" t="str">
        <f t="shared" si="3579"/>
        <v/>
      </c>
      <c r="FL224" s="71" t="str">
        <f t="shared" si="3579"/>
        <v/>
      </c>
      <c r="FM224" s="71" t="str">
        <f t="shared" si="3579"/>
        <v/>
      </c>
      <c r="FN224" s="71" t="str">
        <f t="shared" si="3579"/>
        <v/>
      </c>
      <c r="FO224" s="71" t="str">
        <f t="shared" si="3579"/>
        <v/>
      </c>
      <c r="FP224" s="71" t="str">
        <f t="shared" si="3579"/>
        <v/>
      </c>
      <c r="FQ224" s="71" t="str">
        <f t="shared" si="3579"/>
        <v/>
      </c>
      <c r="FR224" s="71" t="str">
        <f t="shared" si="3579"/>
        <v/>
      </c>
      <c r="FS224" s="71" t="str">
        <f t="shared" si="3579"/>
        <v/>
      </c>
    </row>
    <row r="225" spans="1:175" ht="16.5">
      <c r="A225" s="79"/>
      <c r="B225" s="101" t="s">
        <v>781</v>
      </c>
      <c r="C225" s="79" t="s">
        <v>782</v>
      </c>
      <c r="T225" s="109" t="s">
        <v>482</v>
      </c>
      <c r="U225" s="85" t="s">
        <v>783</v>
      </c>
      <c r="CN225" s="69" t="str">
        <f t="shared" si="3580"/>
        <v>InitUnitState('IS08',,,,,,,,,,)</v>
      </c>
      <c r="CO225" s="69" t="str">
        <f t="shared" si="3581"/>
        <v>InitUnitNormal('IS08',,,,,,,,,,)</v>
      </c>
      <c r="CP225" s="69" t="str">
        <f t="shared" si="3582"/>
        <v>InitUnitMagic('IS08',,,,,,,,,,)</v>
      </c>
      <c r="CQ225" s="69" t="str">
        <f t="shared" si="3583"/>
        <v>InitUnitAdd('IS08',,,,,,,,,,)</v>
      </c>
      <c r="CR225" s="69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5" t="str">
        <f t="shared" si="3584"/>
        <v>|n</v>
      </c>
      <c r="CV225" s="70" t="str">
        <f t="shared" si="3585"/>
        <v>低概率获得C级技能，高概率获得|Cff00ff7fB级技能|r，低概率获得|Cff2693ffA级技能|r。</v>
      </c>
      <c r="CW225" s="60"/>
      <c r="CX225" s="60"/>
      <c r="CY225" s="60"/>
      <c r="CZ225" s="60"/>
      <c r="DA225" s="60"/>
      <c r="DB225" s="71" t="str">
        <f t="shared" ref="DB225" si="3586">IF(V225="","","|n"&amp;DB$2&amp;"+"&amp;V225&amp;DB$1)</f>
        <v/>
      </c>
      <c r="DC225" s="71" t="str">
        <f t="shared" ref="DC225" si="3587">IF(W225="","","|n"&amp;DC$2&amp;"+"&amp;W225&amp;DC$1)</f>
        <v/>
      </c>
      <c r="DD225" s="71" t="str">
        <f t="shared" ref="DD225" si="3588">IF(X225="","","|n"&amp;DD$2&amp;"+"&amp;X225&amp;DD$1)</f>
        <v/>
      </c>
      <c r="DE225" s="71" t="str">
        <f t="shared" ref="DE225" si="3589">IF(Y225="","","|n"&amp;DE$2&amp;"+"&amp;Y225&amp;DE$1)</f>
        <v/>
      </c>
      <c r="DF225" s="71" t="str">
        <f t="shared" ref="DF225" si="3590">IF(Z225="","","|n"&amp;DF$2&amp;"+"&amp;Z225&amp;DF$1)</f>
        <v/>
      </c>
      <c r="DG225" s="71" t="str">
        <f t="shared" ref="DG225" si="3591">IF(AA225="","","|n"&amp;DG$2&amp;"+"&amp;AA225&amp;DG$1)</f>
        <v/>
      </c>
      <c r="DH225" s="71" t="str">
        <f t="shared" ref="DH225" si="3592">IF(AB225="","","|n"&amp;DH$2&amp;"+"&amp;AB225&amp;DH$1)</f>
        <v/>
      </c>
      <c r="DI225" s="71" t="str">
        <f t="shared" ref="DI225" si="3593">IF(AC225="","","|n"&amp;DI$2&amp;"+"&amp;AC225&amp;DI$1)</f>
        <v/>
      </c>
      <c r="DJ225" s="71" t="str">
        <f t="shared" ref="DJ225" si="3594">IF(AD225="","","|n"&amp;DJ$2&amp;"+"&amp;AD225&amp;DJ$1)</f>
        <v/>
      </c>
      <c r="DK225" s="71" t="str">
        <f t="shared" ref="DK225" si="3595">IF(AE225="","","|n"&amp;DK$2&amp;"+"&amp;AE225&amp;DK$1)</f>
        <v/>
      </c>
      <c r="DL225" s="71" t="str">
        <f t="shared" ref="DL225" si="3596">IF(AF225="","","|n"&amp;DL$2&amp;"+"&amp;AF225&amp;DL$1)</f>
        <v/>
      </c>
      <c r="DM225" s="71" t="str">
        <f t="shared" ref="DM225" si="3597">IF(AG225="","","|n"&amp;DM$2&amp;"+"&amp;AG225&amp;DM$1)</f>
        <v/>
      </c>
      <c r="DN225" s="71" t="str">
        <f t="shared" ref="DN225" si="3598">IF(AH225="","","|n"&amp;DN$2&amp;"+"&amp;AH225&amp;DN$1)</f>
        <v/>
      </c>
      <c r="DO225" s="71" t="str">
        <f t="shared" ref="DO225" si="3599">IF(AI225="","","|n"&amp;DO$2&amp;"+"&amp;AI225&amp;DO$1)</f>
        <v/>
      </c>
      <c r="DP225" s="71" t="str">
        <f t="shared" ref="DP225" si="3600">IF(AJ225="","","|n"&amp;DP$2&amp;"+"&amp;AJ225&amp;DP$1)</f>
        <v/>
      </c>
      <c r="DQ225" s="71" t="str">
        <f t="shared" ref="DQ225" si="3601">IF(AK225="","","|n"&amp;DQ$2&amp;"+"&amp;AK225&amp;DQ$1)</f>
        <v/>
      </c>
      <c r="DR225" s="71" t="str">
        <f t="shared" ref="DR225" si="3602">IF(AL225="","","|n"&amp;DR$2&amp;"+"&amp;AL225&amp;DR$1)</f>
        <v/>
      </c>
      <c r="DS225" s="71" t="str">
        <f t="shared" ref="DS225" si="3603">IF(AM225="","","|n"&amp;DS$2&amp;"+"&amp;AM225&amp;DS$1)</f>
        <v/>
      </c>
      <c r="DT225" s="71" t="str">
        <f t="shared" ref="DT225" si="3604">IF(AN225="","","|n"&amp;DT$2&amp;"+"&amp;AN225&amp;DT$1)</f>
        <v/>
      </c>
      <c r="DU225" s="71" t="str">
        <f t="shared" ref="DU225" si="3605">IF(AO225="","","|n"&amp;DU$2&amp;"+"&amp;AO225&amp;DU$1)</f>
        <v/>
      </c>
      <c r="DV225" s="71" t="str">
        <f t="shared" ref="DV225" si="3606">IF(AP225="","","|n"&amp;DV$2&amp;"+"&amp;AP225&amp;DV$1)</f>
        <v/>
      </c>
      <c r="DW225" s="71" t="str">
        <f t="shared" ref="DW225" si="3607">IF(AQ225="","","|n"&amp;DW$2&amp;"+"&amp;AQ225&amp;DW$1)</f>
        <v/>
      </c>
      <c r="DX225" s="71" t="str">
        <f t="shared" ref="DX225" si="3608">IF(AR225="","","|n"&amp;DX$2&amp;"+"&amp;AR225&amp;DX$1)</f>
        <v/>
      </c>
      <c r="DY225" s="71" t="str">
        <f t="shared" ref="DY225" si="3609">IF(AS225="","","|n"&amp;DY$2&amp;"+"&amp;AS225&amp;DY$1)</f>
        <v/>
      </c>
      <c r="DZ225" s="71" t="str">
        <f t="shared" ref="DZ225" si="3610">IF(AT225="","","|n"&amp;DZ$2&amp;"+"&amp;AT225&amp;DZ$1)</f>
        <v/>
      </c>
      <c r="EA225" s="71" t="str">
        <f t="shared" ref="EA225" si="3611">IF(AU225="","","|n"&amp;EA$2&amp;"+"&amp;AU225&amp;EA$1)</f>
        <v/>
      </c>
      <c r="EB225" s="71" t="str">
        <f t="shared" ref="EB225" si="3612">IF(AV225="","","|n"&amp;EB$2&amp;"+"&amp;AV225&amp;EB$1)</f>
        <v/>
      </c>
      <c r="EC225" s="71" t="str">
        <f t="shared" ref="EC225" si="3613">IF(AW225="","","|n"&amp;EC$2&amp;"+"&amp;AW225&amp;EC$1)</f>
        <v/>
      </c>
      <c r="ED225" s="71" t="str">
        <f t="shared" ref="ED225" si="3614">IF(AX225="","","|n"&amp;ED$2&amp;"+"&amp;AX225&amp;ED$1)</f>
        <v/>
      </c>
      <c r="EE225" s="71" t="str">
        <f t="shared" ref="EE225" si="3615">IF(AY225="","","|n"&amp;EE$2&amp;"+"&amp;AY225&amp;EE$1)</f>
        <v/>
      </c>
      <c r="EF225" s="71" t="str">
        <f t="shared" ref="EF225" si="3616">IF(AZ225="","","|n"&amp;EF$2&amp;"+"&amp;AZ225&amp;EF$1)</f>
        <v/>
      </c>
      <c r="EG225" s="71" t="str">
        <f t="shared" ref="EG225" si="3617">IF(BA225="","","|n"&amp;EG$2&amp;"+"&amp;BA225&amp;EG$1)</f>
        <v/>
      </c>
      <c r="EH225" s="71" t="str">
        <f t="shared" ref="EH225" si="3618">IF(BB225="","","|n"&amp;EH$2&amp;"+"&amp;BB225&amp;EH$1)</f>
        <v/>
      </c>
      <c r="EI225" s="71" t="str">
        <f t="shared" ref="EI225" si="3619">IF(BC225="","","|n"&amp;EI$2&amp;"+"&amp;BC225&amp;EI$1)</f>
        <v/>
      </c>
      <c r="EJ225" s="71" t="str">
        <f t="shared" ref="EJ225" si="3620">IF(BD225="","","|n"&amp;EJ$2&amp;"+"&amp;BD225&amp;EJ$1)</f>
        <v/>
      </c>
      <c r="EK225" s="71" t="str">
        <f t="shared" ref="EK225" si="3621">IF(BE225="","","|n"&amp;EK$2&amp;"+"&amp;BE225&amp;EK$1)</f>
        <v/>
      </c>
      <c r="EL225" s="71" t="str">
        <f t="shared" ref="EL225" si="3622">IF(BF225="","","|n"&amp;EL$2&amp;"+"&amp;BF225&amp;EL$1)</f>
        <v/>
      </c>
      <c r="EM225" s="71" t="str">
        <f t="shared" ref="EM225" si="3623">IF(BG225="","","|n"&amp;EM$2&amp;"+"&amp;BG225&amp;EM$1)</f>
        <v/>
      </c>
      <c r="EN225" s="71" t="str">
        <f t="shared" ref="EN225" si="3624">IF(BH225="","","|n"&amp;EN$2&amp;"+"&amp;BH225&amp;EN$1)</f>
        <v/>
      </c>
      <c r="EO225" s="71" t="str">
        <f t="shared" ref="EO225" si="3625">IF(BI225="","","|n"&amp;EO$2&amp;"+"&amp;BI225&amp;EO$1)</f>
        <v/>
      </c>
      <c r="EP225" s="71" t="str">
        <f t="shared" ref="EP225" si="3626">IF(BJ225="","","|n"&amp;EP$2&amp;"+"&amp;BJ225&amp;EP$1)</f>
        <v/>
      </c>
      <c r="EQ225" s="71" t="str">
        <f t="shared" ref="EQ225" si="3627">IF(BK225="","","|n"&amp;EQ$2&amp;"+"&amp;BK225&amp;EQ$1)</f>
        <v/>
      </c>
      <c r="ER225" s="71" t="str">
        <f t="shared" ref="ER225" si="3628">IF(BL225="","","|n"&amp;ER$2&amp;"+"&amp;BL225&amp;ER$1)</f>
        <v/>
      </c>
      <c r="ES225" s="71" t="str">
        <f t="shared" ref="ES225" si="3629">IF(BM225="","","|n"&amp;ES$2&amp;"+"&amp;BM225&amp;ES$1)</f>
        <v/>
      </c>
      <c r="ET225" s="71" t="str">
        <f t="shared" ref="ET225" si="3630">IF(BN225="","","|n"&amp;ET$2&amp;"+"&amp;BN225&amp;ET$1)</f>
        <v/>
      </c>
      <c r="EU225" s="71" t="str">
        <f t="shared" ref="EU225" si="3631">IF(BO225="","","|n"&amp;EU$2&amp;"+"&amp;BO225&amp;EU$1)</f>
        <v/>
      </c>
      <c r="EV225" s="71" t="str">
        <f t="shared" ref="EV225" si="3632">IF(BP225="","","|n"&amp;EV$2&amp;"+"&amp;BP225&amp;EV$1)</f>
        <v/>
      </c>
      <c r="EW225" s="71" t="str">
        <f t="shared" ref="EW225" si="3633">IF(BQ225="","","|n"&amp;EW$2&amp;"+"&amp;BQ225&amp;EW$1)</f>
        <v/>
      </c>
      <c r="EX225" s="71" t="str">
        <f t="shared" ref="EX225" si="3634">IF(BR225="","","|n"&amp;EX$2&amp;"+"&amp;BR225&amp;EX$1)</f>
        <v/>
      </c>
      <c r="EY225" s="71" t="str">
        <f t="shared" ref="EY225" si="3635">IF(BS225="","","|n"&amp;EY$2&amp;"+"&amp;BS225&amp;EY$1)</f>
        <v/>
      </c>
      <c r="EZ225" s="71" t="str">
        <f t="shared" ref="EZ225" si="3636">IF(BT225="","","|n"&amp;EZ$2&amp;"+"&amp;BT225&amp;EZ$1)</f>
        <v/>
      </c>
      <c r="FA225" s="71" t="str">
        <f t="shared" ref="FA225" si="3637">IF(BU225="","","|n"&amp;FA$2&amp;"+"&amp;BU225&amp;FA$1)</f>
        <v/>
      </c>
      <c r="FB225" s="71" t="str">
        <f t="shared" ref="FB225" si="3638">IF(BV225="","","|n"&amp;FB$2&amp;"+"&amp;BV225&amp;FB$1)</f>
        <v/>
      </c>
      <c r="FC225" s="71" t="str">
        <f t="shared" ref="FC225" si="3639">IF(BW225="","","|n"&amp;FC$2&amp;"+"&amp;BW225&amp;FC$1)</f>
        <v/>
      </c>
      <c r="FD225" s="71" t="str">
        <f t="shared" ref="FD225" si="3640">IF(BX225="","","|n"&amp;FD$2&amp;"+"&amp;BX225&amp;FD$1)</f>
        <v/>
      </c>
      <c r="FE225" s="71" t="str">
        <f t="shared" ref="FE225" si="3641">IF(BY225="","","|n"&amp;FE$2&amp;"+"&amp;BY225&amp;FE$1)</f>
        <v/>
      </c>
      <c r="FF225" s="71" t="str">
        <f t="shared" ref="FF225" si="3642">IF(BZ225="","","|n"&amp;FF$2&amp;"+"&amp;BZ225&amp;FF$1)</f>
        <v/>
      </c>
      <c r="FG225" s="71" t="str">
        <f t="shared" ref="FG225" si="3643">IF(CA225="","","|n"&amp;FG$2&amp;"+"&amp;CA225&amp;FG$1)</f>
        <v/>
      </c>
      <c r="FH225" s="71" t="str">
        <f t="shared" ref="FH225" si="3644">IF(CB225="","","|n"&amp;FH$2&amp;"+"&amp;CB225&amp;FH$1)</f>
        <v/>
      </c>
      <c r="FI225" s="71" t="str">
        <f t="shared" ref="FI225" si="3645">IF(CC225="","","|n"&amp;FI$2&amp;"+"&amp;CC225&amp;FI$1)</f>
        <v/>
      </c>
      <c r="FJ225" s="71" t="str">
        <f t="shared" ref="FJ225" si="3646">IF(CD225="","","|n"&amp;FJ$2&amp;"+"&amp;CD225&amp;FJ$1)</f>
        <v/>
      </c>
      <c r="FK225" s="71" t="str">
        <f t="shared" ref="FK225" si="3647">IF(CE225="","","|n"&amp;FK$2&amp;"+"&amp;CE225&amp;FK$1)</f>
        <v/>
      </c>
      <c r="FL225" s="71" t="str">
        <f t="shared" ref="FL225" si="3648">IF(CF225="","","|n"&amp;FL$2&amp;"+"&amp;CF225&amp;FL$1)</f>
        <v/>
      </c>
      <c r="FM225" s="71" t="str">
        <f t="shared" ref="FM225" si="3649">IF(CG225="","","|n"&amp;FM$2&amp;"+"&amp;CG225&amp;FM$1)</f>
        <v/>
      </c>
      <c r="FN225" s="71" t="str">
        <f t="shared" ref="FN225" si="3650">IF(CH225="","","|n"&amp;FN$2&amp;"+"&amp;CH225&amp;FN$1)</f>
        <v/>
      </c>
      <c r="FO225" s="71" t="str">
        <f t="shared" ref="FO225" si="3651">IF(CI225="","","|n"&amp;FO$2&amp;"+"&amp;CI225&amp;FO$1)</f>
        <v/>
      </c>
      <c r="FP225" s="71" t="str">
        <f t="shared" ref="FP225" si="3652">IF(CJ225="","","|n"&amp;FP$2&amp;"+"&amp;CJ225&amp;FP$1)</f>
        <v/>
      </c>
      <c r="FQ225" s="71" t="str">
        <f t="shared" ref="FQ225" si="3653">IF(CK225="","","|n"&amp;FQ$2&amp;"+"&amp;CK225&amp;FQ$1)</f>
        <v/>
      </c>
      <c r="FR225" s="71" t="str">
        <f t="shared" ref="FR225" si="3654">IF(CL225="","","|n"&amp;FR$2&amp;"+"&amp;CL225&amp;FR$1)</f>
        <v/>
      </c>
      <c r="FS225" s="71" t="str">
        <f t="shared" ref="FS225" si="3655">IF(CM225="","","|n"&amp;FS$2&amp;"+"&amp;CM225&amp;FS$1)</f>
        <v/>
      </c>
    </row>
    <row r="226" spans="1:175" ht="16.5">
      <c r="A226" s="79"/>
      <c r="B226" s="101" t="s">
        <v>784</v>
      </c>
      <c r="C226" s="79" t="s">
        <v>785</v>
      </c>
      <c r="T226" s="120" t="s">
        <v>786</v>
      </c>
      <c r="U226" s="85" t="s">
        <v>787</v>
      </c>
      <c r="CN226" s="69" t="str">
        <f t="shared" si="3560"/>
        <v>InitUnitState('IS21',,,,,,,,,,)</v>
      </c>
      <c r="CO226" s="69" t="str">
        <f t="shared" si="3561"/>
        <v>InitUnitNormal('IS21',,,,,,,,,,)</v>
      </c>
      <c r="CP226" s="69" t="str">
        <f t="shared" si="3562"/>
        <v>InitUnitMagic('IS21',,,,,,,,,,)</v>
      </c>
      <c r="CQ226" s="69" t="str">
        <f t="shared" si="3563"/>
        <v>InitUnitAdd('IS21',,,,,,,,,,)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InitEquipData('IS21',,"",,,,,'','','','','','',"ReplaceableTextures\\CommandButtons\\BTNIN02.blp")</v>
      </c>
      <c r="CU226" s="95" t="str">
        <f t="shared" si="3564"/>
        <v>|n</v>
      </c>
      <c r="CV226" s="70" t="str">
        <f t="shared" si="3565"/>
        <v>为|Cffffd24dQ技能|r附魔一条|Cffffd24d随机属性|r。</v>
      </c>
      <c r="CW226" s="60"/>
      <c r="CX226" s="60"/>
      <c r="CY226" s="60"/>
      <c r="CZ226" s="60"/>
      <c r="DA226" s="60"/>
      <c r="DB226" s="71" t="str">
        <f t="shared" si="3573"/>
        <v/>
      </c>
      <c r="DC226" s="71" t="str">
        <f t="shared" si="3573"/>
        <v/>
      </c>
      <c r="DD226" s="71" t="str">
        <f t="shared" si="3573"/>
        <v/>
      </c>
      <c r="DE226" s="71" t="str">
        <f t="shared" si="3573"/>
        <v/>
      </c>
      <c r="DF226" s="71" t="str">
        <f t="shared" si="3573"/>
        <v/>
      </c>
      <c r="DG226" s="71" t="str">
        <f t="shared" si="3573"/>
        <v/>
      </c>
      <c r="DH226" s="71" t="str">
        <f t="shared" si="3573"/>
        <v/>
      </c>
      <c r="DI226" s="71" t="str">
        <f t="shared" si="3573"/>
        <v/>
      </c>
      <c r="DJ226" s="71" t="str">
        <f t="shared" si="3573"/>
        <v/>
      </c>
      <c r="DK226" s="71" t="str">
        <f t="shared" si="3573"/>
        <v/>
      </c>
      <c r="DL226" s="71" t="str">
        <f t="shared" si="3574"/>
        <v/>
      </c>
      <c r="DM226" s="71" t="str">
        <f t="shared" si="3574"/>
        <v/>
      </c>
      <c r="DN226" s="71" t="str">
        <f t="shared" si="3574"/>
        <v/>
      </c>
      <c r="DO226" s="71" t="str">
        <f t="shared" si="3574"/>
        <v/>
      </c>
      <c r="DP226" s="71" t="str">
        <f t="shared" si="3574"/>
        <v/>
      </c>
      <c r="DQ226" s="71" t="str">
        <f t="shared" si="3574"/>
        <v/>
      </c>
      <c r="DR226" s="71" t="str">
        <f t="shared" si="3574"/>
        <v/>
      </c>
      <c r="DS226" s="71" t="str">
        <f t="shared" si="3574"/>
        <v/>
      </c>
      <c r="DT226" s="71" t="str">
        <f t="shared" si="3574"/>
        <v/>
      </c>
      <c r="DU226" s="71" t="str">
        <f t="shared" si="3574"/>
        <v/>
      </c>
      <c r="DV226" s="71" t="str">
        <f t="shared" si="3575"/>
        <v/>
      </c>
      <c r="DW226" s="71" t="str">
        <f t="shared" si="3575"/>
        <v/>
      </c>
      <c r="DX226" s="71" t="str">
        <f t="shared" si="3575"/>
        <v/>
      </c>
      <c r="DY226" s="71" t="str">
        <f t="shared" si="3575"/>
        <v/>
      </c>
      <c r="DZ226" s="71" t="str">
        <f t="shared" si="3575"/>
        <v/>
      </c>
      <c r="EA226" s="71" t="str">
        <f t="shared" si="3575"/>
        <v/>
      </c>
      <c r="EB226" s="71" t="str">
        <f t="shared" si="3575"/>
        <v/>
      </c>
      <c r="EC226" s="71" t="str">
        <f t="shared" si="3575"/>
        <v/>
      </c>
      <c r="ED226" s="71" t="str">
        <f t="shared" si="3575"/>
        <v/>
      </c>
      <c r="EE226" s="71" t="str">
        <f t="shared" si="3575"/>
        <v/>
      </c>
      <c r="EF226" s="71" t="str">
        <f t="shared" si="3576"/>
        <v/>
      </c>
      <c r="EG226" s="71" t="str">
        <f t="shared" si="3576"/>
        <v/>
      </c>
      <c r="EH226" s="71" t="str">
        <f t="shared" si="3576"/>
        <v/>
      </c>
      <c r="EI226" s="71" t="str">
        <f t="shared" si="3576"/>
        <v/>
      </c>
      <c r="EJ226" s="71" t="str">
        <f t="shared" si="3576"/>
        <v/>
      </c>
      <c r="EK226" s="71" t="str">
        <f t="shared" si="3576"/>
        <v/>
      </c>
      <c r="EL226" s="71" t="str">
        <f t="shared" si="3576"/>
        <v/>
      </c>
      <c r="EM226" s="71" t="str">
        <f t="shared" si="3576"/>
        <v/>
      </c>
      <c r="EN226" s="71" t="str">
        <f t="shared" si="3576"/>
        <v/>
      </c>
      <c r="EO226" s="71" t="str">
        <f t="shared" si="3576"/>
        <v/>
      </c>
      <c r="EP226" s="71" t="str">
        <f t="shared" si="3577"/>
        <v/>
      </c>
      <c r="EQ226" s="71" t="str">
        <f t="shared" si="3577"/>
        <v/>
      </c>
      <c r="ER226" s="71" t="str">
        <f t="shared" si="3577"/>
        <v/>
      </c>
      <c r="ES226" s="71" t="str">
        <f t="shared" si="3577"/>
        <v/>
      </c>
      <c r="ET226" s="71" t="str">
        <f t="shared" si="3577"/>
        <v/>
      </c>
      <c r="EU226" s="71" t="str">
        <f t="shared" si="3577"/>
        <v/>
      </c>
      <c r="EV226" s="71" t="str">
        <f t="shared" si="3577"/>
        <v/>
      </c>
      <c r="EW226" s="71" t="str">
        <f t="shared" si="3577"/>
        <v/>
      </c>
      <c r="EX226" s="71" t="str">
        <f t="shared" si="3577"/>
        <v/>
      </c>
      <c r="EY226" s="71" t="str">
        <f t="shared" si="3577"/>
        <v/>
      </c>
      <c r="EZ226" s="71" t="str">
        <f t="shared" si="3578"/>
        <v/>
      </c>
      <c r="FA226" s="71" t="str">
        <f t="shared" si="3578"/>
        <v/>
      </c>
      <c r="FB226" s="71" t="str">
        <f t="shared" si="3578"/>
        <v/>
      </c>
      <c r="FC226" s="71" t="str">
        <f t="shared" si="3578"/>
        <v/>
      </c>
      <c r="FD226" s="71" t="str">
        <f t="shared" si="3578"/>
        <v/>
      </c>
      <c r="FE226" s="71" t="str">
        <f t="shared" si="3578"/>
        <v/>
      </c>
      <c r="FF226" s="71" t="str">
        <f t="shared" si="3578"/>
        <v/>
      </c>
      <c r="FG226" s="71" t="str">
        <f t="shared" si="3578"/>
        <v/>
      </c>
      <c r="FH226" s="71" t="str">
        <f t="shared" si="3578"/>
        <v/>
      </c>
      <c r="FI226" s="71" t="str">
        <f t="shared" si="3578"/>
        <v/>
      </c>
      <c r="FJ226" s="71" t="str">
        <f t="shared" si="3579"/>
        <v/>
      </c>
      <c r="FK226" s="71" t="str">
        <f t="shared" si="3579"/>
        <v/>
      </c>
      <c r="FL226" s="71" t="str">
        <f t="shared" si="3579"/>
        <v/>
      </c>
      <c r="FM226" s="71" t="str">
        <f t="shared" si="3579"/>
        <v/>
      </c>
      <c r="FN226" s="71" t="str">
        <f t="shared" si="3579"/>
        <v/>
      </c>
      <c r="FO226" s="71" t="str">
        <f t="shared" si="3579"/>
        <v/>
      </c>
      <c r="FP226" s="71" t="str">
        <f t="shared" si="3579"/>
        <v/>
      </c>
      <c r="FQ226" s="71" t="str">
        <f t="shared" si="3579"/>
        <v/>
      </c>
      <c r="FR226" s="71" t="str">
        <f t="shared" si="3579"/>
        <v/>
      </c>
      <c r="FS226" s="71" t="str">
        <f t="shared" si="3579"/>
        <v/>
      </c>
    </row>
    <row r="227" spans="1:175" ht="16.5">
      <c r="A227" s="79"/>
      <c r="B227" s="101" t="s">
        <v>788</v>
      </c>
      <c r="C227" s="79" t="s">
        <v>789</v>
      </c>
      <c r="T227" s="120" t="s">
        <v>790</v>
      </c>
      <c r="U227" s="85" t="s">
        <v>791</v>
      </c>
      <c r="CN227" s="69" t="str">
        <f t="shared" si="3560"/>
        <v>InitUnitState('IS22',,,,,,,,,,)</v>
      </c>
      <c r="CO227" s="69" t="str">
        <f t="shared" si="3561"/>
        <v>InitUnitNormal('IS22',,,,,,,,,,)</v>
      </c>
      <c r="CP227" s="69" t="str">
        <f t="shared" si="3562"/>
        <v>InitUnitMagic('IS22',,,,,,,,,,)</v>
      </c>
      <c r="CQ227" s="69" t="str">
        <f t="shared" si="3563"/>
        <v>InitUnitAdd('IS22',,,,,,,,,,)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InitEquipData('IS22',,"",,,,,'','','','','','',"ReplaceableTextures\\CommandButtons\\BTNIN03.blp")</v>
      </c>
      <c r="CU227" s="95" t="str">
        <f t="shared" si="3564"/>
        <v>|n</v>
      </c>
      <c r="CV227" s="70" t="str">
        <f t="shared" si="3565"/>
        <v>为|Cffffd24dW技能|r附魔一条|Cffffd24d随机属性|r。</v>
      </c>
      <c r="CW227" s="60"/>
      <c r="CX227" s="60"/>
      <c r="CY227" s="60"/>
      <c r="CZ227" s="60"/>
      <c r="DA227" s="60"/>
      <c r="DB227" s="71" t="str">
        <f t="shared" si="3573"/>
        <v/>
      </c>
      <c r="DC227" s="71" t="str">
        <f t="shared" si="3573"/>
        <v/>
      </c>
      <c r="DD227" s="71" t="str">
        <f t="shared" si="3573"/>
        <v/>
      </c>
      <c r="DE227" s="71" t="str">
        <f t="shared" si="3573"/>
        <v/>
      </c>
      <c r="DF227" s="71" t="str">
        <f t="shared" si="3573"/>
        <v/>
      </c>
      <c r="DG227" s="71" t="str">
        <f t="shared" si="3573"/>
        <v/>
      </c>
      <c r="DH227" s="71" t="str">
        <f t="shared" si="3573"/>
        <v/>
      </c>
      <c r="DI227" s="71" t="str">
        <f t="shared" si="3573"/>
        <v/>
      </c>
      <c r="DJ227" s="71" t="str">
        <f t="shared" si="3573"/>
        <v/>
      </c>
      <c r="DK227" s="71" t="str">
        <f t="shared" si="3573"/>
        <v/>
      </c>
      <c r="DL227" s="71" t="str">
        <f t="shared" si="3574"/>
        <v/>
      </c>
      <c r="DM227" s="71" t="str">
        <f t="shared" si="3574"/>
        <v/>
      </c>
      <c r="DN227" s="71" t="str">
        <f t="shared" si="3574"/>
        <v/>
      </c>
      <c r="DO227" s="71" t="str">
        <f t="shared" si="3574"/>
        <v/>
      </c>
      <c r="DP227" s="71" t="str">
        <f t="shared" si="3574"/>
        <v/>
      </c>
      <c r="DQ227" s="71" t="str">
        <f t="shared" si="3574"/>
        <v/>
      </c>
      <c r="DR227" s="71" t="str">
        <f t="shared" si="3574"/>
        <v/>
      </c>
      <c r="DS227" s="71" t="str">
        <f t="shared" si="3574"/>
        <v/>
      </c>
      <c r="DT227" s="71" t="str">
        <f t="shared" si="3574"/>
        <v/>
      </c>
      <c r="DU227" s="71" t="str">
        <f t="shared" si="3574"/>
        <v/>
      </c>
      <c r="DV227" s="71" t="str">
        <f t="shared" si="3575"/>
        <v/>
      </c>
      <c r="DW227" s="71" t="str">
        <f t="shared" si="3575"/>
        <v/>
      </c>
      <c r="DX227" s="71" t="str">
        <f t="shared" si="3575"/>
        <v/>
      </c>
      <c r="DY227" s="71" t="str">
        <f t="shared" si="3575"/>
        <v/>
      </c>
      <c r="DZ227" s="71" t="str">
        <f t="shared" si="3575"/>
        <v/>
      </c>
      <c r="EA227" s="71" t="str">
        <f t="shared" si="3575"/>
        <v/>
      </c>
      <c r="EB227" s="71" t="str">
        <f t="shared" si="3575"/>
        <v/>
      </c>
      <c r="EC227" s="71" t="str">
        <f t="shared" si="3575"/>
        <v/>
      </c>
      <c r="ED227" s="71" t="str">
        <f t="shared" si="3575"/>
        <v/>
      </c>
      <c r="EE227" s="71" t="str">
        <f t="shared" si="3575"/>
        <v/>
      </c>
      <c r="EF227" s="71" t="str">
        <f t="shared" si="3576"/>
        <v/>
      </c>
      <c r="EG227" s="71" t="str">
        <f t="shared" si="3576"/>
        <v/>
      </c>
      <c r="EH227" s="71" t="str">
        <f t="shared" si="3576"/>
        <v/>
      </c>
      <c r="EI227" s="71" t="str">
        <f t="shared" si="3576"/>
        <v/>
      </c>
      <c r="EJ227" s="71" t="str">
        <f t="shared" si="3576"/>
        <v/>
      </c>
      <c r="EK227" s="71" t="str">
        <f t="shared" si="3576"/>
        <v/>
      </c>
      <c r="EL227" s="71" t="str">
        <f t="shared" si="3576"/>
        <v/>
      </c>
      <c r="EM227" s="71" t="str">
        <f t="shared" si="3576"/>
        <v/>
      </c>
      <c r="EN227" s="71" t="str">
        <f t="shared" si="3576"/>
        <v/>
      </c>
      <c r="EO227" s="71" t="str">
        <f t="shared" si="3576"/>
        <v/>
      </c>
      <c r="EP227" s="71" t="str">
        <f t="shared" si="3577"/>
        <v/>
      </c>
      <c r="EQ227" s="71" t="str">
        <f t="shared" si="3577"/>
        <v/>
      </c>
      <c r="ER227" s="71" t="str">
        <f t="shared" si="3577"/>
        <v/>
      </c>
      <c r="ES227" s="71" t="str">
        <f t="shared" si="3577"/>
        <v/>
      </c>
      <c r="ET227" s="71" t="str">
        <f t="shared" si="3577"/>
        <v/>
      </c>
      <c r="EU227" s="71" t="str">
        <f t="shared" si="3577"/>
        <v/>
      </c>
      <c r="EV227" s="71" t="str">
        <f t="shared" si="3577"/>
        <v/>
      </c>
      <c r="EW227" s="71" t="str">
        <f t="shared" si="3577"/>
        <v/>
      </c>
      <c r="EX227" s="71" t="str">
        <f t="shared" si="3577"/>
        <v/>
      </c>
      <c r="EY227" s="71" t="str">
        <f t="shared" si="3577"/>
        <v/>
      </c>
      <c r="EZ227" s="71" t="str">
        <f t="shared" si="3578"/>
        <v/>
      </c>
      <c r="FA227" s="71" t="str">
        <f t="shared" si="3578"/>
        <v/>
      </c>
      <c r="FB227" s="71" t="str">
        <f t="shared" si="3578"/>
        <v/>
      </c>
      <c r="FC227" s="71" t="str">
        <f t="shared" si="3578"/>
        <v/>
      </c>
      <c r="FD227" s="71" t="str">
        <f t="shared" si="3578"/>
        <v/>
      </c>
      <c r="FE227" s="71" t="str">
        <f t="shared" si="3578"/>
        <v/>
      </c>
      <c r="FF227" s="71" t="str">
        <f t="shared" si="3578"/>
        <v/>
      </c>
      <c r="FG227" s="71" t="str">
        <f t="shared" si="3578"/>
        <v/>
      </c>
      <c r="FH227" s="71" t="str">
        <f t="shared" si="3578"/>
        <v/>
      </c>
      <c r="FI227" s="71" t="str">
        <f t="shared" si="3578"/>
        <v/>
      </c>
      <c r="FJ227" s="71" t="str">
        <f t="shared" si="3579"/>
        <v/>
      </c>
      <c r="FK227" s="71" t="str">
        <f t="shared" si="3579"/>
        <v/>
      </c>
      <c r="FL227" s="71" t="str">
        <f t="shared" si="3579"/>
        <v/>
      </c>
      <c r="FM227" s="71" t="str">
        <f t="shared" si="3579"/>
        <v/>
      </c>
      <c r="FN227" s="71" t="str">
        <f t="shared" si="3579"/>
        <v/>
      </c>
      <c r="FO227" s="71" t="str">
        <f t="shared" si="3579"/>
        <v/>
      </c>
      <c r="FP227" s="71" t="str">
        <f t="shared" si="3579"/>
        <v/>
      </c>
      <c r="FQ227" s="71" t="str">
        <f t="shared" si="3579"/>
        <v/>
      </c>
      <c r="FR227" s="71" t="str">
        <f t="shared" si="3579"/>
        <v/>
      </c>
      <c r="FS227" s="71" t="str">
        <f t="shared" si="3579"/>
        <v/>
      </c>
    </row>
    <row r="228" spans="1:175" ht="16.5">
      <c r="A228" s="79"/>
      <c r="B228" s="101" t="s">
        <v>792</v>
      </c>
      <c r="C228" s="79" t="s">
        <v>793</v>
      </c>
      <c r="T228" s="120" t="s">
        <v>794</v>
      </c>
      <c r="U228" s="85" t="s">
        <v>795</v>
      </c>
      <c r="CN228" s="69" t="str">
        <f t="shared" si="3560"/>
        <v>InitUnitState('IS23',,,,,,,,,,)</v>
      </c>
      <c r="CO228" s="69" t="str">
        <f t="shared" si="3561"/>
        <v>InitUnitNormal('IS23',,,,,,,,,,)</v>
      </c>
      <c r="CP228" s="69" t="str">
        <f t="shared" si="3562"/>
        <v>InitUnitMagic('IS23',,,,,,,,,,)</v>
      </c>
      <c r="CQ228" s="69" t="str">
        <f t="shared" si="3563"/>
        <v>InitUnitAdd('IS23',,,,,,,,,,)</v>
      </c>
      <c r="CR228" s="69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5" t="str">
        <f t="shared" ref="CU228:CU231" si="3656">CONCATENATE(DB228,DC228,DD228,DE228,DF228,DG228,DH228,DI228,DJ228,DK228,DL228,DM228,DN228,DO228,DP228,DQ228,DR228,DS228,DT228,DU228,DV228,DW228,DX228,DY228,DZ228,EA228,EB228,EC228,ED228,EE228,EF228,EG228,EH228,EI228,EJ228,EK228,EL228,EM228,EN228,EO228,EP228&amp;"|n")</f>
        <v>|n</v>
      </c>
      <c r="CV228" s="70" t="str">
        <f t="shared" ref="CV228:CV231" si="3657">T228</f>
        <v>为|Cffffd24dE技能|r附魔一条|Cffffd24d随机属性|r。</v>
      </c>
      <c r="CW228" s="60"/>
      <c r="CX228" s="60"/>
      <c r="CY228" s="60"/>
      <c r="CZ228" s="60"/>
      <c r="DA228" s="60"/>
      <c r="DB228" s="71" t="str">
        <f t="shared" ref="DB228" si="3658">IF(V228="","","|n"&amp;DB$2&amp;"+"&amp;V228&amp;DB$1)</f>
        <v/>
      </c>
      <c r="DC228" s="71" t="str">
        <f t="shared" ref="DC228" si="3659">IF(W228="","","|n"&amp;DC$2&amp;"+"&amp;W228&amp;DC$1)</f>
        <v/>
      </c>
      <c r="DD228" s="71" t="str">
        <f t="shared" ref="DD228" si="3660">IF(X228="","","|n"&amp;DD$2&amp;"+"&amp;X228&amp;DD$1)</f>
        <v/>
      </c>
      <c r="DE228" s="71" t="str">
        <f t="shared" ref="DE228" si="3661">IF(Y228="","","|n"&amp;DE$2&amp;"+"&amp;Y228&amp;DE$1)</f>
        <v/>
      </c>
      <c r="DF228" s="71" t="str">
        <f t="shared" ref="DF228" si="3662">IF(Z228="","","|n"&amp;DF$2&amp;"+"&amp;Z228&amp;DF$1)</f>
        <v/>
      </c>
      <c r="DG228" s="71" t="str">
        <f t="shared" ref="DG228" si="3663">IF(AA228="","","|n"&amp;DG$2&amp;"+"&amp;AA228&amp;DG$1)</f>
        <v/>
      </c>
      <c r="DH228" s="71" t="str">
        <f t="shared" ref="DH228" si="3664">IF(AB228="","","|n"&amp;DH$2&amp;"+"&amp;AB228&amp;DH$1)</f>
        <v/>
      </c>
      <c r="DI228" s="71" t="str">
        <f t="shared" ref="DI228" si="3665">IF(AC228="","","|n"&amp;DI$2&amp;"+"&amp;AC228&amp;DI$1)</f>
        <v/>
      </c>
      <c r="DJ228" s="71" t="str">
        <f t="shared" ref="DJ228" si="3666">IF(AD228="","","|n"&amp;DJ$2&amp;"+"&amp;AD228&amp;DJ$1)</f>
        <v/>
      </c>
      <c r="DK228" s="71" t="str">
        <f t="shared" ref="DK228" si="3667">IF(AE228="","","|n"&amp;DK$2&amp;"+"&amp;AE228&amp;DK$1)</f>
        <v/>
      </c>
      <c r="DL228" s="71" t="str">
        <f t="shared" ref="DL228" si="3668">IF(AF228="","","|n"&amp;DL$2&amp;"+"&amp;AF228&amp;DL$1)</f>
        <v/>
      </c>
      <c r="DM228" s="71" t="str">
        <f t="shared" ref="DM228" si="3669">IF(AG228="","","|n"&amp;DM$2&amp;"+"&amp;AG228&amp;DM$1)</f>
        <v/>
      </c>
      <c r="DN228" s="71" t="str">
        <f t="shared" ref="DN228" si="3670">IF(AH228="","","|n"&amp;DN$2&amp;"+"&amp;AH228&amp;DN$1)</f>
        <v/>
      </c>
      <c r="DO228" s="71" t="str">
        <f t="shared" ref="DO228" si="3671">IF(AI228="","","|n"&amp;DO$2&amp;"+"&amp;AI228&amp;DO$1)</f>
        <v/>
      </c>
      <c r="DP228" s="71" t="str">
        <f t="shared" ref="DP228" si="3672">IF(AJ228="","","|n"&amp;DP$2&amp;"+"&amp;AJ228&amp;DP$1)</f>
        <v/>
      </c>
      <c r="DQ228" s="71" t="str">
        <f t="shared" ref="DQ228" si="3673">IF(AK228="","","|n"&amp;DQ$2&amp;"+"&amp;AK228&amp;DQ$1)</f>
        <v/>
      </c>
      <c r="DR228" s="71" t="str">
        <f t="shared" ref="DR228" si="3674">IF(AL228="","","|n"&amp;DR$2&amp;"+"&amp;AL228&amp;DR$1)</f>
        <v/>
      </c>
      <c r="DS228" s="71" t="str">
        <f t="shared" ref="DS228" si="3675">IF(AM228="","","|n"&amp;DS$2&amp;"+"&amp;AM228&amp;DS$1)</f>
        <v/>
      </c>
      <c r="DT228" s="71" t="str">
        <f t="shared" ref="DT228" si="3676">IF(AN228="","","|n"&amp;DT$2&amp;"+"&amp;AN228&amp;DT$1)</f>
        <v/>
      </c>
      <c r="DU228" s="71" t="str">
        <f t="shared" ref="DU228" si="3677">IF(AO228="","","|n"&amp;DU$2&amp;"+"&amp;AO228&amp;DU$1)</f>
        <v/>
      </c>
      <c r="DV228" s="71" t="str">
        <f t="shared" ref="DV228" si="3678">IF(AP228="","","|n"&amp;DV$2&amp;"+"&amp;AP228&amp;DV$1)</f>
        <v/>
      </c>
      <c r="DW228" s="71" t="str">
        <f t="shared" ref="DW228" si="3679">IF(AQ228="","","|n"&amp;DW$2&amp;"+"&amp;AQ228&amp;DW$1)</f>
        <v/>
      </c>
      <c r="DX228" s="71" t="str">
        <f t="shared" ref="DX228" si="3680">IF(AR228="","","|n"&amp;DX$2&amp;"+"&amp;AR228&amp;DX$1)</f>
        <v/>
      </c>
      <c r="DY228" s="71" t="str">
        <f t="shared" ref="DY228" si="3681">IF(AS228="","","|n"&amp;DY$2&amp;"+"&amp;AS228&amp;DY$1)</f>
        <v/>
      </c>
      <c r="DZ228" s="71" t="str">
        <f t="shared" ref="DZ228" si="3682">IF(AT228="","","|n"&amp;DZ$2&amp;"+"&amp;AT228&amp;DZ$1)</f>
        <v/>
      </c>
      <c r="EA228" s="71" t="str">
        <f t="shared" ref="EA228" si="3683">IF(AU228="","","|n"&amp;EA$2&amp;"+"&amp;AU228&amp;EA$1)</f>
        <v/>
      </c>
      <c r="EB228" s="71" t="str">
        <f t="shared" ref="EB228" si="3684">IF(AV228="","","|n"&amp;EB$2&amp;"+"&amp;AV228&amp;EB$1)</f>
        <v/>
      </c>
      <c r="EC228" s="71" t="str">
        <f t="shared" ref="EC228" si="3685">IF(AW228="","","|n"&amp;EC$2&amp;"+"&amp;AW228&amp;EC$1)</f>
        <v/>
      </c>
      <c r="ED228" s="71" t="str">
        <f t="shared" ref="ED228" si="3686">IF(AX228="","","|n"&amp;ED$2&amp;"+"&amp;AX228&amp;ED$1)</f>
        <v/>
      </c>
      <c r="EE228" s="71" t="str">
        <f t="shared" ref="EE228" si="3687">IF(AY228="","","|n"&amp;EE$2&amp;"+"&amp;AY228&amp;EE$1)</f>
        <v/>
      </c>
      <c r="EF228" s="71" t="str">
        <f t="shared" ref="EF228" si="3688">IF(AZ228="","","|n"&amp;EF$2&amp;"+"&amp;AZ228&amp;EF$1)</f>
        <v/>
      </c>
      <c r="EG228" s="71" t="str">
        <f t="shared" ref="EG228" si="3689">IF(BA228="","","|n"&amp;EG$2&amp;"+"&amp;BA228&amp;EG$1)</f>
        <v/>
      </c>
      <c r="EH228" s="71" t="str">
        <f t="shared" ref="EH228" si="3690">IF(BB228="","","|n"&amp;EH$2&amp;"+"&amp;BB228&amp;EH$1)</f>
        <v/>
      </c>
      <c r="EI228" s="71" t="str">
        <f t="shared" ref="EI228" si="3691">IF(BC228="","","|n"&amp;EI$2&amp;"+"&amp;BC228&amp;EI$1)</f>
        <v/>
      </c>
      <c r="EJ228" s="71" t="str">
        <f t="shared" ref="EJ228" si="3692">IF(BD228="","","|n"&amp;EJ$2&amp;"+"&amp;BD228&amp;EJ$1)</f>
        <v/>
      </c>
      <c r="EK228" s="71" t="str">
        <f t="shared" ref="EK228" si="3693">IF(BE228="","","|n"&amp;EK$2&amp;"+"&amp;BE228&amp;EK$1)</f>
        <v/>
      </c>
      <c r="EL228" s="71" t="str">
        <f t="shared" ref="EL228" si="3694">IF(BF228="","","|n"&amp;EL$2&amp;"+"&amp;BF228&amp;EL$1)</f>
        <v/>
      </c>
      <c r="EM228" s="71" t="str">
        <f t="shared" ref="EM228" si="3695">IF(BG228="","","|n"&amp;EM$2&amp;"+"&amp;BG228&amp;EM$1)</f>
        <v/>
      </c>
      <c r="EN228" s="71" t="str">
        <f t="shared" ref="EN228" si="3696">IF(BH228="","","|n"&amp;EN$2&amp;"+"&amp;BH228&amp;EN$1)</f>
        <v/>
      </c>
      <c r="EO228" s="71" t="str">
        <f t="shared" ref="EO228" si="3697">IF(BI228="","","|n"&amp;EO$2&amp;"+"&amp;BI228&amp;EO$1)</f>
        <v/>
      </c>
      <c r="EP228" s="71" t="str">
        <f t="shared" ref="EP228" si="3698">IF(BJ228="","","|n"&amp;EP$2&amp;"+"&amp;BJ228&amp;EP$1)</f>
        <v/>
      </c>
      <c r="EQ228" s="71" t="str">
        <f t="shared" ref="EQ228" si="3699">IF(BK228="","","|n"&amp;EQ$2&amp;"+"&amp;BK228&amp;EQ$1)</f>
        <v/>
      </c>
      <c r="ER228" s="71" t="str">
        <f t="shared" ref="ER228" si="3700">IF(BL228="","","|n"&amp;ER$2&amp;"+"&amp;BL228&amp;ER$1)</f>
        <v/>
      </c>
      <c r="ES228" s="71" t="str">
        <f t="shared" ref="ES228" si="3701">IF(BM228="","","|n"&amp;ES$2&amp;"+"&amp;BM228&amp;ES$1)</f>
        <v/>
      </c>
      <c r="ET228" s="71" t="str">
        <f t="shared" ref="ET228" si="3702">IF(BN228="","","|n"&amp;ET$2&amp;"+"&amp;BN228&amp;ET$1)</f>
        <v/>
      </c>
      <c r="EU228" s="71" t="str">
        <f t="shared" ref="EU228" si="3703">IF(BO228="","","|n"&amp;EU$2&amp;"+"&amp;BO228&amp;EU$1)</f>
        <v/>
      </c>
      <c r="EV228" s="71" t="str">
        <f t="shared" ref="EV228" si="3704">IF(BP228="","","|n"&amp;EV$2&amp;"+"&amp;BP228&amp;EV$1)</f>
        <v/>
      </c>
      <c r="EW228" s="71" t="str">
        <f t="shared" ref="EW228" si="3705">IF(BQ228="","","|n"&amp;EW$2&amp;"+"&amp;BQ228&amp;EW$1)</f>
        <v/>
      </c>
      <c r="EX228" s="71" t="str">
        <f t="shared" ref="EX228" si="3706">IF(BR228="","","|n"&amp;EX$2&amp;"+"&amp;BR228&amp;EX$1)</f>
        <v/>
      </c>
      <c r="EY228" s="71" t="str">
        <f t="shared" ref="EY228" si="3707">IF(BS228="","","|n"&amp;EY$2&amp;"+"&amp;BS228&amp;EY$1)</f>
        <v/>
      </c>
      <c r="EZ228" s="71" t="str">
        <f t="shared" ref="EZ228" si="3708">IF(BT228="","","|n"&amp;EZ$2&amp;"+"&amp;BT228&amp;EZ$1)</f>
        <v/>
      </c>
      <c r="FA228" s="71" t="str">
        <f t="shared" ref="FA228" si="3709">IF(BU228="","","|n"&amp;FA$2&amp;"+"&amp;BU228&amp;FA$1)</f>
        <v/>
      </c>
      <c r="FB228" s="71" t="str">
        <f t="shared" ref="FB228" si="3710">IF(BV228="","","|n"&amp;FB$2&amp;"+"&amp;BV228&amp;FB$1)</f>
        <v/>
      </c>
      <c r="FC228" s="71" t="str">
        <f t="shared" ref="FC228" si="3711">IF(BW228="","","|n"&amp;FC$2&amp;"+"&amp;BW228&amp;FC$1)</f>
        <v/>
      </c>
      <c r="FD228" s="71" t="str">
        <f t="shared" ref="FD228" si="3712">IF(BX228="","","|n"&amp;FD$2&amp;"+"&amp;BX228&amp;FD$1)</f>
        <v/>
      </c>
      <c r="FE228" s="71" t="str">
        <f t="shared" ref="FE228" si="3713">IF(BY228="","","|n"&amp;FE$2&amp;"+"&amp;BY228&amp;FE$1)</f>
        <v/>
      </c>
      <c r="FF228" s="71" t="str">
        <f t="shared" ref="FF228" si="3714">IF(BZ228="","","|n"&amp;FF$2&amp;"+"&amp;BZ228&amp;FF$1)</f>
        <v/>
      </c>
      <c r="FG228" s="71" t="str">
        <f t="shared" ref="FG228" si="3715">IF(CA228="","","|n"&amp;FG$2&amp;"+"&amp;CA228&amp;FG$1)</f>
        <v/>
      </c>
      <c r="FH228" s="71" t="str">
        <f t="shared" ref="FH228" si="3716">IF(CB228="","","|n"&amp;FH$2&amp;"+"&amp;CB228&amp;FH$1)</f>
        <v/>
      </c>
      <c r="FI228" s="71" t="str">
        <f t="shared" ref="FI228" si="3717">IF(CC228="","","|n"&amp;FI$2&amp;"+"&amp;CC228&amp;FI$1)</f>
        <v/>
      </c>
      <c r="FJ228" s="71" t="str">
        <f t="shared" ref="FJ228" si="3718">IF(CD228="","","|n"&amp;FJ$2&amp;"+"&amp;CD228&amp;FJ$1)</f>
        <v/>
      </c>
      <c r="FK228" s="71" t="str">
        <f t="shared" ref="FK228" si="3719">IF(CE228="","","|n"&amp;FK$2&amp;"+"&amp;CE228&amp;FK$1)</f>
        <v/>
      </c>
      <c r="FL228" s="71" t="str">
        <f t="shared" ref="FL228" si="3720">IF(CF228="","","|n"&amp;FL$2&amp;"+"&amp;CF228&amp;FL$1)</f>
        <v/>
      </c>
      <c r="FM228" s="71" t="str">
        <f t="shared" ref="FM228" si="3721">IF(CG228="","","|n"&amp;FM$2&amp;"+"&amp;CG228&amp;FM$1)</f>
        <v/>
      </c>
      <c r="FN228" s="71" t="str">
        <f t="shared" ref="FN228" si="3722">IF(CH228="","","|n"&amp;FN$2&amp;"+"&amp;CH228&amp;FN$1)</f>
        <v/>
      </c>
      <c r="FO228" s="71" t="str">
        <f t="shared" ref="FO228" si="3723">IF(CI228="","","|n"&amp;FO$2&amp;"+"&amp;CI228&amp;FO$1)</f>
        <v/>
      </c>
      <c r="FP228" s="71" t="str">
        <f t="shared" ref="FP228" si="3724">IF(CJ228="","","|n"&amp;FP$2&amp;"+"&amp;CJ228&amp;FP$1)</f>
        <v/>
      </c>
      <c r="FQ228" s="71" t="str">
        <f t="shared" ref="FQ228" si="3725">IF(CK228="","","|n"&amp;FQ$2&amp;"+"&amp;CK228&amp;FQ$1)</f>
        <v/>
      </c>
      <c r="FR228" s="71" t="str">
        <f t="shared" ref="FR228" si="3726">IF(CL228="","","|n"&amp;FR$2&amp;"+"&amp;CL228&amp;FR$1)</f>
        <v/>
      </c>
      <c r="FS228" s="71" t="str">
        <f t="shared" ref="FS228" si="3727">IF(CM228="","","|n"&amp;FS$2&amp;"+"&amp;CM228&amp;FS$1)</f>
        <v/>
      </c>
    </row>
    <row r="229" spans="1:175" ht="16.5">
      <c r="A229" s="79"/>
      <c r="B229" s="101" t="s">
        <v>796</v>
      </c>
      <c r="C229" s="79" t="s">
        <v>797</v>
      </c>
      <c r="T229" s="120" t="s">
        <v>786</v>
      </c>
      <c r="U229" s="85" t="s">
        <v>798</v>
      </c>
      <c r="CN229" s="69" t="str">
        <f t="shared" si="3560"/>
        <v>InitUnitState('IS24',,,,,,,,,,)</v>
      </c>
      <c r="CO229" s="69" t="str">
        <f t="shared" si="3561"/>
        <v>InitUnitNormal('IS24',,,,,,,,,,)</v>
      </c>
      <c r="CP229" s="69" t="str">
        <f t="shared" si="3562"/>
        <v>InitUnitMagic('IS24',,,,,,,,,,)</v>
      </c>
      <c r="CQ229" s="69" t="str">
        <f t="shared" si="3563"/>
        <v>InitUnitAdd('IS24',,,,,,,,,,)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InitEquipData('IS24',,"",,,,,'','','','','','',"ReplaceableTextures\\CommandButtons\\BTN010.blp")</v>
      </c>
      <c r="CU229" s="95" t="str">
        <f t="shared" si="3656"/>
        <v>|n</v>
      </c>
      <c r="CV229" s="70" t="str">
        <f t="shared" si="3657"/>
        <v>为|Cffffd24dQ技能|r附魔一条|Cffffd24d随机属性|r。</v>
      </c>
      <c r="CW229" s="60"/>
      <c r="CX229" s="60"/>
      <c r="CY229" s="60"/>
      <c r="CZ229" s="60"/>
      <c r="DA229" s="60"/>
      <c r="DB229" s="71" t="str">
        <f t="shared" ref="DB229:FM229" si="3728">IF(V229="","","|n"&amp;DB$2&amp;"+"&amp;V229&amp;DB$1)</f>
        <v/>
      </c>
      <c r="DC229" s="71" t="str">
        <f t="shared" si="3728"/>
        <v/>
      </c>
      <c r="DD229" s="71" t="str">
        <f t="shared" si="3728"/>
        <v/>
      </c>
      <c r="DE229" s="71" t="str">
        <f t="shared" si="3728"/>
        <v/>
      </c>
      <c r="DF229" s="71" t="str">
        <f t="shared" si="3728"/>
        <v/>
      </c>
      <c r="DG229" s="71" t="str">
        <f t="shared" si="3728"/>
        <v/>
      </c>
      <c r="DH229" s="71" t="str">
        <f t="shared" si="3728"/>
        <v/>
      </c>
      <c r="DI229" s="71" t="str">
        <f t="shared" si="3728"/>
        <v/>
      </c>
      <c r="DJ229" s="71" t="str">
        <f t="shared" si="3728"/>
        <v/>
      </c>
      <c r="DK229" s="71" t="str">
        <f t="shared" si="3728"/>
        <v/>
      </c>
      <c r="DL229" s="71" t="str">
        <f t="shared" si="3728"/>
        <v/>
      </c>
      <c r="DM229" s="71" t="str">
        <f t="shared" si="3728"/>
        <v/>
      </c>
      <c r="DN229" s="71" t="str">
        <f t="shared" si="3728"/>
        <v/>
      </c>
      <c r="DO229" s="71" t="str">
        <f t="shared" si="3728"/>
        <v/>
      </c>
      <c r="DP229" s="71" t="str">
        <f t="shared" si="3728"/>
        <v/>
      </c>
      <c r="DQ229" s="71" t="str">
        <f t="shared" si="3728"/>
        <v/>
      </c>
      <c r="DR229" s="71" t="str">
        <f t="shared" si="3728"/>
        <v/>
      </c>
      <c r="DS229" s="71" t="str">
        <f t="shared" si="3728"/>
        <v/>
      </c>
      <c r="DT229" s="71" t="str">
        <f t="shared" si="3728"/>
        <v/>
      </c>
      <c r="DU229" s="71" t="str">
        <f t="shared" si="3728"/>
        <v/>
      </c>
      <c r="DV229" s="71" t="str">
        <f t="shared" si="3728"/>
        <v/>
      </c>
      <c r="DW229" s="71" t="str">
        <f t="shared" si="3728"/>
        <v/>
      </c>
      <c r="DX229" s="71" t="str">
        <f t="shared" si="3728"/>
        <v/>
      </c>
      <c r="DY229" s="71" t="str">
        <f t="shared" si="3728"/>
        <v/>
      </c>
      <c r="DZ229" s="71" t="str">
        <f t="shared" si="3728"/>
        <v/>
      </c>
      <c r="EA229" s="71" t="str">
        <f t="shared" si="3728"/>
        <v/>
      </c>
      <c r="EB229" s="71" t="str">
        <f t="shared" si="3728"/>
        <v/>
      </c>
      <c r="EC229" s="71" t="str">
        <f t="shared" si="3728"/>
        <v/>
      </c>
      <c r="ED229" s="71" t="str">
        <f t="shared" si="3728"/>
        <v/>
      </c>
      <c r="EE229" s="71" t="str">
        <f t="shared" si="3728"/>
        <v/>
      </c>
      <c r="EF229" s="71" t="str">
        <f t="shared" si="3728"/>
        <v/>
      </c>
      <c r="EG229" s="71" t="str">
        <f t="shared" si="3728"/>
        <v/>
      </c>
      <c r="EH229" s="71" t="str">
        <f t="shared" si="3728"/>
        <v/>
      </c>
      <c r="EI229" s="71" t="str">
        <f t="shared" si="3728"/>
        <v/>
      </c>
      <c r="EJ229" s="71" t="str">
        <f t="shared" si="3728"/>
        <v/>
      </c>
      <c r="EK229" s="71" t="str">
        <f t="shared" si="3728"/>
        <v/>
      </c>
      <c r="EL229" s="71" t="str">
        <f t="shared" si="3728"/>
        <v/>
      </c>
      <c r="EM229" s="71" t="str">
        <f t="shared" si="3728"/>
        <v/>
      </c>
      <c r="EN229" s="71" t="str">
        <f t="shared" si="3728"/>
        <v/>
      </c>
      <c r="EO229" s="71" t="str">
        <f t="shared" si="3728"/>
        <v/>
      </c>
      <c r="EP229" s="71" t="str">
        <f t="shared" si="3728"/>
        <v/>
      </c>
      <c r="EQ229" s="71" t="str">
        <f t="shared" si="3728"/>
        <v/>
      </c>
      <c r="ER229" s="71" t="str">
        <f t="shared" si="3728"/>
        <v/>
      </c>
      <c r="ES229" s="71" t="str">
        <f t="shared" si="3728"/>
        <v/>
      </c>
      <c r="ET229" s="71" t="str">
        <f t="shared" si="3728"/>
        <v/>
      </c>
      <c r="EU229" s="71" t="str">
        <f t="shared" si="3728"/>
        <v/>
      </c>
      <c r="EV229" s="71" t="str">
        <f t="shared" si="3728"/>
        <v/>
      </c>
      <c r="EW229" s="71" t="str">
        <f t="shared" si="3728"/>
        <v/>
      </c>
      <c r="EX229" s="71" t="str">
        <f t="shared" si="3728"/>
        <v/>
      </c>
      <c r="EY229" s="71" t="str">
        <f t="shared" si="3728"/>
        <v/>
      </c>
      <c r="EZ229" s="71" t="str">
        <f t="shared" si="3728"/>
        <v/>
      </c>
      <c r="FA229" s="71" t="str">
        <f t="shared" si="3728"/>
        <v/>
      </c>
      <c r="FB229" s="71" t="str">
        <f t="shared" si="3728"/>
        <v/>
      </c>
      <c r="FC229" s="71" t="str">
        <f t="shared" si="3728"/>
        <v/>
      </c>
      <c r="FD229" s="71" t="str">
        <f t="shared" si="3728"/>
        <v/>
      </c>
      <c r="FE229" s="71" t="str">
        <f t="shared" si="3728"/>
        <v/>
      </c>
      <c r="FF229" s="71" t="str">
        <f t="shared" si="3728"/>
        <v/>
      </c>
      <c r="FG229" s="71" t="str">
        <f t="shared" si="3728"/>
        <v/>
      </c>
      <c r="FH229" s="71" t="str">
        <f t="shared" si="3728"/>
        <v/>
      </c>
      <c r="FI229" s="71" t="str">
        <f t="shared" si="3728"/>
        <v/>
      </c>
      <c r="FJ229" s="71" t="str">
        <f t="shared" si="3728"/>
        <v/>
      </c>
      <c r="FK229" s="71" t="str">
        <f t="shared" si="3728"/>
        <v/>
      </c>
      <c r="FL229" s="71" t="str">
        <f t="shared" si="3728"/>
        <v/>
      </c>
      <c r="FM229" s="71" t="str">
        <f t="shared" si="3728"/>
        <v/>
      </c>
      <c r="FN229" s="71" t="str">
        <f t="shared" ref="FN229:FS229" si="3729">IF(CH229="","","|n"&amp;FN$2&amp;"+"&amp;CH229&amp;FN$1)</f>
        <v/>
      </c>
      <c r="FO229" s="71" t="str">
        <f t="shared" si="3729"/>
        <v/>
      </c>
      <c r="FP229" s="71" t="str">
        <f t="shared" si="3729"/>
        <v/>
      </c>
      <c r="FQ229" s="71" t="str">
        <f t="shared" si="3729"/>
        <v/>
      </c>
      <c r="FR229" s="71" t="str">
        <f t="shared" si="3729"/>
        <v/>
      </c>
      <c r="FS229" s="71" t="str">
        <f t="shared" si="3729"/>
        <v/>
      </c>
    </row>
    <row r="230" spans="1:175" ht="16.5">
      <c r="A230" s="79"/>
      <c r="B230" s="101" t="s">
        <v>799</v>
      </c>
      <c r="C230" s="101" t="s">
        <v>800</v>
      </c>
      <c r="T230" s="120" t="s">
        <v>790</v>
      </c>
      <c r="U230" s="85" t="s">
        <v>801</v>
      </c>
      <c r="CN230" s="69" t="str">
        <f t="shared" si="3560"/>
        <v>InitUnitState('IS25',,,,,,,,,,)</v>
      </c>
      <c r="CO230" s="69" t="str">
        <f t="shared" si="3561"/>
        <v>InitUnitNormal('IS25',,,,,,,,,,)</v>
      </c>
      <c r="CP230" s="69" t="str">
        <f t="shared" si="3562"/>
        <v>InitUnitMagic('IS25',,,,,,,,,,)</v>
      </c>
      <c r="CQ230" s="69" t="str">
        <f t="shared" si="3563"/>
        <v>InitUnitAdd('IS25',,,,,,,,,,)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InitEquipData('IS25',,"",,,,,'','','','','','',"ReplaceableTextures\\CommandButtons\\BTN011.blp")</v>
      </c>
      <c r="CU230" s="95" t="str">
        <f t="shared" si="3656"/>
        <v>|n</v>
      </c>
      <c r="CV230" s="70" t="str">
        <f t="shared" si="3657"/>
        <v>为|Cffffd24dW技能|r附魔一条|Cffffd24d随机属性|r。</v>
      </c>
      <c r="CW230" s="60"/>
      <c r="CX230" s="60"/>
      <c r="CY230" s="60"/>
      <c r="CZ230" s="60"/>
      <c r="DA230" s="60"/>
      <c r="DB230" s="71" t="str">
        <f t="shared" ref="DB230:FM230" si="3730">IF(V230="","","|n"&amp;DB$2&amp;"+"&amp;V230&amp;DB$1)</f>
        <v/>
      </c>
      <c r="DC230" s="71" t="str">
        <f t="shared" si="3730"/>
        <v/>
      </c>
      <c r="DD230" s="71" t="str">
        <f t="shared" si="3730"/>
        <v/>
      </c>
      <c r="DE230" s="71" t="str">
        <f t="shared" si="3730"/>
        <v/>
      </c>
      <c r="DF230" s="71" t="str">
        <f t="shared" si="3730"/>
        <v/>
      </c>
      <c r="DG230" s="71" t="str">
        <f t="shared" si="3730"/>
        <v/>
      </c>
      <c r="DH230" s="71" t="str">
        <f t="shared" si="3730"/>
        <v/>
      </c>
      <c r="DI230" s="71" t="str">
        <f t="shared" si="3730"/>
        <v/>
      </c>
      <c r="DJ230" s="71" t="str">
        <f t="shared" si="3730"/>
        <v/>
      </c>
      <c r="DK230" s="71" t="str">
        <f t="shared" si="3730"/>
        <v/>
      </c>
      <c r="DL230" s="71" t="str">
        <f t="shared" si="3730"/>
        <v/>
      </c>
      <c r="DM230" s="71" t="str">
        <f t="shared" si="3730"/>
        <v/>
      </c>
      <c r="DN230" s="71" t="str">
        <f t="shared" si="3730"/>
        <v/>
      </c>
      <c r="DO230" s="71" t="str">
        <f t="shared" si="3730"/>
        <v/>
      </c>
      <c r="DP230" s="71" t="str">
        <f t="shared" si="3730"/>
        <v/>
      </c>
      <c r="DQ230" s="71" t="str">
        <f t="shared" si="3730"/>
        <v/>
      </c>
      <c r="DR230" s="71" t="str">
        <f t="shared" si="3730"/>
        <v/>
      </c>
      <c r="DS230" s="71" t="str">
        <f t="shared" si="3730"/>
        <v/>
      </c>
      <c r="DT230" s="71" t="str">
        <f t="shared" si="3730"/>
        <v/>
      </c>
      <c r="DU230" s="71" t="str">
        <f t="shared" si="3730"/>
        <v/>
      </c>
      <c r="DV230" s="71" t="str">
        <f t="shared" si="3730"/>
        <v/>
      </c>
      <c r="DW230" s="71" t="str">
        <f t="shared" si="3730"/>
        <v/>
      </c>
      <c r="DX230" s="71" t="str">
        <f t="shared" si="3730"/>
        <v/>
      </c>
      <c r="DY230" s="71" t="str">
        <f t="shared" si="3730"/>
        <v/>
      </c>
      <c r="DZ230" s="71" t="str">
        <f t="shared" si="3730"/>
        <v/>
      </c>
      <c r="EA230" s="71" t="str">
        <f t="shared" si="3730"/>
        <v/>
      </c>
      <c r="EB230" s="71" t="str">
        <f t="shared" si="3730"/>
        <v/>
      </c>
      <c r="EC230" s="71" t="str">
        <f t="shared" si="3730"/>
        <v/>
      </c>
      <c r="ED230" s="71" t="str">
        <f t="shared" si="3730"/>
        <v/>
      </c>
      <c r="EE230" s="71" t="str">
        <f t="shared" si="3730"/>
        <v/>
      </c>
      <c r="EF230" s="71" t="str">
        <f t="shared" si="3730"/>
        <v/>
      </c>
      <c r="EG230" s="71" t="str">
        <f t="shared" si="3730"/>
        <v/>
      </c>
      <c r="EH230" s="71" t="str">
        <f t="shared" si="3730"/>
        <v/>
      </c>
      <c r="EI230" s="71" t="str">
        <f t="shared" si="3730"/>
        <v/>
      </c>
      <c r="EJ230" s="71" t="str">
        <f t="shared" si="3730"/>
        <v/>
      </c>
      <c r="EK230" s="71" t="str">
        <f t="shared" si="3730"/>
        <v/>
      </c>
      <c r="EL230" s="71" t="str">
        <f t="shared" si="3730"/>
        <v/>
      </c>
      <c r="EM230" s="71" t="str">
        <f t="shared" si="3730"/>
        <v/>
      </c>
      <c r="EN230" s="71" t="str">
        <f t="shared" si="3730"/>
        <v/>
      </c>
      <c r="EO230" s="71" t="str">
        <f t="shared" si="3730"/>
        <v/>
      </c>
      <c r="EP230" s="71" t="str">
        <f t="shared" si="3730"/>
        <v/>
      </c>
      <c r="EQ230" s="71" t="str">
        <f t="shared" si="3730"/>
        <v/>
      </c>
      <c r="ER230" s="71" t="str">
        <f t="shared" si="3730"/>
        <v/>
      </c>
      <c r="ES230" s="71" t="str">
        <f t="shared" si="3730"/>
        <v/>
      </c>
      <c r="ET230" s="71" t="str">
        <f t="shared" si="3730"/>
        <v/>
      </c>
      <c r="EU230" s="71" t="str">
        <f t="shared" si="3730"/>
        <v/>
      </c>
      <c r="EV230" s="71" t="str">
        <f t="shared" si="3730"/>
        <v/>
      </c>
      <c r="EW230" s="71" t="str">
        <f t="shared" si="3730"/>
        <v/>
      </c>
      <c r="EX230" s="71" t="str">
        <f t="shared" si="3730"/>
        <v/>
      </c>
      <c r="EY230" s="71" t="str">
        <f t="shared" si="3730"/>
        <v/>
      </c>
      <c r="EZ230" s="71" t="str">
        <f t="shared" si="3730"/>
        <v/>
      </c>
      <c r="FA230" s="71" t="str">
        <f t="shared" si="3730"/>
        <v/>
      </c>
      <c r="FB230" s="71" t="str">
        <f t="shared" si="3730"/>
        <v/>
      </c>
      <c r="FC230" s="71" t="str">
        <f t="shared" si="3730"/>
        <v/>
      </c>
      <c r="FD230" s="71" t="str">
        <f t="shared" si="3730"/>
        <v/>
      </c>
      <c r="FE230" s="71" t="str">
        <f t="shared" si="3730"/>
        <v/>
      </c>
      <c r="FF230" s="71" t="str">
        <f t="shared" si="3730"/>
        <v/>
      </c>
      <c r="FG230" s="71" t="str">
        <f t="shared" si="3730"/>
        <v/>
      </c>
      <c r="FH230" s="71" t="str">
        <f t="shared" si="3730"/>
        <v/>
      </c>
      <c r="FI230" s="71" t="str">
        <f t="shared" si="3730"/>
        <v/>
      </c>
      <c r="FJ230" s="71" t="str">
        <f t="shared" si="3730"/>
        <v/>
      </c>
      <c r="FK230" s="71" t="str">
        <f t="shared" si="3730"/>
        <v/>
      </c>
      <c r="FL230" s="71" t="str">
        <f t="shared" si="3730"/>
        <v/>
      </c>
      <c r="FM230" s="71" t="str">
        <f t="shared" si="3730"/>
        <v/>
      </c>
      <c r="FN230" s="71" t="str">
        <f t="shared" ref="FN230:FS230" si="3731">IF(CH230="","","|n"&amp;FN$2&amp;"+"&amp;CH230&amp;FN$1)</f>
        <v/>
      </c>
      <c r="FO230" s="71" t="str">
        <f t="shared" si="3731"/>
        <v/>
      </c>
      <c r="FP230" s="71" t="str">
        <f t="shared" si="3731"/>
        <v/>
      </c>
      <c r="FQ230" s="71" t="str">
        <f t="shared" si="3731"/>
        <v/>
      </c>
      <c r="FR230" s="71" t="str">
        <f t="shared" si="3731"/>
        <v/>
      </c>
      <c r="FS230" s="71" t="str">
        <f t="shared" si="3731"/>
        <v/>
      </c>
    </row>
    <row r="231" spans="1:175" ht="16.5">
      <c r="A231" s="79"/>
      <c r="B231" s="101" t="s">
        <v>802</v>
      </c>
      <c r="C231" s="101" t="s">
        <v>803</v>
      </c>
      <c r="T231" s="120" t="s">
        <v>794</v>
      </c>
      <c r="U231" s="85" t="s">
        <v>804</v>
      </c>
      <c r="CN231" s="69" t="str">
        <f t="shared" si="3560"/>
        <v>InitUnitState('IS26',,,,,,,,,,)</v>
      </c>
      <c r="CO231" s="69" t="str">
        <f t="shared" si="3561"/>
        <v>InitUnitNormal('IS26',,,,,,,,,,)</v>
      </c>
      <c r="CP231" s="69" t="str">
        <f t="shared" si="3562"/>
        <v>InitUnitMagic('IS26',,,,,,,,,,)</v>
      </c>
      <c r="CQ231" s="69" t="str">
        <f t="shared" si="3563"/>
        <v>InitUnitAdd('IS26',,,,,,,,,,)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si="3656"/>
        <v>|n</v>
      </c>
      <c r="CV231" s="70" t="str">
        <f t="shared" si="3657"/>
        <v>为|Cffffd24dE技能|r附魔一条|Cffffd24d随机属性|r。</v>
      </c>
      <c r="CW231" s="60"/>
      <c r="CX231" s="60"/>
      <c r="CY231" s="60"/>
      <c r="CZ231" s="60"/>
      <c r="DA231" s="60"/>
      <c r="DB231" s="71" t="str">
        <f t="shared" ref="DB231:FM231" si="3732">IF(V231="","","|n"&amp;DB$2&amp;"+"&amp;V231&amp;DB$1)</f>
        <v/>
      </c>
      <c r="DC231" s="71" t="str">
        <f t="shared" si="3732"/>
        <v/>
      </c>
      <c r="DD231" s="71" t="str">
        <f t="shared" si="3732"/>
        <v/>
      </c>
      <c r="DE231" s="71" t="str">
        <f t="shared" si="3732"/>
        <v/>
      </c>
      <c r="DF231" s="71" t="str">
        <f t="shared" si="3732"/>
        <v/>
      </c>
      <c r="DG231" s="71" t="str">
        <f t="shared" si="3732"/>
        <v/>
      </c>
      <c r="DH231" s="71" t="str">
        <f t="shared" si="3732"/>
        <v/>
      </c>
      <c r="DI231" s="71" t="str">
        <f t="shared" si="3732"/>
        <v/>
      </c>
      <c r="DJ231" s="71" t="str">
        <f t="shared" si="3732"/>
        <v/>
      </c>
      <c r="DK231" s="71" t="str">
        <f t="shared" si="3732"/>
        <v/>
      </c>
      <c r="DL231" s="71" t="str">
        <f t="shared" si="3732"/>
        <v/>
      </c>
      <c r="DM231" s="71" t="str">
        <f t="shared" si="3732"/>
        <v/>
      </c>
      <c r="DN231" s="71" t="str">
        <f t="shared" si="3732"/>
        <v/>
      </c>
      <c r="DO231" s="71" t="str">
        <f t="shared" si="3732"/>
        <v/>
      </c>
      <c r="DP231" s="71" t="str">
        <f t="shared" si="3732"/>
        <v/>
      </c>
      <c r="DQ231" s="71" t="str">
        <f t="shared" si="3732"/>
        <v/>
      </c>
      <c r="DR231" s="71" t="str">
        <f t="shared" si="3732"/>
        <v/>
      </c>
      <c r="DS231" s="71" t="str">
        <f t="shared" si="3732"/>
        <v/>
      </c>
      <c r="DT231" s="71" t="str">
        <f t="shared" si="3732"/>
        <v/>
      </c>
      <c r="DU231" s="71" t="str">
        <f t="shared" si="3732"/>
        <v/>
      </c>
      <c r="DV231" s="71" t="str">
        <f t="shared" si="3732"/>
        <v/>
      </c>
      <c r="DW231" s="71" t="str">
        <f t="shared" si="3732"/>
        <v/>
      </c>
      <c r="DX231" s="71" t="str">
        <f t="shared" si="3732"/>
        <v/>
      </c>
      <c r="DY231" s="71" t="str">
        <f t="shared" si="3732"/>
        <v/>
      </c>
      <c r="DZ231" s="71" t="str">
        <f t="shared" si="3732"/>
        <v/>
      </c>
      <c r="EA231" s="71" t="str">
        <f t="shared" si="3732"/>
        <v/>
      </c>
      <c r="EB231" s="71" t="str">
        <f t="shared" si="3732"/>
        <v/>
      </c>
      <c r="EC231" s="71" t="str">
        <f t="shared" si="3732"/>
        <v/>
      </c>
      <c r="ED231" s="71" t="str">
        <f t="shared" si="3732"/>
        <v/>
      </c>
      <c r="EE231" s="71" t="str">
        <f t="shared" si="3732"/>
        <v/>
      </c>
      <c r="EF231" s="71" t="str">
        <f t="shared" si="3732"/>
        <v/>
      </c>
      <c r="EG231" s="71" t="str">
        <f t="shared" si="3732"/>
        <v/>
      </c>
      <c r="EH231" s="71" t="str">
        <f t="shared" si="3732"/>
        <v/>
      </c>
      <c r="EI231" s="71" t="str">
        <f t="shared" si="3732"/>
        <v/>
      </c>
      <c r="EJ231" s="71" t="str">
        <f t="shared" si="3732"/>
        <v/>
      </c>
      <c r="EK231" s="71" t="str">
        <f t="shared" si="3732"/>
        <v/>
      </c>
      <c r="EL231" s="71" t="str">
        <f t="shared" si="3732"/>
        <v/>
      </c>
      <c r="EM231" s="71" t="str">
        <f t="shared" si="3732"/>
        <v/>
      </c>
      <c r="EN231" s="71" t="str">
        <f t="shared" si="3732"/>
        <v/>
      </c>
      <c r="EO231" s="71" t="str">
        <f t="shared" si="3732"/>
        <v/>
      </c>
      <c r="EP231" s="71" t="str">
        <f t="shared" si="3732"/>
        <v/>
      </c>
      <c r="EQ231" s="71" t="str">
        <f t="shared" si="3732"/>
        <v/>
      </c>
      <c r="ER231" s="71" t="str">
        <f t="shared" si="3732"/>
        <v/>
      </c>
      <c r="ES231" s="71" t="str">
        <f t="shared" si="3732"/>
        <v/>
      </c>
      <c r="ET231" s="71" t="str">
        <f t="shared" si="3732"/>
        <v/>
      </c>
      <c r="EU231" s="71" t="str">
        <f t="shared" si="3732"/>
        <v/>
      </c>
      <c r="EV231" s="71" t="str">
        <f t="shared" si="3732"/>
        <v/>
      </c>
      <c r="EW231" s="71" t="str">
        <f t="shared" si="3732"/>
        <v/>
      </c>
      <c r="EX231" s="71" t="str">
        <f t="shared" si="3732"/>
        <v/>
      </c>
      <c r="EY231" s="71" t="str">
        <f t="shared" si="3732"/>
        <v/>
      </c>
      <c r="EZ231" s="71" t="str">
        <f t="shared" si="3732"/>
        <v/>
      </c>
      <c r="FA231" s="71" t="str">
        <f t="shared" si="3732"/>
        <v/>
      </c>
      <c r="FB231" s="71" t="str">
        <f t="shared" si="3732"/>
        <v/>
      </c>
      <c r="FC231" s="71" t="str">
        <f t="shared" si="3732"/>
        <v/>
      </c>
      <c r="FD231" s="71" t="str">
        <f t="shared" si="3732"/>
        <v/>
      </c>
      <c r="FE231" s="71" t="str">
        <f t="shared" si="3732"/>
        <v/>
      </c>
      <c r="FF231" s="71" t="str">
        <f t="shared" si="3732"/>
        <v/>
      </c>
      <c r="FG231" s="71" t="str">
        <f t="shared" si="3732"/>
        <v/>
      </c>
      <c r="FH231" s="71" t="str">
        <f t="shared" si="3732"/>
        <v/>
      </c>
      <c r="FI231" s="71" t="str">
        <f t="shared" si="3732"/>
        <v/>
      </c>
      <c r="FJ231" s="71" t="str">
        <f t="shared" si="3732"/>
        <v/>
      </c>
      <c r="FK231" s="71" t="str">
        <f t="shared" si="3732"/>
        <v/>
      </c>
      <c r="FL231" s="71" t="str">
        <f t="shared" si="3732"/>
        <v/>
      </c>
      <c r="FM231" s="71" t="str">
        <f t="shared" si="3732"/>
        <v/>
      </c>
      <c r="FN231" s="71" t="str">
        <f t="shared" ref="FN231:FS231" si="3733">IF(CH231="","","|n"&amp;FN$2&amp;"+"&amp;CH231&amp;FN$1)</f>
        <v/>
      </c>
      <c r="FO231" s="71" t="str">
        <f t="shared" si="3733"/>
        <v/>
      </c>
      <c r="FP231" s="71" t="str">
        <f t="shared" si="3733"/>
        <v/>
      </c>
      <c r="FQ231" s="71" t="str">
        <f t="shared" si="3733"/>
        <v/>
      </c>
      <c r="FR231" s="71" t="str">
        <f t="shared" si="3733"/>
        <v/>
      </c>
      <c r="FS231" s="71" t="str">
        <f t="shared" si="3733"/>
        <v/>
      </c>
    </row>
    <row r="232" spans="1:175" ht="16.5">
      <c r="A232" s="79"/>
      <c r="B232" s="101" t="s">
        <v>805</v>
      </c>
      <c r="C232" s="79" t="s">
        <v>806</v>
      </c>
      <c r="T232" s="120" t="str">
        <f t="shared" ref="T232:T234" si="3734">C232</f>
        <v>|CffFF0000占星|r</v>
      </c>
      <c r="U232" s="85" t="str">
        <f t="shared" ref="U232" si="3735">"ReplaceableTextures\\CommandButtons\\BTN"&amp;B232&amp;".blp"</f>
        <v>ReplaceableTextures\\CommandButtons\\BTNIS11.blp</v>
      </c>
      <c r="CN232" s="69" t="str">
        <f t="shared" si="3560"/>
        <v>InitUnitState('IS11',,,,,,,,,,)</v>
      </c>
      <c r="CO232" s="69" t="str">
        <f t="shared" si="3561"/>
        <v>InitUnitNormal('IS11',,,,,,,,,,)</v>
      </c>
      <c r="CP232" s="69" t="str">
        <f t="shared" si="3562"/>
        <v>InitUnitMagic('IS11',,,,,,,,,,)</v>
      </c>
      <c r="CQ232" s="69" t="str">
        <f t="shared" si="3563"/>
        <v>InitUnitAdd('IS11',,,,,,,,,,)</v>
      </c>
      <c r="CR232" s="69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5" t="str">
        <f t="shared" ref="CU232:CU236" si="3736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70" t="str">
        <f t="shared" ref="CV232:CV236" si="3737">T232</f>
        <v>|CffFF0000占星|r</v>
      </c>
      <c r="CW232" s="60"/>
      <c r="CX232" s="60"/>
      <c r="CY232" s="60"/>
      <c r="CZ232" s="60"/>
      <c r="DA232" s="60"/>
      <c r="DB232" s="71" t="str">
        <f t="shared" ref="DB232" si="3738">IF(V232="","","|n"&amp;DB$2&amp;"+"&amp;V232&amp;DB$1)</f>
        <v/>
      </c>
      <c r="DC232" s="71" t="str">
        <f t="shared" ref="DC232" si="3739">IF(W232="","","|n"&amp;DC$2&amp;"+"&amp;W232&amp;DC$1)</f>
        <v/>
      </c>
      <c r="DD232" s="71" t="str">
        <f t="shared" ref="DD232" si="3740">IF(X232="","","|n"&amp;DD$2&amp;"+"&amp;X232&amp;DD$1)</f>
        <v/>
      </c>
      <c r="DE232" s="71" t="str">
        <f t="shared" ref="DE232" si="3741">IF(Y232="","","|n"&amp;DE$2&amp;"+"&amp;Y232&amp;DE$1)</f>
        <v/>
      </c>
      <c r="DF232" s="71" t="str">
        <f t="shared" ref="DF232" si="3742">IF(Z232="","","|n"&amp;DF$2&amp;"+"&amp;Z232&amp;DF$1)</f>
        <v/>
      </c>
      <c r="DG232" s="71" t="str">
        <f t="shared" ref="DG232" si="3743">IF(AA232="","","|n"&amp;DG$2&amp;"+"&amp;AA232&amp;DG$1)</f>
        <v/>
      </c>
      <c r="DH232" s="71" t="str">
        <f t="shared" ref="DH232" si="3744">IF(AB232="","","|n"&amp;DH$2&amp;"+"&amp;AB232&amp;DH$1)</f>
        <v/>
      </c>
      <c r="DI232" s="71" t="str">
        <f t="shared" ref="DI232" si="3745">IF(AC232="","","|n"&amp;DI$2&amp;"+"&amp;AC232&amp;DI$1)</f>
        <v/>
      </c>
      <c r="DJ232" s="71" t="str">
        <f t="shared" ref="DJ232" si="3746">IF(AD232="","","|n"&amp;DJ$2&amp;"+"&amp;AD232&amp;DJ$1)</f>
        <v/>
      </c>
      <c r="DK232" s="71" t="str">
        <f t="shared" ref="DK232" si="3747">IF(AE232="","","|n"&amp;DK$2&amp;"+"&amp;AE232&amp;DK$1)</f>
        <v/>
      </c>
      <c r="DL232" s="71" t="str">
        <f t="shared" ref="DL232" si="3748">IF(AF232="","","|n"&amp;DL$2&amp;"+"&amp;AF232&amp;DL$1)</f>
        <v/>
      </c>
      <c r="DM232" s="71" t="str">
        <f t="shared" ref="DM232" si="3749">IF(AG232="","","|n"&amp;DM$2&amp;"+"&amp;AG232&amp;DM$1)</f>
        <v/>
      </c>
      <c r="DN232" s="71" t="str">
        <f t="shared" ref="DN232" si="3750">IF(AH232="","","|n"&amp;DN$2&amp;"+"&amp;AH232&amp;DN$1)</f>
        <v/>
      </c>
      <c r="DO232" s="71" t="str">
        <f t="shared" ref="DO232" si="3751">IF(AI232="","","|n"&amp;DO$2&amp;"+"&amp;AI232&amp;DO$1)</f>
        <v/>
      </c>
      <c r="DP232" s="71" t="str">
        <f t="shared" ref="DP232" si="3752">IF(AJ232="","","|n"&amp;DP$2&amp;"+"&amp;AJ232&amp;DP$1)</f>
        <v/>
      </c>
      <c r="DQ232" s="71" t="str">
        <f t="shared" ref="DQ232" si="3753">IF(AK232="","","|n"&amp;DQ$2&amp;"+"&amp;AK232&amp;DQ$1)</f>
        <v/>
      </c>
      <c r="DR232" s="71" t="str">
        <f t="shared" ref="DR232" si="3754">IF(AL232="","","|n"&amp;DR$2&amp;"+"&amp;AL232&amp;DR$1)</f>
        <v/>
      </c>
      <c r="DS232" s="71" t="str">
        <f t="shared" ref="DS232" si="3755">IF(AM232="","","|n"&amp;DS$2&amp;"+"&amp;AM232&amp;DS$1)</f>
        <v/>
      </c>
      <c r="DT232" s="71" t="str">
        <f t="shared" ref="DT232" si="3756">IF(AN232="","","|n"&amp;DT$2&amp;"+"&amp;AN232&amp;DT$1)</f>
        <v/>
      </c>
      <c r="DU232" s="71" t="str">
        <f t="shared" ref="DU232" si="3757">IF(AO232="","","|n"&amp;DU$2&amp;"+"&amp;AO232&amp;DU$1)</f>
        <v/>
      </c>
      <c r="DV232" s="71" t="str">
        <f t="shared" ref="DV232" si="3758">IF(AP232="","","|n"&amp;DV$2&amp;"+"&amp;AP232&amp;DV$1)</f>
        <v/>
      </c>
      <c r="DW232" s="71" t="str">
        <f t="shared" ref="DW232" si="3759">IF(AQ232="","","|n"&amp;DW$2&amp;"+"&amp;AQ232&amp;DW$1)</f>
        <v/>
      </c>
      <c r="DX232" s="71" t="str">
        <f t="shared" ref="DX232" si="3760">IF(AR232="","","|n"&amp;DX$2&amp;"+"&amp;AR232&amp;DX$1)</f>
        <v/>
      </c>
      <c r="DY232" s="71" t="str">
        <f t="shared" ref="DY232" si="3761">IF(AS232="","","|n"&amp;DY$2&amp;"+"&amp;AS232&amp;DY$1)</f>
        <v/>
      </c>
      <c r="DZ232" s="71" t="str">
        <f t="shared" ref="DZ232" si="3762">IF(AT232="","","|n"&amp;DZ$2&amp;"+"&amp;AT232&amp;DZ$1)</f>
        <v/>
      </c>
      <c r="EA232" s="71" t="str">
        <f t="shared" ref="EA232" si="3763">IF(AU232="","","|n"&amp;EA$2&amp;"+"&amp;AU232&amp;EA$1)</f>
        <v/>
      </c>
      <c r="EB232" s="71" t="str">
        <f t="shared" ref="EB232" si="3764">IF(AV232="","","|n"&amp;EB$2&amp;"+"&amp;AV232&amp;EB$1)</f>
        <v/>
      </c>
      <c r="EC232" s="71" t="str">
        <f t="shared" ref="EC232" si="3765">IF(AW232="","","|n"&amp;EC$2&amp;"+"&amp;AW232&amp;EC$1)</f>
        <v/>
      </c>
      <c r="ED232" s="71" t="str">
        <f t="shared" ref="ED232" si="3766">IF(AX232="","","|n"&amp;ED$2&amp;"+"&amp;AX232&amp;ED$1)</f>
        <v/>
      </c>
      <c r="EE232" s="71" t="str">
        <f t="shared" ref="EE232" si="3767">IF(AY232="","","|n"&amp;EE$2&amp;"+"&amp;AY232&amp;EE$1)</f>
        <v/>
      </c>
      <c r="EF232" s="71" t="str">
        <f t="shared" ref="EF232" si="3768">IF(AZ232="","","|n"&amp;EF$2&amp;"+"&amp;AZ232&amp;EF$1)</f>
        <v/>
      </c>
      <c r="EG232" s="71" t="str">
        <f t="shared" ref="EG232" si="3769">IF(BA232="","","|n"&amp;EG$2&amp;"+"&amp;BA232&amp;EG$1)</f>
        <v/>
      </c>
      <c r="EH232" s="71" t="str">
        <f t="shared" ref="EH232" si="3770">IF(BB232="","","|n"&amp;EH$2&amp;"+"&amp;BB232&amp;EH$1)</f>
        <v/>
      </c>
      <c r="EI232" s="71" t="str">
        <f t="shared" ref="EI232" si="3771">IF(BC232="","","|n"&amp;EI$2&amp;"+"&amp;BC232&amp;EI$1)</f>
        <v/>
      </c>
      <c r="EJ232" s="71" t="str">
        <f t="shared" ref="EJ232" si="3772">IF(BD232="","","|n"&amp;EJ$2&amp;"+"&amp;BD232&amp;EJ$1)</f>
        <v/>
      </c>
      <c r="EK232" s="71" t="str">
        <f t="shared" ref="EK232" si="3773">IF(BE232="","","|n"&amp;EK$2&amp;"+"&amp;BE232&amp;EK$1)</f>
        <v/>
      </c>
      <c r="EL232" s="71" t="str">
        <f t="shared" ref="EL232" si="3774">IF(BF232="","","|n"&amp;EL$2&amp;"+"&amp;BF232&amp;EL$1)</f>
        <v/>
      </c>
      <c r="EM232" s="71" t="str">
        <f t="shared" ref="EM232" si="3775">IF(BG232="","","|n"&amp;EM$2&amp;"+"&amp;BG232&amp;EM$1)</f>
        <v/>
      </c>
      <c r="EN232" s="71" t="str">
        <f t="shared" ref="EN232" si="3776">IF(BH232="","","|n"&amp;EN$2&amp;"+"&amp;BH232&amp;EN$1)</f>
        <v/>
      </c>
      <c r="EO232" s="71" t="str">
        <f t="shared" ref="EO232" si="3777">IF(BI232="","","|n"&amp;EO$2&amp;"+"&amp;BI232&amp;EO$1)</f>
        <v/>
      </c>
      <c r="EP232" s="71" t="str">
        <f t="shared" ref="EP232" si="3778">IF(BJ232="","","|n"&amp;EP$2&amp;"+"&amp;BJ232&amp;EP$1)</f>
        <v/>
      </c>
      <c r="EQ232" s="71" t="str">
        <f t="shared" ref="EQ232" si="3779">IF(BK232="","","|n"&amp;EQ$2&amp;"+"&amp;BK232&amp;EQ$1)</f>
        <v/>
      </c>
      <c r="ER232" s="71" t="str">
        <f t="shared" ref="ER232" si="3780">IF(BL232="","","|n"&amp;ER$2&amp;"+"&amp;BL232&amp;ER$1)</f>
        <v/>
      </c>
      <c r="ES232" s="71" t="str">
        <f t="shared" ref="ES232" si="3781">IF(BM232="","","|n"&amp;ES$2&amp;"+"&amp;BM232&amp;ES$1)</f>
        <v/>
      </c>
      <c r="ET232" s="71" t="str">
        <f t="shared" ref="ET232" si="3782">IF(BN232="","","|n"&amp;ET$2&amp;"+"&amp;BN232&amp;ET$1)</f>
        <v/>
      </c>
      <c r="EU232" s="71" t="str">
        <f t="shared" ref="EU232" si="3783">IF(BO232="","","|n"&amp;EU$2&amp;"+"&amp;BO232&amp;EU$1)</f>
        <v/>
      </c>
      <c r="EV232" s="71" t="str">
        <f t="shared" ref="EV232" si="3784">IF(BP232="","","|n"&amp;EV$2&amp;"+"&amp;BP232&amp;EV$1)</f>
        <v/>
      </c>
      <c r="EW232" s="71" t="str">
        <f t="shared" ref="EW232" si="3785">IF(BQ232="","","|n"&amp;EW$2&amp;"+"&amp;BQ232&amp;EW$1)</f>
        <v/>
      </c>
      <c r="EX232" s="71" t="str">
        <f t="shared" ref="EX232" si="3786">IF(BR232="","","|n"&amp;EX$2&amp;"+"&amp;BR232&amp;EX$1)</f>
        <v/>
      </c>
      <c r="EY232" s="71" t="str">
        <f t="shared" ref="EY232" si="3787">IF(BS232="","","|n"&amp;EY$2&amp;"+"&amp;BS232&amp;EY$1)</f>
        <v/>
      </c>
      <c r="EZ232" s="71" t="str">
        <f t="shared" ref="EZ232" si="3788">IF(BT232="","","|n"&amp;EZ$2&amp;"+"&amp;BT232&amp;EZ$1)</f>
        <v/>
      </c>
      <c r="FA232" s="71" t="str">
        <f t="shared" ref="FA232" si="3789">IF(BU232="","","|n"&amp;FA$2&amp;"+"&amp;BU232&amp;FA$1)</f>
        <v/>
      </c>
      <c r="FB232" s="71" t="str">
        <f t="shared" ref="FB232" si="3790">IF(BV232="","","|n"&amp;FB$2&amp;"+"&amp;BV232&amp;FB$1)</f>
        <v/>
      </c>
      <c r="FC232" s="71" t="str">
        <f t="shared" ref="FC232" si="3791">IF(BW232="","","|n"&amp;FC$2&amp;"+"&amp;BW232&amp;FC$1)</f>
        <v/>
      </c>
      <c r="FD232" s="71" t="str">
        <f t="shared" ref="FD232" si="3792">IF(BX232="","","|n"&amp;FD$2&amp;"+"&amp;BX232&amp;FD$1)</f>
        <v/>
      </c>
      <c r="FE232" s="71" t="str">
        <f t="shared" ref="FE232" si="3793">IF(BY232="","","|n"&amp;FE$2&amp;"+"&amp;BY232&amp;FE$1)</f>
        <v/>
      </c>
      <c r="FF232" s="71" t="str">
        <f t="shared" ref="FF232" si="3794">IF(BZ232="","","|n"&amp;FF$2&amp;"+"&amp;BZ232&amp;FF$1)</f>
        <v/>
      </c>
      <c r="FG232" s="71" t="str">
        <f t="shared" ref="FG232" si="3795">IF(CA232="","","|n"&amp;FG$2&amp;"+"&amp;CA232&amp;FG$1)</f>
        <v/>
      </c>
      <c r="FH232" s="71" t="str">
        <f t="shared" ref="FH232" si="3796">IF(CB232="","","|n"&amp;FH$2&amp;"+"&amp;CB232&amp;FH$1)</f>
        <v/>
      </c>
      <c r="FI232" s="71" t="str">
        <f t="shared" ref="FI232" si="3797">IF(CC232="","","|n"&amp;FI$2&amp;"+"&amp;CC232&amp;FI$1)</f>
        <v/>
      </c>
      <c r="FJ232" s="71" t="str">
        <f t="shared" ref="FJ232" si="3798">IF(CD232="","","|n"&amp;FJ$2&amp;"+"&amp;CD232&amp;FJ$1)</f>
        <v/>
      </c>
      <c r="FK232" s="71" t="str">
        <f t="shared" ref="FK232" si="3799">IF(CE232="","","|n"&amp;FK$2&amp;"+"&amp;CE232&amp;FK$1)</f>
        <v/>
      </c>
      <c r="FL232" s="71" t="str">
        <f t="shared" ref="FL232" si="3800">IF(CF232="","","|n"&amp;FL$2&amp;"+"&amp;CF232&amp;FL$1)</f>
        <v/>
      </c>
      <c r="FM232" s="71" t="str">
        <f t="shared" ref="FM232" si="3801">IF(CG232="","","|n"&amp;FM$2&amp;"+"&amp;CG232&amp;FM$1)</f>
        <v/>
      </c>
      <c r="FN232" s="71" t="str">
        <f t="shared" ref="FN232" si="3802">IF(CH232="","","|n"&amp;FN$2&amp;"+"&amp;CH232&amp;FN$1)</f>
        <v/>
      </c>
      <c r="FO232" s="71" t="str">
        <f t="shared" ref="FO232" si="3803">IF(CI232="","","|n"&amp;FO$2&amp;"+"&amp;CI232&amp;FO$1)</f>
        <v/>
      </c>
      <c r="FP232" s="71" t="str">
        <f t="shared" ref="FP232" si="3804">IF(CJ232="","","|n"&amp;FP$2&amp;"+"&amp;CJ232&amp;FP$1)</f>
        <v/>
      </c>
      <c r="FQ232" s="71" t="str">
        <f t="shared" ref="FQ232" si="3805">IF(CK232="","","|n"&amp;FQ$2&amp;"+"&amp;CK232&amp;FQ$1)</f>
        <v/>
      </c>
      <c r="FR232" s="71" t="str">
        <f t="shared" ref="FR232" si="3806">IF(CL232="","","|n"&amp;FR$2&amp;"+"&amp;CL232&amp;FR$1)</f>
        <v/>
      </c>
      <c r="FS232" s="71" t="str">
        <f t="shared" ref="FS232" si="3807">IF(CM232="","","|n"&amp;FS$2&amp;"+"&amp;CM232&amp;FS$1)</f>
        <v/>
      </c>
    </row>
    <row r="233" spans="1:175" ht="16.5">
      <c r="A233" s="79"/>
      <c r="B233" s="101" t="s">
        <v>807</v>
      </c>
      <c r="C233" s="79" t="s">
        <v>808</v>
      </c>
      <c r="T233" s="120" t="str">
        <f t="shared" si="3734"/>
        <v>|CffFFD24D兽魂抽奖|r</v>
      </c>
      <c r="U233" s="85" t="s">
        <v>809</v>
      </c>
      <c r="CN233" s="69" t="str">
        <f t="shared" si="3560"/>
        <v>InitUnitState('IS12',,,,,,,,,,)</v>
      </c>
      <c r="CO233" s="69" t="str">
        <f t="shared" si="3561"/>
        <v>InitUnitNormal('IS12',,,,,,,,,,)</v>
      </c>
      <c r="CP233" s="69" t="str">
        <f t="shared" si="3562"/>
        <v>InitUnitMagic('IS12',,,,,,,,,,)</v>
      </c>
      <c r="CQ233" s="69" t="str">
        <f t="shared" si="3563"/>
        <v>InitUnitAdd('IS12',,,,,,,,,,)</v>
      </c>
      <c r="CR233" s="69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5" t="str">
        <f t="shared" si="3736"/>
        <v>|n</v>
      </c>
      <c r="CV233" s="70" t="str">
        <f t="shared" si="3737"/>
        <v>|CffFFD24D兽魂抽奖|r</v>
      </c>
      <c r="CW233" s="60"/>
      <c r="CX233" s="60"/>
      <c r="CY233" s="60"/>
      <c r="CZ233" s="60"/>
      <c r="DA233" s="60"/>
      <c r="DB233" s="71" t="str">
        <f t="shared" ref="DB233:EG233" si="3808">IF(V233="","","|n"&amp;DB$2&amp;"+"&amp;V233&amp;DB$1)</f>
        <v/>
      </c>
      <c r="DC233" s="71" t="str">
        <f t="shared" si="3808"/>
        <v/>
      </c>
      <c r="DD233" s="71" t="str">
        <f t="shared" si="3808"/>
        <v/>
      </c>
      <c r="DE233" s="71" t="str">
        <f t="shared" si="3808"/>
        <v/>
      </c>
      <c r="DF233" s="71" t="str">
        <f t="shared" si="3808"/>
        <v/>
      </c>
      <c r="DG233" s="71" t="str">
        <f t="shared" si="3808"/>
        <v/>
      </c>
      <c r="DH233" s="71" t="str">
        <f t="shared" si="3808"/>
        <v/>
      </c>
      <c r="DI233" s="71" t="str">
        <f t="shared" si="3808"/>
        <v/>
      </c>
      <c r="DJ233" s="71" t="str">
        <f t="shared" si="3808"/>
        <v/>
      </c>
      <c r="DK233" s="71" t="str">
        <f t="shared" si="3808"/>
        <v/>
      </c>
      <c r="DL233" s="71" t="str">
        <f t="shared" si="3808"/>
        <v/>
      </c>
      <c r="DM233" s="71" t="str">
        <f t="shared" si="3808"/>
        <v/>
      </c>
      <c r="DN233" s="71" t="str">
        <f t="shared" si="3808"/>
        <v/>
      </c>
      <c r="DO233" s="71" t="str">
        <f t="shared" si="3808"/>
        <v/>
      </c>
      <c r="DP233" s="71" t="str">
        <f t="shared" si="3808"/>
        <v/>
      </c>
      <c r="DQ233" s="71" t="str">
        <f t="shared" si="3808"/>
        <v/>
      </c>
      <c r="DR233" s="71" t="str">
        <f t="shared" si="3808"/>
        <v/>
      </c>
      <c r="DS233" s="71" t="str">
        <f t="shared" si="3808"/>
        <v/>
      </c>
      <c r="DT233" s="71" t="str">
        <f t="shared" si="3808"/>
        <v/>
      </c>
      <c r="DU233" s="71" t="str">
        <f t="shared" si="3808"/>
        <v/>
      </c>
      <c r="DV233" s="71" t="str">
        <f t="shared" si="3808"/>
        <v/>
      </c>
      <c r="DW233" s="71" t="str">
        <f t="shared" si="3808"/>
        <v/>
      </c>
      <c r="DX233" s="71" t="str">
        <f t="shared" si="3808"/>
        <v/>
      </c>
      <c r="DY233" s="71" t="str">
        <f t="shared" si="3808"/>
        <v/>
      </c>
      <c r="DZ233" s="71" t="str">
        <f t="shared" si="3808"/>
        <v/>
      </c>
      <c r="EA233" s="71" t="str">
        <f t="shared" si="3808"/>
        <v/>
      </c>
      <c r="EB233" s="71" t="str">
        <f t="shared" si="3808"/>
        <v/>
      </c>
      <c r="EC233" s="71" t="str">
        <f t="shared" si="3808"/>
        <v/>
      </c>
      <c r="ED233" s="71" t="str">
        <f t="shared" si="3808"/>
        <v/>
      </c>
      <c r="EE233" s="71" t="str">
        <f t="shared" si="3808"/>
        <v/>
      </c>
      <c r="EF233" s="71" t="str">
        <f t="shared" si="3808"/>
        <v/>
      </c>
      <c r="EG233" s="71" t="str">
        <f t="shared" si="3808"/>
        <v/>
      </c>
      <c r="EH233" s="71" t="str">
        <f t="shared" ref="EH233:FM233" si="3809">IF(BB233="","","|n"&amp;EH$2&amp;"+"&amp;BB233&amp;EH$1)</f>
        <v/>
      </c>
      <c r="EI233" s="71" t="str">
        <f t="shared" si="3809"/>
        <v/>
      </c>
      <c r="EJ233" s="71" t="str">
        <f t="shared" si="3809"/>
        <v/>
      </c>
      <c r="EK233" s="71" t="str">
        <f t="shared" si="3809"/>
        <v/>
      </c>
      <c r="EL233" s="71" t="str">
        <f t="shared" si="3809"/>
        <v/>
      </c>
      <c r="EM233" s="71" t="str">
        <f t="shared" si="3809"/>
        <v/>
      </c>
      <c r="EN233" s="71" t="str">
        <f t="shared" si="3809"/>
        <v/>
      </c>
      <c r="EO233" s="71" t="str">
        <f t="shared" si="3809"/>
        <v/>
      </c>
      <c r="EP233" s="71" t="str">
        <f t="shared" si="3809"/>
        <v/>
      </c>
      <c r="EQ233" s="71" t="str">
        <f t="shared" si="3809"/>
        <v/>
      </c>
      <c r="ER233" s="71" t="str">
        <f t="shared" si="3809"/>
        <v/>
      </c>
      <c r="ES233" s="71" t="str">
        <f t="shared" si="3809"/>
        <v/>
      </c>
      <c r="ET233" s="71" t="str">
        <f t="shared" si="3809"/>
        <v/>
      </c>
      <c r="EU233" s="71" t="str">
        <f t="shared" si="3809"/>
        <v/>
      </c>
      <c r="EV233" s="71" t="str">
        <f t="shared" si="3809"/>
        <v/>
      </c>
      <c r="EW233" s="71" t="str">
        <f t="shared" si="3809"/>
        <v/>
      </c>
      <c r="EX233" s="71" t="str">
        <f t="shared" si="3809"/>
        <v/>
      </c>
      <c r="EY233" s="71" t="str">
        <f t="shared" si="3809"/>
        <v/>
      </c>
      <c r="EZ233" s="71" t="str">
        <f t="shared" si="3809"/>
        <v/>
      </c>
      <c r="FA233" s="71" t="str">
        <f t="shared" si="3809"/>
        <v/>
      </c>
      <c r="FB233" s="71" t="str">
        <f t="shared" si="3809"/>
        <v/>
      </c>
      <c r="FC233" s="71" t="str">
        <f t="shared" si="3809"/>
        <v/>
      </c>
      <c r="FD233" s="71" t="str">
        <f t="shared" si="3809"/>
        <v/>
      </c>
      <c r="FE233" s="71" t="str">
        <f t="shared" si="3809"/>
        <v/>
      </c>
      <c r="FF233" s="71" t="str">
        <f t="shared" si="3809"/>
        <v/>
      </c>
      <c r="FG233" s="71" t="str">
        <f t="shared" si="3809"/>
        <v/>
      </c>
      <c r="FH233" s="71" t="str">
        <f t="shared" si="3809"/>
        <v/>
      </c>
      <c r="FI233" s="71" t="str">
        <f t="shared" si="3809"/>
        <v/>
      </c>
      <c r="FJ233" s="71" t="str">
        <f t="shared" si="3809"/>
        <v/>
      </c>
      <c r="FK233" s="71" t="str">
        <f t="shared" si="3809"/>
        <v/>
      </c>
      <c r="FL233" s="71" t="str">
        <f t="shared" si="3809"/>
        <v/>
      </c>
      <c r="FM233" s="71" t="str">
        <f t="shared" si="3809"/>
        <v/>
      </c>
      <c r="FN233" s="71" t="str">
        <f t="shared" ref="FN233:FS233" si="3810">IF(CH233="","","|n"&amp;FN$2&amp;"+"&amp;CH233&amp;FN$1)</f>
        <v/>
      </c>
      <c r="FO233" s="71" t="str">
        <f t="shared" si="3810"/>
        <v/>
      </c>
      <c r="FP233" s="71" t="str">
        <f t="shared" si="3810"/>
        <v/>
      </c>
      <c r="FQ233" s="71" t="str">
        <f t="shared" si="3810"/>
        <v/>
      </c>
      <c r="FR233" s="71" t="str">
        <f t="shared" si="3810"/>
        <v/>
      </c>
      <c r="FS233" s="71" t="str">
        <f t="shared" si="3810"/>
        <v/>
      </c>
    </row>
    <row r="234" spans="1:175" ht="16.5">
      <c r="A234" s="79"/>
      <c r="B234" s="101" t="s">
        <v>810</v>
      </c>
      <c r="C234" s="79" t="s">
        <v>808</v>
      </c>
      <c r="T234" s="120" t="str">
        <f t="shared" si="3734"/>
        <v>|CffFFD24D兽魂抽奖|r</v>
      </c>
      <c r="U234" s="85" t="s">
        <v>809</v>
      </c>
      <c r="CN234" s="69" t="str">
        <f t="shared" si="3560"/>
        <v>InitUnitState('IZ0C',,,,,,,,,,)</v>
      </c>
      <c r="CO234" s="69" t="str">
        <f t="shared" si="3561"/>
        <v>InitUnitNormal('IZ0C',,,,,,,,,,)</v>
      </c>
      <c r="CP234" s="69" t="str">
        <f t="shared" si="3562"/>
        <v>InitUnitMagic('IZ0C',,,,,,,,,,)</v>
      </c>
      <c r="CQ234" s="69" t="str">
        <f t="shared" si="3563"/>
        <v>InitUnitAdd('IZ0C',,,,,,,,,,)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si="3736"/>
        <v>|n</v>
      </c>
      <c r="CV234" s="70" t="str">
        <f t="shared" si="3737"/>
        <v>|CffFFD24D兽魂抽奖|r</v>
      </c>
      <c r="CW234" s="60"/>
      <c r="CX234" s="60"/>
      <c r="CY234" s="60"/>
      <c r="CZ234" s="60"/>
      <c r="DA234" s="60"/>
      <c r="DB234" s="71" t="str">
        <f t="shared" ref="DB234:FM234" si="3811">IF(V234="","","|n"&amp;DB$2&amp;"+"&amp;V234&amp;DB$1)</f>
        <v/>
      </c>
      <c r="DC234" s="71" t="str">
        <f t="shared" si="3811"/>
        <v/>
      </c>
      <c r="DD234" s="71" t="str">
        <f t="shared" si="3811"/>
        <v/>
      </c>
      <c r="DE234" s="71" t="str">
        <f t="shared" si="3811"/>
        <v/>
      </c>
      <c r="DF234" s="71" t="str">
        <f t="shared" si="3811"/>
        <v/>
      </c>
      <c r="DG234" s="71" t="str">
        <f t="shared" si="3811"/>
        <v/>
      </c>
      <c r="DH234" s="71" t="str">
        <f t="shared" si="3811"/>
        <v/>
      </c>
      <c r="DI234" s="71" t="str">
        <f t="shared" si="3811"/>
        <v/>
      </c>
      <c r="DJ234" s="71" t="str">
        <f t="shared" si="3811"/>
        <v/>
      </c>
      <c r="DK234" s="71" t="str">
        <f t="shared" si="3811"/>
        <v/>
      </c>
      <c r="DL234" s="71" t="str">
        <f t="shared" si="3811"/>
        <v/>
      </c>
      <c r="DM234" s="71" t="str">
        <f t="shared" si="3811"/>
        <v/>
      </c>
      <c r="DN234" s="71" t="str">
        <f t="shared" si="3811"/>
        <v/>
      </c>
      <c r="DO234" s="71" t="str">
        <f t="shared" si="3811"/>
        <v/>
      </c>
      <c r="DP234" s="71" t="str">
        <f t="shared" si="3811"/>
        <v/>
      </c>
      <c r="DQ234" s="71" t="str">
        <f t="shared" si="3811"/>
        <v/>
      </c>
      <c r="DR234" s="71" t="str">
        <f t="shared" si="3811"/>
        <v/>
      </c>
      <c r="DS234" s="71" t="str">
        <f t="shared" si="3811"/>
        <v/>
      </c>
      <c r="DT234" s="71" t="str">
        <f t="shared" si="3811"/>
        <v/>
      </c>
      <c r="DU234" s="71" t="str">
        <f t="shared" si="3811"/>
        <v/>
      </c>
      <c r="DV234" s="71" t="str">
        <f t="shared" si="3811"/>
        <v/>
      </c>
      <c r="DW234" s="71" t="str">
        <f t="shared" si="3811"/>
        <v/>
      </c>
      <c r="DX234" s="71" t="str">
        <f t="shared" si="3811"/>
        <v/>
      </c>
      <c r="DY234" s="71" t="str">
        <f t="shared" si="3811"/>
        <v/>
      </c>
      <c r="DZ234" s="71" t="str">
        <f t="shared" si="3811"/>
        <v/>
      </c>
      <c r="EA234" s="71" t="str">
        <f t="shared" si="3811"/>
        <v/>
      </c>
      <c r="EB234" s="71" t="str">
        <f t="shared" si="3811"/>
        <v/>
      </c>
      <c r="EC234" s="71" t="str">
        <f t="shared" si="3811"/>
        <v/>
      </c>
      <c r="ED234" s="71" t="str">
        <f t="shared" si="3811"/>
        <v/>
      </c>
      <c r="EE234" s="71" t="str">
        <f t="shared" si="3811"/>
        <v/>
      </c>
      <c r="EF234" s="71" t="str">
        <f t="shared" si="3811"/>
        <v/>
      </c>
      <c r="EG234" s="71" t="str">
        <f t="shared" si="3811"/>
        <v/>
      </c>
      <c r="EH234" s="71" t="str">
        <f t="shared" si="3811"/>
        <v/>
      </c>
      <c r="EI234" s="71" t="str">
        <f t="shared" si="3811"/>
        <v/>
      </c>
      <c r="EJ234" s="71" t="str">
        <f t="shared" si="3811"/>
        <v/>
      </c>
      <c r="EK234" s="71" t="str">
        <f t="shared" si="3811"/>
        <v/>
      </c>
      <c r="EL234" s="71" t="str">
        <f t="shared" si="3811"/>
        <v/>
      </c>
      <c r="EM234" s="71" t="str">
        <f t="shared" si="3811"/>
        <v/>
      </c>
      <c r="EN234" s="71" t="str">
        <f t="shared" si="3811"/>
        <v/>
      </c>
      <c r="EO234" s="71" t="str">
        <f t="shared" si="3811"/>
        <v/>
      </c>
      <c r="EP234" s="71" t="str">
        <f t="shared" si="3811"/>
        <v/>
      </c>
      <c r="EQ234" s="71" t="str">
        <f t="shared" si="3811"/>
        <v/>
      </c>
      <c r="ER234" s="71" t="str">
        <f t="shared" si="3811"/>
        <v/>
      </c>
      <c r="ES234" s="71" t="str">
        <f t="shared" si="3811"/>
        <v/>
      </c>
      <c r="ET234" s="71" t="str">
        <f t="shared" si="3811"/>
        <v/>
      </c>
      <c r="EU234" s="71" t="str">
        <f t="shared" si="3811"/>
        <v/>
      </c>
      <c r="EV234" s="71" t="str">
        <f t="shared" si="3811"/>
        <v/>
      </c>
      <c r="EW234" s="71" t="str">
        <f t="shared" si="3811"/>
        <v/>
      </c>
      <c r="EX234" s="71" t="str">
        <f t="shared" si="3811"/>
        <v/>
      </c>
      <c r="EY234" s="71" t="str">
        <f t="shared" si="3811"/>
        <v/>
      </c>
      <c r="EZ234" s="71" t="str">
        <f t="shared" si="3811"/>
        <v/>
      </c>
      <c r="FA234" s="71" t="str">
        <f t="shared" si="3811"/>
        <v/>
      </c>
      <c r="FB234" s="71" t="str">
        <f t="shared" si="3811"/>
        <v/>
      </c>
      <c r="FC234" s="71" t="str">
        <f t="shared" si="3811"/>
        <v/>
      </c>
      <c r="FD234" s="71" t="str">
        <f t="shared" si="3811"/>
        <v/>
      </c>
      <c r="FE234" s="71" t="str">
        <f t="shared" si="3811"/>
        <v/>
      </c>
      <c r="FF234" s="71" t="str">
        <f t="shared" si="3811"/>
        <v/>
      </c>
      <c r="FG234" s="71" t="str">
        <f t="shared" si="3811"/>
        <v/>
      </c>
      <c r="FH234" s="71" t="str">
        <f t="shared" si="3811"/>
        <v/>
      </c>
      <c r="FI234" s="71" t="str">
        <f t="shared" si="3811"/>
        <v/>
      </c>
      <c r="FJ234" s="71" t="str">
        <f t="shared" si="3811"/>
        <v/>
      </c>
      <c r="FK234" s="71" t="str">
        <f t="shared" si="3811"/>
        <v/>
      </c>
      <c r="FL234" s="71" t="str">
        <f t="shared" si="3811"/>
        <v/>
      </c>
      <c r="FM234" s="71" t="str">
        <f t="shared" si="3811"/>
        <v/>
      </c>
      <c r="FN234" s="71" t="str">
        <f t="shared" ref="FN234:FS234" si="3812">IF(CH234="","","|n"&amp;FN$2&amp;"+"&amp;CH234&amp;FN$1)</f>
        <v/>
      </c>
      <c r="FO234" s="71" t="str">
        <f t="shared" si="3812"/>
        <v/>
      </c>
      <c r="FP234" s="71" t="str">
        <f t="shared" si="3812"/>
        <v/>
      </c>
      <c r="FQ234" s="71" t="str">
        <f t="shared" si="3812"/>
        <v/>
      </c>
      <c r="FR234" s="71" t="str">
        <f t="shared" si="3812"/>
        <v/>
      </c>
      <c r="FS234" s="71" t="str">
        <f t="shared" si="3812"/>
        <v/>
      </c>
    </row>
    <row r="235" spans="1:175" ht="16.5">
      <c r="A235" s="79"/>
      <c r="B235" s="101" t="s">
        <v>811</v>
      </c>
      <c r="C235" s="79" t="s">
        <v>812</v>
      </c>
      <c r="T235" s="120" t="s">
        <v>813</v>
      </c>
      <c r="U235" s="85" t="s">
        <v>809</v>
      </c>
      <c r="CN235" s="69" t="str">
        <f t="shared" si="3560"/>
        <v>InitUnitState('IZ10',,,,,,,,,,)</v>
      </c>
      <c r="CO235" s="69" t="str">
        <f t="shared" si="3561"/>
        <v>InitUnitNormal('IZ10',,,,,,,,,,)</v>
      </c>
      <c r="CP235" s="69" t="str">
        <f t="shared" si="3562"/>
        <v>InitUnitMagic('IZ10',,,,,,,,,,)</v>
      </c>
      <c r="CQ235" s="69" t="str">
        <f t="shared" si="3563"/>
        <v>InitUnitAdd('IZ10',,,,,,,,,,)</v>
      </c>
      <c r="CR235" s="69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5" t="str">
        <f t="shared" si="3736"/>
        <v>|n</v>
      </c>
      <c r="CV235" s="70" t="str">
        <f t="shared" si="3737"/>
        <v>|CffF0F0F0有几率获得|r|Cffffd24d好东西|r|Cfff0f0f0，也有可能|r|Cffcccccc打水漂|r|Cfff0f0f0。|n|n|r|Cff00ff7f观今夜星象，抽就完事了...|r</v>
      </c>
      <c r="CW235" s="60"/>
      <c r="CX235" s="60"/>
      <c r="CY235" s="60"/>
      <c r="CZ235" s="60"/>
      <c r="DA235" s="60"/>
      <c r="DB235" s="71" t="str">
        <f t="shared" ref="DB235:FM235" si="3813">IF(V235="","","|n"&amp;DB$2&amp;"+"&amp;V235&amp;DB$1)</f>
        <v/>
      </c>
      <c r="DC235" s="71" t="str">
        <f t="shared" si="3813"/>
        <v/>
      </c>
      <c r="DD235" s="71" t="str">
        <f t="shared" si="3813"/>
        <v/>
      </c>
      <c r="DE235" s="71" t="str">
        <f t="shared" si="3813"/>
        <v/>
      </c>
      <c r="DF235" s="71" t="str">
        <f t="shared" si="3813"/>
        <v/>
      </c>
      <c r="DG235" s="71" t="str">
        <f t="shared" si="3813"/>
        <v/>
      </c>
      <c r="DH235" s="71" t="str">
        <f t="shared" si="3813"/>
        <v/>
      </c>
      <c r="DI235" s="71" t="str">
        <f t="shared" si="3813"/>
        <v/>
      </c>
      <c r="DJ235" s="71" t="str">
        <f t="shared" si="3813"/>
        <v/>
      </c>
      <c r="DK235" s="71" t="str">
        <f t="shared" si="3813"/>
        <v/>
      </c>
      <c r="DL235" s="71" t="str">
        <f t="shared" si="3813"/>
        <v/>
      </c>
      <c r="DM235" s="71" t="str">
        <f t="shared" si="3813"/>
        <v/>
      </c>
      <c r="DN235" s="71" t="str">
        <f t="shared" si="3813"/>
        <v/>
      </c>
      <c r="DO235" s="71" t="str">
        <f t="shared" si="3813"/>
        <v/>
      </c>
      <c r="DP235" s="71" t="str">
        <f t="shared" si="3813"/>
        <v/>
      </c>
      <c r="DQ235" s="71" t="str">
        <f t="shared" si="3813"/>
        <v/>
      </c>
      <c r="DR235" s="71" t="str">
        <f t="shared" si="3813"/>
        <v/>
      </c>
      <c r="DS235" s="71" t="str">
        <f t="shared" si="3813"/>
        <v/>
      </c>
      <c r="DT235" s="71" t="str">
        <f t="shared" si="3813"/>
        <v/>
      </c>
      <c r="DU235" s="71" t="str">
        <f t="shared" si="3813"/>
        <v/>
      </c>
      <c r="DV235" s="71" t="str">
        <f t="shared" si="3813"/>
        <v/>
      </c>
      <c r="DW235" s="71" t="str">
        <f t="shared" si="3813"/>
        <v/>
      </c>
      <c r="DX235" s="71" t="str">
        <f t="shared" si="3813"/>
        <v/>
      </c>
      <c r="DY235" s="71" t="str">
        <f t="shared" si="3813"/>
        <v/>
      </c>
      <c r="DZ235" s="71" t="str">
        <f t="shared" si="3813"/>
        <v/>
      </c>
      <c r="EA235" s="71" t="str">
        <f t="shared" si="3813"/>
        <v/>
      </c>
      <c r="EB235" s="71" t="str">
        <f t="shared" si="3813"/>
        <v/>
      </c>
      <c r="EC235" s="71" t="str">
        <f t="shared" si="3813"/>
        <v/>
      </c>
      <c r="ED235" s="71" t="str">
        <f t="shared" si="3813"/>
        <v/>
      </c>
      <c r="EE235" s="71" t="str">
        <f t="shared" si="3813"/>
        <v/>
      </c>
      <c r="EF235" s="71" t="str">
        <f t="shared" si="3813"/>
        <v/>
      </c>
      <c r="EG235" s="71" t="str">
        <f t="shared" si="3813"/>
        <v/>
      </c>
      <c r="EH235" s="71" t="str">
        <f t="shared" si="3813"/>
        <v/>
      </c>
      <c r="EI235" s="71" t="str">
        <f t="shared" si="3813"/>
        <v/>
      </c>
      <c r="EJ235" s="71" t="str">
        <f t="shared" si="3813"/>
        <v/>
      </c>
      <c r="EK235" s="71" t="str">
        <f t="shared" si="3813"/>
        <v/>
      </c>
      <c r="EL235" s="71" t="str">
        <f t="shared" si="3813"/>
        <v/>
      </c>
      <c r="EM235" s="71" t="str">
        <f t="shared" si="3813"/>
        <v/>
      </c>
      <c r="EN235" s="71" t="str">
        <f t="shared" si="3813"/>
        <v/>
      </c>
      <c r="EO235" s="71" t="str">
        <f t="shared" si="3813"/>
        <v/>
      </c>
      <c r="EP235" s="71" t="str">
        <f t="shared" si="3813"/>
        <v/>
      </c>
      <c r="EQ235" s="71" t="str">
        <f t="shared" si="3813"/>
        <v/>
      </c>
      <c r="ER235" s="71" t="str">
        <f t="shared" si="3813"/>
        <v/>
      </c>
      <c r="ES235" s="71" t="str">
        <f t="shared" si="3813"/>
        <v/>
      </c>
      <c r="ET235" s="71" t="str">
        <f t="shared" si="3813"/>
        <v/>
      </c>
      <c r="EU235" s="71" t="str">
        <f t="shared" si="3813"/>
        <v/>
      </c>
      <c r="EV235" s="71" t="str">
        <f t="shared" si="3813"/>
        <v/>
      </c>
      <c r="EW235" s="71" t="str">
        <f t="shared" si="3813"/>
        <v/>
      </c>
      <c r="EX235" s="71" t="str">
        <f t="shared" si="3813"/>
        <v/>
      </c>
      <c r="EY235" s="71" t="str">
        <f t="shared" si="3813"/>
        <v/>
      </c>
      <c r="EZ235" s="71" t="str">
        <f t="shared" si="3813"/>
        <v/>
      </c>
      <c r="FA235" s="71" t="str">
        <f t="shared" si="3813"/>
        <v/>
      </c>
      <c r="FB235" s="71" t="str">
        <f t="shared" si="3813"/>
        <v/>
      </c>
      <c r="FC235" s="71" t="str">
        <f t="shared" si="3813"/>
        <v/>
      </c>
      <c r="FD235" s="71" t="str">
        <f t="shared" si="3813"/>
        <v/>
      </c>
      <c r="FE235" s="71" t="str">
        <f t="shared" si="3813"/>
        <v/>
      </c>
      <c r="FF235" s="71" t="str">
        <f t="shared" si="3813"/>
        <v/>
      </c>
      <c r="FG235" s="71" t="str">
        <f t="shared" si="3813"/>
        <v/>
      </c>
      <c r="FH235" s="71" t="str">
        <f t="shared" si="3813"/>
        <v/>
      </c>
      <c r="FI235" s="71" t="str">
        <f t="shared" si="3813"/>
        <v/>
      </c>
      <c r="FJ235" s="71" t="str">
        <f t="shared" si="3813"/>
        <v/>
      </c>
      <c r="FK235" s="71" t="str">
        <f t="shared" si="3813"/>
        <v/>
      </c>
      <c r="FL235" s="71" t="str">
        <f t="shared" si="3813"/>
        <v/>
      </c>
      <c r="FM235" s="71" t="str">
        <f t="shared" si="3813"/>
        <v/>
      </c>
      <c r="FN235" s="71" t="str">
        <f t="shared" ref="FN235:FS235" si="3814">IF(CH235="","","|n"&amp;FN$2&amp;"+"&amp;CH235&amp;FN$1)</f>
        <v/>
      </c>
      <c r="FO235" s="71" t="str">
        <f t="shared" si="3814"/>
        <v/>
      </c>
      <c r="FP235" s="71" t="str">
        <f t="shared" si="3814"/>
        <v/>
      </c>
      <c r="FQ235" s="71" t="str">
        <f t="shared" si="3814"/>
        <v/>
      </c>
      <c r="FR235" s="71" t="str">
        <f t="shared" si="3814"/>
        <v/>
      </c>
      <c r="FS235" s="71" t="str">
        <f t="shared" si="3814"/>
        <v/>
      </c>
    </row>
    <row r="236" spans="1:175" ht="16.5">
      <c r="A236" s="79"/>
      <c r="B236" s="101" t="s">
        <v>814</v>
      </c>
      <c r="C236" s="79" t="s">
        <v>815</v>
      </c>
      <c r="T236" s="120" t="s">
        <v>816</v>
      </c>
      <c r="U236" s="85" t="s">
        <v>809</v>
      </c>
      <c r="CN236" s="69" t="str">
        <f t="shared" si="3560"/>
        <v>InitUnitState('IZ11',,,,,,,,,,)</v>
      </c>
      <c r="CO236" s="69" t="str">
        <f t="shared" si="3561"/>
        <v>InitUnitNormal('IZ11',,,,,,,,,,)</v>
      </c>
      <c r="CP236" s="69" t="str">
        <f t="shared" si="3562"/>
        <v>InitUnitMagic('IZ11',,,,,,,,,,)</v>
      </c>
      <c r="CQ236" s="69" t="str">
        <f t="shared" si="3563"/>
        <v>InitUnitAdd('IZ11',,,,,,,,,,)</v>
      </c>
      <c r="CR236" s="69" t="e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#REF!&amp;CR$1&amp;")"</f>
        <v>#REF!</v>
      </c>
      <c r="CU236" s="95" t="str">
        <f t="shared" si="3736"/>
        <v>|n</v>
      </c>
      <c r="CV236" s="70" t="str">
        <f t="shared" si="3737"/>
        <v>|CffF0F0F0有几率获得|r|Cffffd24d很多好东西|r|Cfff0f0f0，也有可能|r|Cffcccccc打很多水漂|r|Cfff0f0f0。|n|n|r|Cff00ff7f观今夜星象，使劲抽就完事了...|r</v>
      </c>
      <c r="CW236" s="60"/>
      <c r="CX236" s="60"/>
      <c r="CY236" s="60"/>
      <c r="CZ236" s="60"/>
      <c r="DA236" s="60"/>
      <c r="DB236" s="71" t="str">
        <f t="shared" ref="DB236:FM236" si="3815">IF(V236="","","|n"&amp;DB$2&amp;"+"&amp;V236&amp;DB$1)</f>
        <v/>
      </c>
      <c r="DC236" s="71" t="str">
        <f t="shared" si="3815"/>
        <v/>
      </c>
      <c r="DD236" s="71" t="str">
        <f t="shared" si="3815"/>
        <v/>
      </c>
      <c r="DE236" s="71" t="str">
        <f t="shared" si="3815"/>
        <v/>
      </c>
      <c r="DF236" s="71" t="str">
        <f t="shared" si="3815"/>
        <v/>
      </c>
      <c r="DG236" s="71" t="str">
        <f t="shared" si="3815"/>
        <v/>
      </c>
      <c r="DH236" s="71" t="str">
        <f t="shared" si="3815"/>
        <v/>
      </c>
      <c r="DI236" s="71" t="str">
        <f t="shared" si="3815"/>
        <v/>
      </c>
      <c r="DJ236" s="71" t="str">
        <f t="shared" si="3815"/>
        <v/>
      </c>
      <c r="DK236" s="71" t="str">
        <f t="shared" si="3815"/>
        <v/>
      </c>
      <c r="DL236" s="71" t="str">
        <f t="shared" si="3815"/>
        <v/>
      </c>
      <c r="DM236" s="71" t="str">
        <f t="shared" si="3815"/>
        <v/>
      </c>
      <c r="DN236" s="71" t="str">
        <f t="shared" si="3815"/>
        <v/>
      </c>
      <c r="DO236" s="71" t="str">
        <f t="shared" si="3815"/>
        <v/>
      </c>
      <c r="DP236" s="71" t="str">
        <f t="shared" si="3815"/>
        <v/>
      </c>
      <c r="DQ236" s="71" t="str">
        <f t="shared" si="3815"/>
        <v/>
      </c>
      <c r="DR236" s="71" t="str">
        <f t="shared" si="3815"/>
        <v/>
      </c>
      <c r="DS236" s="71" t="str">
        <f t="shared" si="3815"/>
        <v/>
      </c>
      <c r="DT236" s="71" t="str">
        <f t="shared" si="3815"/>
        <v/>
      </c>
      <c r="DU236" s="71" t="str">
        <f t="shared" si="3815"/>
        <v/>
      </c>
      <c r="DV236" s="71" t="str">
        <f t="shared" si="3815"/>
        <v/>
      </c>
      <c r="DW236" s="71" t="str">
        <f t="shared" si="3815"/>
        <v/>
      </c>
      <c r="DX236" s="71" t="str">
        <f t="shared" si="3815"/>
        <v/>
      </c>
      <c r="DY236" s="71" t="str">
        <f t="shared" si="3815"/>
        <v/>
      </c>
      <c r="DZ236" s="71" t="str">
        <f t="shared" si="3815"/>
        <v/>
      </c>
      <c r="EA236" s="71" t="str">
        <f t="shared" si="3815"/>
        <v/>
      </c>
      <c r="EB236" s="71" t="str">
        <f t="shared" si="3815"/>
        <v/>
      </c>
      <c r="EC236" s="71" t="str">
        <f t="shared" si="3815"/>
        <v/>
      </c>
      <c r="ED236" s="71" t="str">
        <f t="shared" si="3815"/>
        <v/>
      </c>
      <c r="EE236" s="71" t="str">
        <f t="shared" si="3815"/>
        <v/>
      </c>
      <c r="EF236" s="71" t="str">
        <f t="shared" si="3815"/>
        <v/>
      </c>
      <c r="EG236" s="71" t="str">
        <f t="shared" si="3815"/>
        <v/>
      </c>
      <c r="EH236" s="71" t="str">
        <f t="shared" si="3815"/>
        <v/>
      </c>
      <c r="EI236" s="71" t="str">
        <f t="shared" si="3815"/>
        <v/>
      </c>
      <c r="EJ236" s="71" t="str">
        <f t="shared" si="3815"/>
        <v/>
      </c>
      <c r="EK236" s="71" t="str">
        <f t="shared" si="3815"/>
        <v/>
      </c>
      <c r="EL236" s="71" t="str">
        <f t="shared" si="3815"/>
        <v/>
      </c>
      <c r="EM236" s="71" t="str">
        <f t="shared" si="3815"/>
        <v/>
      </c>
      <c r="EN236" s="71" t="str">
        <f t="shared" si="3815"/>
        <v/>
      </c>
      <c r="EO236" s="71" t="str">
        <f t="shared" si="3815"/>
        <v/>
      </c>
      <c r="EP236" s="71" t="str">
        <f t="shared" si="3815"/>
        <v/>
      </c>
      <c r="EQ236" s="71" t="str">
        <f t="shared" si="3815"/>
        <v/>
      </c>
      <c r="ER236" s="71" t="str">
        <f t="shared" si="3815"/>
        <v/>
      </c>
      <c r="ES236" s="71" t="str">
        <f t="shared" si="3815"/>
        <v/>
      </c>
      <c r="ET236" s="71" t="str">
        <f t="shared" si="3815"/>
        <v/>
      </c>
      <c r="EU236" s="71" t="str">
        <f t="shared" si="3815"/>
        <v/>
      </c>
      <c r="EV236" s="71" t="str">
        <f t="shared" si="3815"/>
        <v/>
      </c>
      <c r="EW236" s="71" t="str">
        <f t="shared" si="3815"/>
        <v/>
      </c>
      <c r="EX236" s="71" t="str">
        <f t="shared" si="3815"/>
        <v/>
      </c>
      <c r="EY236" s="71" t="str">
        <f t="shared" si="3815"/>
        <v/>
      </c>
      <c r="EZ236" s="71" t="str">
        <f t="shared" si="3815"/>
        <v/>
      </c>
      <c r="FA236" s="71" t="str">
        <f t="shared" si="3815"/>
        <v/>
      </c>
      <c r="FB236" s="71" t="str">
        <f t="shared" si="3815"/>
        <v/>
      </c>
      <c r="FC236" s="71" t="str">
        <f t="shared" si="3815"/>
        <v/>
      </c>
      <c r="FD236" s="71" t="str">
        <f t="shared" si="3815"/>
        <v/>
      </c>
      <c r="FE236" s="71" t="str">
        <f t="shared" si="3815"/>
        <v/>
      </c>
      <c r="FF236" s="71" t="str">
        <f t="shared" si="3815"/>
        <v/>
      </c>
      <c r="FG236" s="71" t="str">
        <f t="shared" si="3815"/>
        <v/>
      </c>
      <c r="FH236" s="71" t="str">
        <f t="shared" si="3815"/>
        <v/>
      </c>
      <c r="FI236" s="71" t="str">
        <f t="shared" si="3815"/>
        <v/>
      </c>
      <c r="FJ236" s="71" t="str">
        <f t="shared" si="3815"/>
        <v/>
      </c>
      <c r="FK236" s="71" t="str">
        <f t="shared" si="3815"/>
        <v/>
      </c>
      <c r="FL236" s="71" t="str">
        <f t="shared" si="3815"/>
        <v/>
      </c>
      <c r="FM236" s="71" t="str">
        <f t="shared" si="3815"/>
        <v/>
      </c>
      <c r="FN236" s="71" t="str">
        <f t="shared" ref="FN236:FS236" si="3816">IF(CH236="","","|n"&amp;FN$2&amp;"+"&amp;CH236&amp;FN$1)</f>
        <v/>
      </c>
      <c r="FO236" s="71" t="str">
        <f t="shared" si="3816"/>
        <v/>
      </c>
      <c r="FP236" s="71" t="str">
        <f t="shared" si="3816"/>
        <v/>
      </c>
      <c r="FQ236" s="71" t="str">
        <f t="shared" si="3816"/>
        <v/>
      </c>
      <c r="FR236" s="71" t="str">
        <f t="shared" si="3816"/>
        <v/>
      </c>
      <c r="FS236" s="71" t="str">
        <f t="shared" si="3816"/>
        <v/>
      </c>
    </row>
    <row r="237" spans="1:175" ht="16.5">
      <c r="A237" s="79"/>
      <c r="B237" s="101" t="s">
        <v>817</v>
      </c>
      <c r="C237" s="79" t="s">
        <v>818</v>
      </c>
      <c r="T237" s="127" t="s">
        <v>819</v>
      </c>
      <c r="U237" s="85" t="s">
        <v>320</v>
      </c>
      <c r="CN237" s="69" t="str">
        <f t="shared" ref="CN237" si="3817">"InitUnitState('"&amp;B237&amp;"',"&amp;V237&amp;","&amp;W237&amp;","&amp;X237&amp;","&amp;Y237&amp;","&amp;Z237&amp;","&amp;AA237&amp;","&amp;AB237&amp;","&amp;AC237&amp;","&amp;AD237&amp;","&amp;AE237&amp;")"</f>
        <v>InitUnitState('IS13',,,,,,,,,,)</v>
      </c>
      <c r="CO237" s="69" t="str">
        <f t="shared" ref="CO237" si="3818">"InitUnitNormal('"&amp;B237&amp;"',"&amp;AF237&amp;","&amp;AG237&amp;","&amp;AH237&amp;","&amp;AI237&amp;","&amp;AJ237&amp;","&amp;AK237&amp;","&amp;AL237&amp;","&amp;AM237&amp;","&amp;AN237&amp;","&amp;AO237&amp;")"</f>
        <v>InitUnitNormal('IS13',,,,,,,,,,)</v>
      </c>
      <c r="CP237" s="69" t="str">
        <f t="shared" ref="CP237" si="3819">"InitUnitMagic('"&amp;B237&amp;"',"&amp;AP237&amp;","&amp;AQ237&amp;","&amp;AR237&amp;","&amp;AS237&amp;","&amp;AT237&amp;","&amp;AU237&amp;","&amp;AV237&amp;","&amp;AW237&amp;","&amp;BI237&amp;","&amp;BJ237&amp;")"</f>
        <v>InitUnitMagic('IS13',,,,,,,,,,)</v>
      </c>
      <c r="CQ237" s="69" t="str">
        <f t="shared" ref="CQ237" si="3820">"InitUnitAdd('"&amp;B237&amp;"',"&amp;BK237&amp;","&amp;BL237&amp;","&amp;BM237&amp;","&amp;BN237&amp;","&amp;BO237&amp;","&amp;BP237&amp;","&amp;BQ237&amp;","&amp;BR237&amp;","&amp;BS237&amp;","&amp;BT237&amp;")"</f>
        <v>InitUnitAdd('IS13',,,,,,,,,,)</v>
      </c>
      <c r="CR237" s="69" t="e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#REF!&amp;CR$1&amp;")"</f>
        <v>#REF!</v>
      </c>
      <c r="CU237" s="95" t="str">
        <f t="shared" ref="CU237:CU239" si="3821">CONCATENATE(DB237,DC237,DD237,DE237,DF237,DG237,DH237,DI237,DJ237,DK237,DL237,DM237,DN237,DO237,DP237,DQ237,DR237,DS237,DT237,DU237,DV237,DW237,DX237,DY237,DZ237,EA237,EB237,EC237,ED237,EE237,EF237,EG237,EH237,EI237,EJ237,EK237,EL237,EM237,EN237,EO237,EP237&amp;"|n")</f>
        <v>|n</v>
      </c>
      <c r="CV237" s="70" t="str">
        <f t="shared" ref="CV237:CV239" si="3822">T237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7" s="60"/>
      <c r="CX237" s="60"/>
      <c r="CY237" s="60"/>
      <c r="CZ237" s="60"/>
      <c r="DA237" s="60"/>
      <c r="DB237" s="71" t="str">
        <f t="shared" ref="DB237" si="3823">IF(V237="","","|n"&amp;DB$2&amp;"+"&amp;V237&amp;DB$1)</f>
        <v/>
      </c>
      <c r="DC237" s="71" t="str">
        <f t="shared" ref="DC237" si="3824">IF(W237="","","|n"&amp;DC$2&amp;"+"&amp;W237&amp;DC$1)</f>
        <v/>
      </c>
      <c r="DD237" s="71" t="str">
        <f t="shared" ref="DD237" si="3825">IF(X237="","","|n"&amp;DD$2&amp;"+"&amp;X237&amp;DD$1)</f>
        <v/>
      </c>
      <c r="DE237" s="71" t="str">
        <f t="shared" ref="DE237" si="3826">IF(Y237="","","|n"&amp;DE$2&amp;"+"&amp;Y237&amp;DE$1)</f>
        <v/>
      </c>
      <c r="DF237" s="71" t="str">
        <f t="shared" ref="DF237" si="3827">IF(Z237="","","|n"&amp;DF$2&amp;"+"&amp;Z237&amp;DF$1)</f>
        <v/>
      </c>
      <c r="DG237" s="71" t="str">
        <f t="shared" ref="DG237" si="3828">IF(AA237="","","|n"&amp;DG$2&amp;"+"&amp;AA237&amp;DG$1)</f>
        <v/>
      </c>
      <c r="DH237" s="71" t="str">
        <f t="shared" ref="DH237" si="3829">IF(AB237="","","|n"&amp;DH$2&amp;"+"&amp;AB237&amp;DH$1)</f>
        <v/>
      </c>
      <c r="DI237" s="71" t="str">
        <f t="shared" ref="DI237" si="3830">IF(AC237="","","|n"&amp;DI$2&amp;"+"&amp;AC237&amp;DI$1)</f>
        <v/>
      </c>
      <c r="DJ237" s="71" t="str">
        <f t="shared" ref="DJ237" si="3831">IF(AD237="","","|n"&amp;DJ$2&amp;"+"&amp;AD237&amp;DJ$1)</f>
        <v/>
      </c>
      <c r="DK237" s="71" t="str">
        <f t="shared" ref="DK237" si="3832">IF(AE237="","","|n"&amp;DK$2&amp;"+"&amp;AE237&amp;DK$1)</f>
        <v/>
      </c>
      <c r="DL237" s="71" t="str">
        <f t="shared" ref="DL237" si="3833">IF(AF237="","","|n"&amp;DL$2&amp;"+"&amp;AF237&amp;DL$1)</f>
        <v/>
      </c>
      <c r="DM237" s="71" t="str">
        <f t="shared" ref="DM237" si="3834">IF(AG237="","","|n"&amp;DM$2&amp;"+"&amp;AG237&amp;DM$1)</f>
        <v/>
      </c>
      <c r="DN237" s="71" t="str">
        <f t="shared" ref="DN237" si="3835">IF(AH237="","","|n"&amp;DN$2&amp;"+"&amp;AH237&amp;DN$1)</f>
        <v/>
      </c>
      <c r="DO237" s="71" t="str">
        <f t="shared" ref="DO237" si="3836">IF(AI237="","","|n"&amp;DO$2&amp;"+"&amp;AI237&amp;DO$1)</f>
        <v/>
      </c>
      <c r="DP237" s="71" t="str">
        <f t="shared" ref="DP237" si="3837">IF(AJ237="","","|n"&amp;DP$2&amp;"+"&amp;AJ237&amp;DP$1)</f>
        <v/>
      </c>
      <c r="DQ237" s="71" t="str">
        <f t="shared" ref="DQ237" si="3838">IF(AK237="","","|n"&amp;DQ$2&amp;"+"&amp;AK237&amp;DQ$1)</f>
        <v/>
      </c>
      <c r="DR237" s="71" t="str">
        <f t="shared" ref="DR237" si="3839">IF(AL237="","","|n"&amp;DR$2&amp;"+"&amp;AL237&amp;DR$1)</f>
        <v/>
      </c>
      <c r="DS237" s="71" t="str">
        <f t="shared" ref="DS237" si="3840">IF(AM237="","","|n"&amp;DS$2&amp;"+"&amp;AM237&amp;DS$1)</f>
        <v/>
      </c>
      <c r="DT237" s="71" t="str">
        <f t="shared" ref="DT237" si="3841">IF(AN237="","","|n"&amp;DT$2&amp;"+"&amp;AN237&amp;DT$1)</f>
        <v/>
      </c>
      <c r="DU237" s="71" t="str">
        <f t="shared" ref="DU237" si="3842">IF(AO237="","","|n"&amp;DU$2&amp;"+"&amp;AO237&amp;DU$1)</f>
        <v/>
      </c>
      <c r="DV237" s="71" t="str">
        <f t="shared" ref="DV237" si="3843">IF(AP237="","","|n"&amp;DV$2&amp;"+"&amp;AP237&amp;DV$1)</f>
        <v/>
      </c>
      <c r="DW237" s="71" t="str">
        <f t="shared" ref="DW237" si="3844">IF(AQ237="","","|n"&amp;DW$2&amp;"+"&amp;AQ237&amp;DW$1)</f>
        <v/>
      </c>
      <c r="DX237" s="71" t="str">
        <f t="shared" ref="DX237" si="3845">IF(AR237="","","|n"&amp;DX$2&amp;"+"&amp;AR237&amp;DX$1)</f>
        <v/>
      </c>
      <c r="DY237" s="71" t="str">
        <f t="shared" ref="DY237" si="3846">IF(AS237="","","|n"&amp;DY$2&amp;"+"&amp;AS237&amp;DY$1)</f>
        <v/>
      </c>
      <c r="DZ237" s="71" t="str">
        <f t="shared" ref="DZ237" si="3847">IF(AT237="","","|n"&amp;DZ$2&amp;"+"&amp;AT237&amp;DZ$1)</f>
        <v/>
      </c>
      <c r="EA237" s="71" t="str">
        <f t="shared" ref="EA237" si="3848">IF(AU237="","","|n"&amp;EA$2&amp;"+"&amp;AU237&amp;EA$1)</f>
        <v/>
      </c>
      <c r="EB237" s="71" t="str">
        <f t="shared" ref="EB237" si="3849">IF(AV237="","","|n"&amp;EB$2&amp;"+"&amp;AV237&amp;EB$1)</f>
        <v/>
      </c>
      <c r="EC237" s="71" t="str">
        <f t="shared" ref="EC237" si="3850">IF(AW237="","","|n"&amp;EC$2&amp;"+"&amp;AW237&amp;EC$1)</f>
        <v/>
      </c>
      <c r="ED237" s="71" t="str">
        <f t="shared" ref="ED237" si="3851">IF(AX237="","","|n"&amp;ED$2&amp;"+"&amp;AX237&amp;ED$1)</f>
        <v/>
      </c>
      <c r="EE237" s="71" t="str">
        <f t="shared" ref="EE237" si="3852">IF(AY237="","","|n"&amp;EE$2&amp;"+"&amp;AY237&amp;EE$1)</f>
        <v/>
      </c>
      <c r="EF237" s="71" t="str">
        <f t="shared" ref="EF237" si="3853">IF(AZ237="","","|n"&amp;EF$2&amp;"+"&amp;AZ237&amp;EF$1)</f>
        <v/>
      </c>
      <c r="EG237" s="71" t="str">
        <f t="shared" ref="EG237" si="3854">IF(BA237="","","|n"&amp;EG$2&amp;"+"&amp;BA237&amp;EG$1)</f>
        <v/>
      </c>
      <c r="EH237" s="71" t="str">
        <f t="shared" ref="EH237" si="3855">IF(BB237="","","|n"&amp;EH$2&amp;"+"&amp;BB237&amp;EH$1)</f>
        <v/>
      </c>
      <c r="EI237" s="71" t="str">
        <f t="shared" ref="EI237" si="3856">IF(BC237="","","|n"&amp;EI$2&amp;"+"&amp;BC237&amp;EI$1)</f>
        <v/>
      </c>
      <c r="EJ237" s="71" t="str">
        <f t="shared" ref="EJ237" si="3857">IF(BD237="","","|n"&amp;EJ$2&amp;"+"&amp;BD237&amp;EJ$1)</f>
        <v/>
      </c>
      <c r="EK237" s="71" t="str">
        <f t="shared" ref="EK237" si="3858">IF(BE237="","","|n"&amp;EK$2&amp;"+"&amp;BE237&amp;EK$1)</f>
        <v/>
      </c>
      <c r="EL237" s="71" t="str">
        <f t="shared" ref="EL237" si="3859">IF(BF237="","","|n"&amp;EL$2&amp;"+"&amp;BF237&amp;EL$1)</f>
        <v/>
      </c>
      <c r="EM237" s="71" t="str">
        <f t="shared" ref="EM237" si="3860">IF(BG237="","","|n"&amp;EM$2&amp;"+"&amp;BG237&amp;EM$1)</f>
        <v/>
      </c>
      <c r="EN237" s="71" t="str">
        <f t="shared" ref="EN237" si="3861">IF(BH237="","","|n"&amp;EN$2&amp;"+"&amp;BH237&amp;EN$1)</f>
        <v/>
      </c>
      <c r="EO237" s="71" t="str">
        <f t="shared" ref="EO237" si="3862">IF(BI237="","","|n"&amp;EO$2&amp;"+"&amp;BI237&amp;EO$1)</f>
        <v/>
      </c>
      <c r="EP237" s="71" t="str">
        <f t="shared" ref="EP237" si="3863">IF(BJ237="","","|n"&amp;EP$2&amp;"+"&amp;BJ237&amp;EP$1)</f>
        <v/>
      </c>
      <c r="EQ237" s="71" t="str">
        <f t="shared" ref="EQ237" si="3864">IF(BK237="","","|n"&amp;EQ$2&amp;"+"&amp;BK237&amp;EQ$1)</f>
        <v/>
      </c>
      <c r="ER237" s="71" t="str">
        <f t="shared" ref="ER237" si="3865">IF(BL237="","","|n"&amp;ER$2&amp;"+"&amp;BL237&amp;ER$1)</f>
        <v/>
      </c>
      <c r="ES237" s="71" t="str">
        <f t="shared" ref="ES237" si="3866">IF(BM237="","","|n"&amp;ES$2&amp;"+"&amp;BM237&amp;ES$1)</f>
        <v/>
      </c>
      <c r="ET237" s="71" t="str">
        <f t="shared" ref="ET237" si="3867">IF(BN237="","","|n"&amp;ET$2&amp;"+"&amp;BN237&amp;ET$1)</f>
        <v/>
      </c>
      <c r="EU237" s="71" t="str">
        <f t="shared" ref="EU237" si="3868">IF(BO237="","","|n"&amp;EU$2&amp;"+"&amp;BO237&amp;EU$1)</f>
        <v/>
      </c>
      <c r="EV237" s="71" t="str">
        <f t="shared" ref="EV237" si="3869">IF(BP237="","","|n"&amp;EV$2&amp;"+"&amp;BP237&amp;EV$1)</f>
        <v/>
      </c>
      <c r="EW237" s="71" t="str">
        <f t="shared" ref="EW237" si="3870">IF(BQ237="","","|n"&amp;EW$2&amp;"+"&amp;BQ237&amp;EW$1)</f>
        <v/>
      </c>
      <c r="EX237" s="71" t="str">
        <f t="shared" ref="EX237" si="3871">IF(BR237="","","|n"&amp;EX$2&amp;"+"&amp;BR237&amp;EX$1)</f>
        <v/>
      </c>
      <c r="EY237" s="71" t="str">
        <f t="shared" ref="EY237" si="3872">IF(BS237="","","|n"&amp;EY$2&amp;"+"&amp;BS237&amp;EY$1)</f>
        <v/>
      </c>
      <c r="EZ237" s="71" t="str">
        <f t="shared" ref="EZ237" si="3873">IF(BT237="","","|n"&amp;EZ$2&amp;"+"&amp;BT237&amp;EZ$1)</f>
        <v/>
      </c>
      <c r="FA237" s="71" t="str">
        <f t="shared" ref="FA237" si="3874">IF(BU237="","","|n"&amp;FA$2&amp;"+"&amp;BU237&amp;FA$1)</f>
        <v/>
      </c>
      <c r="FB237" s="71" t="str">
        <f t="shared" ref="FB237" si="3875">IF(BV237="","","|n"&amp;FB$2&amp;"+"&amp;BV237&amp;FB$1)</f>
        <v/>
      </c>
      <c r="FC237" s="71" t="str">
        <f t="shared" ref="FC237" si="3876">IF(BW237="","","|n"&amp;FC$2&amp;"+"&amp;BW237&amp;FC$1)</f>
        <v/>
      </c>
      <c r="FD237" s="71" t="str">
        <f t="shared" ref="FD237" si="3877">IF(BX237="","","|n"&amp;FD$2&amp;"+"&amp;BX237&amp;FD$1)</f>
        <v/>
      </c>
      <c r="FE237" s="71" t="str">
        <f t="shared" ref="FE237" si="3878">IF(BY237="","","|n"&amp;FE$2&amp;"+"&amp;BY237&amp;FE$1)</f>
        <v/>
      </c>
      <c r="FF237" s="71" t="str">
        <f t="shared" ref="FF237" si="3879">IF(BZ237="","","|n"&amp;FF$2&amp;"+"&amp;BZ237&amp;FF$1)</f>
        <v/>
      </c>
      <c r="FG237" s="71" t="str">
        <f t="shared" ref="FG237" si="3880">IF(CA237="","","|n"&amp;FG$2&amp;"+"&amp;CA237&amp;FG$1)</f>
        <v/>
      </c>
      <c r="FH237" s="71" t="str">
        <f t="shared" ref="FH237" si="3881">IF(CB237="","","|n"&amp;FH$2&amp;"+"&amp;CB237&amp;FH$1)</f>
        <v/>
      </c>
      <c r="FI237" s="71" t="str">
        <f t="shared" ref="FI237" si="3882">IF(CC237="","","|n"&amp;FI$2&amp;"+"&amp;CC237&amp;FI$1)</f>
        <v/>
      </c>
      <c r="FJ237" s="71" t="str">
        <f t="shared" ref="FJ237" si="3883">IF(CD237="","","|n"&amp;FJ$2&amp;"+"&amp;CD237&amp;FJ$1)</f>
        <v/>
      </c>
      <c r="FK237" s="71" t="str">
        <f t="shared" ref="FK237" si="3884">IF(CE237="","","|n"&amp;FK$2&amp;"+"&amp;CE237&amp;FK$1)</f>
        <v/>
      </c>
      <c r="FL237" s="71" t="str">
        <f t="shared" ref="FL237" si="3885">IF(CF237="","","|n"&amp;FL$2&amp;"+"&amp;CF237&amp;FL$1)</f>
        <v/>
      </c>
      <c r="FM237" s="71" t="str">
        <f t="shared" ref="FM237" si="3886">IF(CG237="","","|n"&amp;FM$2&amp;"+"&amp;CG237&amp;FM$1)</f>
        <v/>
      </c>
      <c r="FN237" s="71" t="str">
        <f t="shared" ref="FN237" si="3887">IF(CH237="","","|n"&amp;FN$2&amp;"+"&amp;CH237&amp;FN$1)</f>
        <v/>
      </c>
      <c r="FO237" s="71" t="str">
        <f t="shared" ref="FO237" si="3888">IF(CI237="","","|n"&amp;FO$2&amp;"+"&amp;CI237&amp;FO$1)</f>
        <v/>
      </c>
      <c r="FP237" s="71" t="str">
        <f t="shared" ref="FP237" si="3889">IF(CJ237="","","|n"&amp;FP$2&amp;"+"&amp;CJ237&amp;FP$1)</f>
        <v/>
      </c>
      <c r="FQ237" s="71" t="str">
        <f t="shared" ref="FQ237" si="3890">IF(CK237="","","|n"&amp;FQ$2&amp;"+"&amp;CK237&amp;FQ$1)</f>
        <v/>
      </c>
      <c r="FR237" s="71" t="str">
        <f t="shared" ref="FR237" si="3891">IF(CL237="","","|n"&amp;FR$2&amp;"+"&amp;CL237&amp;FR$1)</f>
        <v/>
      </c>
      <c r="FS237" s="71" t="str">
        <f t="shared" ref="FS237" si="3892">IF(CM237="","","|n"&amp;FS$2&amp;"+"&amp;CM237&amp;FS$1)</f>
        <v/>
      </c>
    </row>
    <row r="238" spans="1:175" ht="16.5">
      <c r="A238" s="79"/>
      <c r="B238" s="101" t="s">
        <v>820</v>
      </c>
      <c r="C238" s="79" t="s">
        <v>821</v>
      </c>
      <c r="T238" s="109" t="s">
        <v>822</v>
      </c>
      <c r="U238" s="117" t="s">
        <v>823</v>
      </c>
      <c r="CN238" s="69" t="str">
        <f t="shared" ref="CN238:CN242" si="3893">"InitUnitState('"&amp;B238&amp;"',"&amp;V238&amp;","&amp;W238&amp;","&amp;X238&amp;","&amp;Y238&amp;","&amp;Z238&amp;","&amp;AA238&amp;","&amp;AB238&amp;","&amp;AC238&amp;","&amp;AD238&amp;","&amp;AE238&amp;")"</f>
        <v>InitUnitState('IS14',,,,,,,,,,)</v>
      </c>
      <c r="CO238" s="69" t="str">
        <f t="shared" ref="CO238:CO242" si="3894">"InitUnitNormal('"&amp;B238&amp;"',"&amp;AF238&amp;","&amp;AG238&amp;","&amp;AH238&amp;","&amp;AI238&amp;","&amp;AJ238&amp;","&amp;AK238&amp;","&amp;AL238&amp;","&amp;AM238&amp;","&amp;AN238&amp;","&amp;AO238&amp;")"</f>
        <v>InitUnitNormal('IS14',,,,,,,,,,)</v>
      </c>
      <c r="CP238" s="69" t="str">
        <f t="shared" ref="CP238:CP242" si="3895">"InitUnitMagic('"&amp;B238&amp;"',"&amp;AP238&amp;","&amp;AQ238&amp;","&amp;AR238&amp;","&amp;AS238&amp;","&amp;AT238&amp;","&amp;AU238&amp;","&amp;AV238&amp;","&amp;AW238&amp;","&amp;BI238&amp;","&amp;BJ238&amp;")"</f>
        <v>InitUnitMagic('IS14',,,,,,,,,,)</v>
      </c>
      <c r="CQ238" s="69" t="str">
        <f t="shared" ref="CQ238:CQ242" si="3896">"InitUnitAdd('"&amp;B238&amp;"',"&amp;BK238&amp;","&amp;BL238&amp;","&amp;BM238&amp;","&amp;BN238&amp;","&amp;BO238&amp;","&amp;BP238&amp;","&amp;BQ238&amp;","&amp;BR238&amp;","&amp;BS238&amp;","&amp;BT238&amp;")"</f>
        <v>InitUnitAdd('IS14',,,,,,,,,,)</v>
      </c>
      <c r="CR238" s="69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226&amp;CR$1&amp;")"</f>
        <v>InitEquipData('IS14',,"",,,,,'','','','','','',"ReplaceableTextures\\CommandButtons\\BTNIN01.blp")</v>
      </c>
      <c r="CU238" s="95" t="str">
        <f t="shared" si="3821"/>
        <v>|n</v>
      </c>
      <c r="CV238" s="70" t="str">
        <f t="shared" si="3822"/>
        <v>|cffffcc00升级消耗：|r150+等级*150杀敌数|n|n|cff00ff7f最高升至10级|r</v>
      </c>
      <c r="CW238" s="60"/>
      <c r="CX238" s="60"/>
      <c r="CY238" s="60"/>
      <c r="CZ238" s="60"/>
      <c r="DA238" s="60"/>
      <c r="DB238" s="71" t="str">
        <f t="shared" ref="DB238:EG239" si="3897">IF(V238="","","|n"&amp;DB$2&amp;"+"&amp;V238&amp;DB$1)</f>
        <v/>
      </c>
      <c r="DC238" s="71" t="str">
        <f t="shared" si="3897"/>
        <v/>
      </c>
      <c r="DD238" s="71" t="str">
        <f t="shared" si="3897"/>
        <v/>
      </c>
      <c r="DE238" s="71" t="str">
        <f t="shared" si="3897"/>
        <v/>
      </c>
      <c r="DF238" s="71" t="str">
        <f t="shared" si="3897"/>
        <v/>
      </c>
      <c r="DG238" s="71" t="str">
        <f t="shared" si="3897"/>
        <v/>
      </c>
      <c r="DH238" s="71" t="str">
        <f t="shared" si="3897"/>
        <v/>
      </c>
      <c r="DI238" s="71" t="str">
        <f t="shared" si="3897"/>
        <v/>
      </c>
      <c r="DJ238" s="71" t="str">
        <f t="shared" si="3897"/>
        <v/>
      </c>
      <c r="DK238" s="71" t="str">
        <f t="shared" si="3897"/>
        <v/>
      </c>
      <c r="DL238" s="71" t="str">
        <f t="shared" si="3897"/>
        <v/>
      </c>
      <c r="DM238" s="71" t="str">
        <f t="shared" si="3897"/>
        <v/>
      </c>
      <c r="DN238" s="71" t="str">
        <f t="shared" si="3897"/>
        <v/>
      </c>
      <c r="DO238" s="71" t="str">
        <f t="shared" si="3897"/>
        <v/>
      </c>
      <c r="DP238" s="71" t="str">
        <f t="shared" si="3897"/>
        <v/>
      </c>
      <c r="DQ238" s="71" t="str">
        <f t="shared" si="3897"/>
        <v/>
      </c>
      <c r="DR238" s="71" t="str">
        <f t="shared" si="3897"/>
        <v/>
      </c>
      <c r="DS238" s="71" t="str">
        <f t="shared" si="3897"/>
        <v/>
      </c>
      <c r="DT238" s="71" t="str">
        <f t="shared" si="3897"/>
        <v/>
      </c>
      <c r="DU238" s="71" t="str">
        <f t="shared" si="3897"/>
        <v/>
      </c>
      <c r="DV238" s="71" t="str">
        <f t="shared" si="3897"/>
        <v/>
      </c>
      <c r="DW238" s="71" t="str">
        <f t="shared" si="3897"/>
        <v/>
      </c>
      <c r="DX238" s="71" t="str">
        <f t="shared" si="3897"/>
        <v/>
      </c>
      <c r="DY238" s="71" t="str">
        <f t="shared" si="3897"/>
        <v/>
      </c>
      <c r="DZ238" s="71" t="str">
        <f t="shared" si="3897"/>
        <v/>
      </c>
      <c r="EA238" s="71" t="str">
        <f t="shared" si="3897"/>
        <v/>
      </c>
      <c r="EB238" s="71" t="str">
        <f t="shared" si="3897"/>
        <v/>
      </c>
      <c r="EC238" s="71" t="str">
        <f t="shared" si="3897"/>
        <v/>
      </c>
      <c r="ED238" s="71" t="str">
        <f t="shared" si="3897"/>
        <v/>
      </c>
      <c r="EE238" s="71" t="str">
        <f t="shared" si="3897"/>
        <v/>
      </c>
      <c r="EF238" s="71" t="str">
        <f t="shared" si="3897"/>
        <v/>
      </c>
      <c r="EG238" s="71" t="str">
        <f t="shared" si="3897"/>
        <v/>
      </c>
      <c r="EH238" s="71" t="str">
        <f t="shared" ref="EH238:FM239" si="3898">IF(BB238="","","|n"&amp;EH$2&amp;"+"&amp;BB238&amp;EH$1)</f>
        <v/>
      </c>
      <c r="EI238" s="71" t="str">
        <f t="shared" si="3898"/>
        <v/>
      </c>
      <c r="EJ238" s="71" t="str">
        <f t="shared" si="3898"/>
        <v/>
      </c>
      <c r="EK238" s="71" t="str">
        <f t="shared" si="3898"/>
        <v/>
      </c>
      <c r="EL238" s="71" t="str">
        <f t="shared" si="3898"/>
        <v/>
      </c>
      <c r="EM238" s="71" t="str">
        <f t="shared" si="3898"/>
        <v/>
      </c>
      <c r="EN238" s="71" t="str">
        <f t="shared" si="3898"/>
        <v/>
      </c>
      <c r="EO238" s="71" t="str">
        <f t="shared" si="3898"/>
        <v/>
      </c>
      <c r="EP238" s="71" t="str">
        <f t="shared" si="3898"/>
        <v/>
      </c>
      <c r="EQ238" s="71" t="str">
        <f t="shared" si="3898"/>
        <v/>
      </c>
      <c r="ER238" s="71" t="str">
        <f t="shared" si="3898"/>
        <v/>
      </c>
      <c r="ES238" s="71" t="str">
        <f t="shared" si="3898"/>
        <v/>
      </c>
      <c r="ET238" s="71" t="str">
        <f t="shared" si="3898"/>
        <v/>
      </c>
      <c r="EU238" s="71" t="str">
        <f t="shared" si="3898"/>
        <v/>
      </c>
      <c r="EV238" s="71" t="str">
        <f t="shared" si="3898"/>
        <v/>
      </c>
      <c r="EW238" s="71" t="str">
        <f t="shared" si="3898"/>
        <v/>
      </c>
      <c r="EX238" s="71" t="str">
        <f t="shared" si="3898"/>
        <v/>
      </c>
      <c r="EY238" s="71" t="str">
        <f t="shared" si="3898"/>
        <v/>
      </c>
      <c r="EZ238" s="71" t="str">
        <f t="shared" si="3898"/>
        <v/>
      </c>
      <c r="FA238" s="71" t="str">
        <f t="shared" si="3898"/>
        <v/>
      </c>
      <c r="FB238" s="71" t="str">
        <f t="shared" si="3898"/>
        <v/>
      </c>
      <c r="FC238" s="71" t="str">
        <f t="shared" si="3898"/>
        <v/>
      </c>
      <c r="FD238" s="71" t="str">
        <f t="shared" si="3898"/>
        <v/>
      </c>
      <c r="FE238" s="71" t="str">
        <f t="shared" si="3898"/>
        <v/>
      </c>
      <c r="FF238" s="71" t="str">
        <f t="shared" si="3898"/>
        <v/>
      </c>
      <c r="FG238" s="71" t="str">
        <f t="shared" si="3898"/>
        <v/>
      </c>
      <c r="FH238" s="71" t="str">
        <f t="shared" si="3898"/>
        <v/>
      </c>
      <c r="FI238" s="71" t="str">
        <f t="shared" si="3898"/>
        <v/>
      </c>
      <c r="FJ238" s="71" t="str">
        <f t="shared" si="3898"/>
        <v/>
      </c>
      <c r="FK238" s="71" t="str">
        <f t="shared" si="3898"/>
        <v/>
      </c>
      <c r="FL238" s="71" t="str">
        <f t="shared" si="3898"/>
        <v/>
      </c>
      <c r="FM238" s="71" t="str">
        <f t="shared" si="3898"/>
        <v/>
      </c>
      <c r="FN238" s="71" t="str">
        <f t="shared" ref="FN238:FS239" si="3899">IF(CH238="","","|n"&amp;FN$2&amp;"+"&amp;CH238&amp;FN$1)</f>
        <v/>
      </c>
      <c r="FO238" s="71" t="str">
        <f t="shared" si="3899"/>
        <v/>
      </c>
      <c r="FP238" s="71" t="str">
        <f t="shared" si="3899"/>
        <v/>
      </c>
      <c r="FQ238" s="71" t="str">
        <f t="shared" si="3899"/>
        <v/>
      </c>
      <c r="FR238" s="71" t="str">
        <f t="shared" si="3899"/>
        <v/>
      </c>
      <c r="FS238" s="71" t="str">
        <f t="shared" si="3899"/>
        <v/>
      </c>
    </row>
    <row r="239" spans="1:175" ht="15">
      <c r="A239" s="79"/>
      <c r="B239" s="80" t="s">
        <v>824</v>
      </c>
      <c r="C239" s="125" t="s">
        <v>825</v>
      </c>
      <c r="T239" s="128" t="s">
        <v>826</v>
      </c>
      <c r="U239" s="85" t="str">
        <f t="shared" ref="U239" si="3900">"ReplaceableTextures\\CommandButtons\\BTN"&amp;B239&amp;".blp"</f>
        <v>ReplaceableTextures\\CommandButtons\\BTNIB00.blp</v>
      </c>
      <c r="CN239" s="69" t="str">
        <f t="shared" ref="CN239" si="3901">"InitUnitState('"&amp;B239&amp;"',"&amp;V239&amp;","&amp;W239&amp;","&amp;X239&amp;","&amp;Y239&amp;","&amp;Z239&amp;","&amp;AA239&amp;","&amp;AB239&amp;","&amp;AC239&amp;","&amp;AD239&amp;","&amp;AE239&amp;")"</f>
        <v>InitUnitState('IB00',,,,,,,,,,)</v>
      </c>
      <c r="CO239" s="69" t="str">
        <f t="shared" ref="CO239" si="3902">"InitUnitNormal('"&amp;B239&amp;"',"&amp;AF239&amp;","&amp;AG239&amp;","&amp;AH239&amp;","&amp;AI239&amp;","&amp;AJ239&amp;","&amp;AK239&amp;","&amp;AL239&amp;","&amp;AM239&amp;","&amp;AN239&amp;","&amp;AO239&amp;")"</f>
        <v>InitUnitNormal('IB00',,,,,,,,,,)</v>
      </c>
      <c r="CP239" s="69" t="str">
        <f t="shared" ref="CP239" si="3903">"InitUnitMagic('"&amp;B239&amp;"',"&amp;AP239&amp;","&amp;AQ239&amp;","&amp;AR239&amp;","&amp;AS239&amp;","&amp;AT239&amp;","&amp;AU239&amp;","&amp;AV239&amp;","&amp;AW239&amp;","&amp;BI239&amp;","&amp;BJ239&amp;")"</f>
        <v>InitUnitMagic('IB00',,,,,,,,,,)</v>
      </c>
      <c r="CQ239" s="69" t="str">
        <f t="shared" ref="CQ239" si="3904">"InitUnitAdd('"&amp;B239&amp;"',"&amp;BK239&amp;","&amp;BL239&amp;","&amp;BM239&amp;","&amp;BN239&amp;","&amp;BO239&amp;","&amp;BP239&amp;","&amp;BQ239&amp;","&amp;BR239&amp;","&amp;BS239&amp;","&amp;BT239&amp;")"</f>
        <v>InitUnitAdd('IB00',,,,,,,,,,)</v>
      </c>
      <c r="CR239" s="69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InitEquipData('IB00',,"",,,,,'','','','','','',"ReplaceableTextures\\CommandButtons\\BTNIB01.blp")</v>
      </c>
      <c r="CU239" s="95" t="str">
        <f t="shared" si="3821"/>
        <v>|n</v>
      </c>
      <c r="CV239" s="70" t="str">
        <f t="shared" si="3822"/>
        <v>|cffffcc33平台名称带有“星耀”开局自动激活！|n|n|r奖励：|n|cffffcc00每秒金币+1|n每秒攻击+1|n每秒生命+5|r</v>
      </c>
      <c r="CW239" s="60"/>
      <c r="CX239" s="60"/>
      <c r="CY239" s="60"/>
      <c r="CZ239" s="60"/>
      <c r="DA239" s="60"/>
      <c r="DB239" s="71" t="str">
        <f t="shared" si="3897"/>
        <v/>
      </c>
      <c r="DC239" s="71" t="str">
        <f t="shared" si="3897"/>
        <v/>
      </c>
      <c r="DD239" s="71" t="str">
        <f t="shared" si="3897"/>
        <v/>
      </c>
      <c r="DE239" s="71" t="str">
        <f t="shared" si="3897"/>
        <v/>
      </c>
      <c r="DF239" s="71" t="str">
        <f t="shared" si="3897"/>
        <v/>
      </c>
      <c r="DG239" s="71" t="str">
        <f t="shared" si="3897"/>
        <v/>
      </c>
      <c r="DH239" s="71" t="str">
        <f t="shared" si="3897"/>
        <v/>
      </c>
      <c r="DI239" s="71" t="str">
        <f t="shared" si="3897"/>
        <v/>
      </c>
      <c r="DJ239" s="71" t="str">
        <f t="shared" si="3897"/>
        <v/>
      </c>
      <c r="DK239" s="71" t="str">
        <f t="shared" si="3897"/>
        <v/>
      </c>
      <c r="DL239" s="71" t="str">
        <f t="shared" si="3897"/>
        <v/>
      </c>
      <c r="DM239" s="71" t="str">
        <f t="shared" si="3897"/>
        <v/>
      </c>
      <c r="DN239" s="71" t="str">
        <f t="shared" si="3897"/>
        <v/>
      </c>
      <c r="DO239" s="71" t="str">
        <f t="shared" si="3897"/>
        <v/>
      </c>
      <c r="DP239" s="71" t="str">
        <f t="shared" si="3897"/>
        <v/>
      </c>
      <c r="DQ239" s="71" t="str">
        <f t="shared" si="3897"/>
        <v/>
      </c>
      <c r="DR239" s="71" t="str">
        <f t="shared" si="3897"/>
        <v/>
      </c>
      <c r="DS239" s="71" t="str">
        <f t="shared" si="3897"/>
        <v/>
      </c>
      <c r="DT239" s="71" t="str">
        <f t="shared" si="3897"/>
        <v/>
      </c>
      <c r="DU239" s="71" t="str">
        <f t="shared" si="3897"/>
        <v/>
      </c>
      <c r="DV239" s="71" t="str">
        <f t="shared" si="3897"/>
        <v/>
      </c>
      <c r="DW239" s="71" t="str">
        <f t="shared" si="3897"/>
        <v/>
      </c>
      <c r="DX239" s="71" t="str">
        <f t="shared" si="3897"/>
        <v/>
      </c>
      <c r="DY239" s="71" t="str">
        <f t="shared" si="3897"/>
        <v/>
      </c>
      <c r="DZ239" s="71" t="str">
        <f t="shared" si="3897"/>
        <v/>
      </c>
      <c r="EA239" s="71" t="str">
        <f t="shared" si="3897"/>
        <v/>
      </c>
      <c r="EB239" s="71" t="str">
        <f t="shared" si="3897"/>
        <v/>
      </c>
      <c r="EC239" s="71" t="str">
        <f t="shared" si="3897"/>
        <v/>
      </c>
      <c r="ED239" s="71" t="str">
        <f t="shared" si="3897"/>
        <v/>
      </c>
      <c r="EE239" s="71" t="str">
        <f t="shared" si="3897"/>
        <v/>
      </c>
      <c r="EF239" s="71" t="str">
        <f t="shared" si="3897"/>
        <v/>
      </c>
      <c r="EG239" s="71" t="str">
        <f t="shared" si="3897"/>
        <v/>
      </c>
      <c r="EH239" s="71" t="str">
        <f t="shared" si="3898"/>
        <v/>
      </c>
      <c r="EI239" s="71" t="str">
        <f t="shared" si="3898"/>
        <v/>
      </c>
      <c r="EJ239" s="71" t="str">
        <f t="shared" si="3898"/>
        <v/>
      </c>
      <c r="EK239" s="71" t="str">
        <f t="shared" si="3898"/>
        <v/>
      </c>
      <c r="EL239" s="71" t="str">
        <f t="shared" si="3898"/>
        <v/>
      </c>
      <c r="EM239" s="71" t="str">
        <f t="shared" si="3898"/>
        <v/>
      </c>
      <c r="EN239" s="71" t="str">
        <f t="shared" si="3898"/>
        <v/>
      </c>
      <c r="EO239" s="71" t="str">
        <f t="shared" si="3898"/>
        <v/>
      </c>
      <c r="EP239" s="71" t="str">
        <f t="shared" si="3898"/>
        <v/>
      </c>
      <c r="EQ239" s="71" t="str">
        <f t="shared" si="3898"/>
        <v/>
      </c>
      <c r="ER239" s="71" t="str">
        <f t="shared" si="3898"/>
        <v/>
      </c>
      <c r="ES239" s="71" t="str">
        <f t="shared" si="3898"/>
        <v/>
      </c>
      <c r="ET239" s="71" t="str">
        <f t="shared" si="3898"/>
        <v/>
      </c>
      <c r="EU239" s="71" t="str">
        <f t="shared" si="3898"/>
        <v/>
      </c>
      <c r="EV239" s="71" t="str">
        <f t="shared" si="3898"/>
        <v/>
      </c>
      <c r="EW239" s="71" t="str">
        <f t="shared" si="3898"/>
        <v/>
      </c>
      <c r="EX239" s="71" t="str">
        <f t="shared" si="3898"/>
        <v/>
      </c>
      <c r="EY239" s="71" t="str">
        <f t="shared" si="3898"/>
        <v/>
      </c>
      <c r="EZ239" s="71" t="str">
        <f t="shared" si="3898"/>
        <v/>
      </c>
      <c r="FA239" s="71" t="str">
        <f t="shared" si="3898"/>
        <v/>
      </c>
      <c r="FB239" s="71" t="str">
        <f t="shared" si="3898"/>
        <v/>
      </c>
      <c r="FC239" s="71" t="str">
        <f t="shared" si="3898"/>
        <v/>
      </c>
      <c r="FD239" s="71" t="str">
        <f t="shared" si="3898"/>
        <v/>
      </c>
      <c r="FE239" s="71" t="str">
        <f t="shared" si="3898"/>
        <v/>
      </c>
      <c r="FF239" s="71" t="str">
        <f t="shared" si="3898"/>
        <v/>
      </c>
      <c r="FG239" s="71" t="str">
        <f t="shared" si="3898"/>
        <v/>
      </c>
      <c r="FH239" s="71" t="str">
        <f t="shared" si="3898"/>
        <v/>
      </c>
      <c r="FI239" s="71" t="str">
        <f t="shared" si="3898"/>
        <v/>
      </c>
      <c r="FJ239" s="71" t="str">
        <f t="shared" si="3898"/>
        <v/>
      </c>
      <c r="FK239" s="71" t="str">
        <f t="shared" si="3898"/>
        <v/>
      </c>
      <c r="FL239" s="71" t="str">
        <f t="shared" si="3898"/>
        <v/>
      </c>
      <c r="FM239" s="71" t="str">
        <f t="shared" si="3898"/>
        <v/>
      </c>
      <c r="FN239" s="71" t="str">
        <f t="shared" si="3899"/>
        <v/>
      </c>
      <c r="FO239" s="71" t="str">
        <f t="shared" si="3899"/>
        <v/>
      </c>
      <c r="FP239" s="71" t="str">
        <f t="shared" si="3899"/>
        <v/>
      </c>
      <c r="FQ239" s="71" t="str">
        <f t="shared" si="3899"/>
        <v/>
      </c>
      <c r="FR239" s="71" t="str">
        <f t="shared" si="3899"/>
        <v/>
      </c>
      <c r="FS239" s="71" t="str">
        <f t="shared" si="3899"/>
        <v/>
      </c>
    </row>
    <row r="240" spans="1:175" ht="15">
      <c r="A240" s="79"/>
      <c r="B240" s="80" t="s">
        <v>827</v>
      </c>
      <c r="C240" s="125" t="s">
        <v>828</v>
      </c>
      <c r="T240" s="128" t="s">
        <v>829</v>
      </c>
      <c r="U240" s="85" t="str">
        <f t="shared" ref="U240:U248" si="3905">"ReplaceableTextures\\CommandButtons\\BTN"&amp;B240&amp;".blp"</f>
        <v>ReplaceableTextures\\CommandButtons\\BTNIB01.blp</v>
      </c>
      <c r="CN240" s="69" t="str">
        <f t="shared" si="3893"/>
        <v>InitUnitState('IB01',,,,,,,,,,)</v>
      </c>
      <c r="CO240" s="69" t="str">
        <f t="shared" si="3894"/>
        <v>InitUnitNormal('IB01',,,,,,,,,,)</v>
      </c>
      <c r="CP240" s="69" t="str">
        <f t="shared" si="3895"/>
        <v>InitUnitMagic('IB01',,,,,,,,,,)</v>
      </c>
      <c r="CQ240" s="69" t="str">
        <f t="shared" si="3896"/>
        <v>InitUnitAdd('IB01',,,,,,,,,,)</v>
      </c>
      <c r="CR240" s="69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InitEquipData('IB01',,"",,,,,'','','','','','',"ReplaceableTextures\\CommandButtons\\BTNIB02.blp")</v>
      </c>
      <c r="CU240" s="95" t="str">
        <f t="shared" ref="CU240:CU249" si="3906">CONCATENATE(DB240,DC240,DD240,DE240,DF240,DG240,DH240,DI240,DJ240,DK240,DL240,DM240,DN240,DO240,DP240,DQ240,DR240,DS240,DT240,DU240,DV240,DW240,DX240,DY240,DZ240,EA240,EB240,EC240,ED240,EE240,EF240,EG240,EH240,EI240,EJ240,EK240,EL240,EM240,EN240,EO240,EP240&amp;"|n")</f>
        <v>|n</v>
      </c>
      <c r="CV240" s="70" t="str">
        <f t="shared" ref="CV240:CV249" si="3907">T240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40" s="60"/>
      <c r="CX240" s="60"/>
      <c r="CY240" s="60"/>
      <c r="CZ240" s="60"/>
      <c r="DA240" s="60"/>
      <c r="DB240" s="71" t="str">
        <f t="shared" ref="DB240:DB247" si="3908">IF(V240="","","|n"&amp;DB$2&amp;"+"&amp;V240&amp;DB$1)</f>
        <v/>
      </c>
      <c r="DC240" s="71" t="str">
        <f t="shared" ref="DC240:DC247" si="3909">IF(W240="","","|n"&amp;DC$2&amp;"+"&amp;W240&amp;DC$1)</f>
        <v/>
      </c>
      <c r="DD240" s="71" t="str">
        <f t="shared" ref="DD240:DD247" si="3910">IF(X240="","","|n"&amp;DD$2&amp;"+"&amp;X240&amp;DD$1)</f>
        <v/>
      </c>
      <c r="DE240" s="71" t="str">
        <f t="shared" ref="DE240:DE247" si="3911">IF(Y240="","","|n"&amp;DE$2&amp;"+"&amp;Y240&amp;DE$1)</f>
        <v/>
      </c>
      <c r="DF240" s="71" t="str">
        <f t="shared" ref="DF240:DF247" si="3912">IF(Z240="","","|n"&amp;DF$2&amp;"+"&amp;Z240&amp;DF$1)</f>
        <v/>
      </c>
      <c r="DG240" s="71" t="str">
        <f t="shared" ref="DG240:DG247" si="3913">IF(AA240="","","|n"&amp;DG$2&amp;"+"&amp;AA240&amp;DG$1)</f>
        <v/>
      </c>
      <c r="DH240" s="71" t="str">
        <f t="shared" ref="DH240:DH247" si="3914">IF(AB240="","","|n"&amp;DH$2&amp;"+"&amp;AB240&amp;DH$1)</f>
        <v/>
      </c>
      <c r="DI240" s="71" t="str">
        <f t="shared" ref="DI240:DI247" si="3915">IF(AC240="","","|n"&amp;DI$2&amp;"+"&amp;AC240&amp;DI$1)</f>
        <v/>
      </c>
      <c r="DJ240" s="71" t="str">
        <f t="shared" ref="DJ240:DJ247" si="3916">IF(AD240="","","|n"&amp;DJ$2&amp;"+"&amp;AD240&amp;DJ$1)</f>
        <v/>
      </c>
      <c r="DK240" s="71" t="str">
        <f t="shared" ref="DK240:DK247" si="3917">IF(AE240="","","|n"&amp;DK$2&amp;"+"&amp;AE240&amp;DK$1)</f>
        <v/>
      </c>
      <c r="DL240" s="71" t="str">
        <f t="shared" ref="DL240:DL247" si="3918">IF(AF240="","","|n"&amp;DL$2&amp;"+"&amp;AF240&amp;DL$1)</f>
        <v/>
      </c>
      <c r="DM240" s="71" t="str">
        <f t="shared" ref="DM240:DM247" si="3919">IF(AG240="","","|n"&amp;DM$2&amp;"+"&amp;AG240&amp;DM$1)</f>
        <v/>
      </c>
      <c r="DN240" s="71" t="str">
        <f t="shared" ref="DN240:DN247" si="3920">IF(AH240="","","|n"&amp;DN$2&amp;"+"&amp;AH240&amp;DN$1)</f>
        <v/>
      </c>
      <c r="DO240" s="71" t="str">
        <f t="shared" ref="DO240:DO247" si="3921">IF(AI240="","","|n"&amp;DO$2&amp;"+"&amp;AI240&amp;DO$1)</f>
        <v/>
      </c>
      <c r="DP240" s="71" t="str">
        <f t="shared" ref="DP240:DP247" si="3922">IF(AJ240="","","|n"&amp;DP$2&amp;"+"&amp;AJ240&amp;DP$1)</f>
        <v/>
      </c>
      <c r="DQ240" s="71" t="str">
        <f t="shared" ref="DQ240:DQ247" si="3923">IF(AK240="","","|n"&amp;DQ$2&amp;"+"&amp;AK240&amp;DQ$1)</f>
        <v/>
      </c>
      <c r="DR240" s="71" t="str">
        <f t="shared" ref="DR240:DR247" si="3924">IF(AL240="","","|n"&amp;DR$2&amp;"+"&amp;AL240&amp;DR$1)</f>
        <v/>
      </c>
      <c r="DS240" s="71" t="str">
        <f t="shared" ref="DS240:DS247" si="3925">IF(AM240="","","|n"&amp;DS$2&amp;"+"&amp;AM240&amp;DS$1)</f>
        <v/>
      </c>
      <c r="DT240" s="71" t="str">
        <f t="shared" ref="DT240:DT247" si="3926">IF(AN240="","","|n"&amp;DT$2&amp;"+"&amp;AN240&amp;DT$1)</f>
        <v/>
      </c>
      <c r="DU240" s="71" t="str">
        <f t="shared" ref="DU240:DU247" si="3927">IF(AO240="","","|n"&amp;DU$2&amp;"+"&amp;AO240&amp;DU$1)</f>
        <v/>
      </c>
      <c r="DV240" s="71" t="str">
        <f t="shared" ref="DV240:DV247" si="3928">IF(AP240="","","|n"&amp;DV$2&amp;"+"&amp;AP240&amp;DV$1)</f>
        <v/>
      </c>
      <c r="DW240" s="71" t="str">
        <f t="shared" ref="DW240:DW247" si="3929">IF(AQ240="","","|n"&amp;DW$2&amp;"+"&amp;AQ240&amp;DW$1)</f>
        <v/>
      </c>
      <c r="DX240" s="71" t="str">
        <f t="shared" ref="DX240:DX247" si="3930">IF(AR240="","","|n"&amp;DX$2&amp;"+"&amp;AR240&amp;DX$1)</f>
        <v/>
      </c>
      <c r="DY240" s="71" t="str">
        <f t="shared" ref="DY240:DY247" si="3931">IF(AS240="","","|n"&amp;DY$2&amp;"+"&amp;AS240&amp;DY$1)</f>
        <v/>
      </c>
      <c r="DZ240" s="71" t="str">
        <f t="shared" ref="DZ240:DZ247" si="3932">IF(AT240="","","|n"&amp;DZ$2&amp;"+"&amp;AT240&amp;DZ$1)</f>
        <v/>
      </c>
      <c r="EA240" s="71" t="str">
        <f t="shared" ref="EA240:EA247" si="3933">IF(AU240="","","|n"&amp;EA$2&amp;"+"&amp;AU240&amp;EA$1)</f>
        <v/>
      </c>
      <c r="EB240" s="71" t="str">
        <f t="shared" ref="EB240:EB247" si="3934">IF(AV240="","","|n"&amp;EB$2&amp;"+"&amp;AV240&amp;EB$1)</f>
        <v/>
      </c>
      <c r="EC240" s="71" t="str">
        <f t="shared" ref="EC240:EC247" si="3935">IF(AW240="","","|n"&amp;EC$2&amp;"+"&amp;AW240&amp;EC$1)</f>
        <v/>
      </c>
      <c r="ED240" s="71" t="str">
        <f t="shared" ref="ED240:ED247" si="3936">IF(AX240="","","|n"&amp;ED$2&amp;"+"&amp;AX240&amp;ED$1)</f>
        <v/>
      </c>
      <c r="EE240" s="71" t="str">
        <f t="shared" ref="EE240:EE247" si="3937">IF(AY240="","","|n"&amp;EE$2&amp;"+"&amp;AY240&amp;EE$1)</f>
        <v/>
      </c>
      <c r="EF240" s="71" t="str">
        <f t="shared" ref="EF240:EF247" si="3938">IF(AZ240="","","|n"&amp;EF$2&amp;"+"&amp;AZ240&amp;EF$1)</f>
        <v/>
      </c>
      <c r="EG240" s="71" t="str">
        <f t="shared" ref="EG240:EG247" si="3939">IF(BA240="","","|n"&amp;EG$2&amp;"+"&amp;BA240&amp;EG$1)</f>
        <v/>
      </c>
      <c r="EH240" s="71" t="str">
        <f t="shared" ref="EH240:EH247" si="3940">IF(BB240="","","|n"&amp;EH$2&amp;"+"&amp;BB240&amp;EH$1)</f>
        <v/>
      </c>
      <c r="EI240" s="71" t="str">
        <f t="shared" ref="EI240:EI247" si="3941">IF(BC240="","","|n"&amp;EI$2&amp;"+"&amp;BC240&amp;EI$1)</f>
        <v/>
      </c>
      <c r="EJ240" s="71" t="str">
        <f t="shared" ref="EJ240:EJ247" si="3942">IF(BD240="","","|n"&amp;EJ$2&amp;"+"&amp;BD240&amp;EJ$1)</f>
        <v/>
      </c>
      <c r="EK240" s="71" t="str">
        <f t="shared" ref="EK240:EK247" si="3943">IF(BE240="","","|n"&amp;EK$2&amp;"+"&amp;BE240&amp;EK$1)</f>
        <v/>
      </c>
      <c r="EL240" s="71" t="str">
        <f t="shared" ref="EL240:EL247" si="3944">IF(BF240="","","|n"&amp;EL$2&amp;"+"&amp;BF240&amp;EL$1)</f>
        <v/>
      </c>
      <c r="EM240" s="71" t="str">
        <f t="shared" ref="EM240:EM247" si="3945">IF(BG240="","","|n"&amp;EM$2&amp;"+"&amp;BG240&amp;EM$1)</f>
        <v/>
      </c>
      <c r="EN240" s="71" t="str">
        <f t="shared" ref="EN240:EN247" si="3946">IF(BH240="","","|n"&amp;EN$2&amp;"+"&amp;BH240&amp;EN$1)</f>
        <v/>
      </c>
      <c r="EO240" s="71" t="str">
        <f t="shared" ref="EO240:EO247" si="3947">IF(BI240="","","|n"&amp;EO$2&amp;"+"&amp;BI240&amp;EO$1)</f>
        <v/>
      </c>
      <c r="EP240" s="71" t="str">
        <f t="shared" ref="EP240:EP247" si="3948">IF(BJ240="","","|n"&amp;EP$2&amp;"+"&amp;BJ240&amp;EP$1)</f>
        <v/>
      </c>
      <c r="EQ240" s="71" t="str">
        <f t="shared" ref="EQ240:EQ247" si="3949">IF(BK240="","","|n"&amp;EQ$2&amp;"+"&amp;BK240&amp;EQ$1)</f>
        <v/>
      </c>
      <c r="ER240" s="71" t="str">
        <f t="shared" ref="ER240:ER247" si="3950">IF(BL240="","","|n"&amp;ER$2&amp;"+"&amp;BL240&amp;ER$1)</f>
        <v/>
      </c>
      <c r="ES240" s="71" t="str">
        <f t="shared" ref="ES240:ES247" si="3951">IF(BM240="","","|n"&amp;ES$2&amp;"+"&amp;BM240&amp;ES$1)</f>
        <v/>
      </c>
      <c r="ET240" s="71" t="str">
        <f t="shared" ref="ET240:ET247" si="3952">IF(BN240="","","|n"&amp;ET$2&amp;"+"&amp;BN240&amp;ET$1)</f>
        <v/>
      </c>
      <c r="EU240" s="71" t="str">
        <f t="shared" ref="EU240:EU247" si="3953">IF(BO240="","","|n"&amp;EU$2&amp;"+"&amp;BO240&amp;EU$1)</f>
        <v/>
      </c>
      <c r="EV240" s="71" t="str">
        <f t="shared" ref="EV240:EV247" si="3954">IF(BP240="","","|n"&amp;EV$2&amp;"+"&amp;BP240&amp;EV$1)</f>
        <v/>
      </c>
      <c r="EW240" s="71" t="str">
        <f t="shared" ref="EW240:EW247" si="3955">IF(BQ240="","","|n"&amp;EW$2&amp;"+"&amp;BQ240&amp;EW$1)</f>
        <v/>
      </c>
      <c r="EX240" s="71" t="str">
        <f t="shared" ref="EX240:EX247" si="3956">IF(BR240="","","|n"&amp;EX$2&amp;"+"&amp;BR240&amp;EX$1)</f>
        <v/>
      </c>
      <c r="EY240" s="71" t="str">
        <f t="shared" ref="EY240:EY247" si="3957">IF(BS240="","","|n"&amp;EY$2&amp;"+"&amp;BS240&amp;EY$1)</f>
        <v/>
      </c>
      <c r="EZ240" s="71" t="str">
        <f t="shared" ref="EZ240:EZ247" si="3958">IF(BT240="","","|n"&amp;EZ$2&amp;"+"&amp;BT240&amp;EZ$1)</f>
        <v/>
      </c>
      <c r="FA240" s="71" t="str">
        <f t="shared" ref="FA240:FA247" si="3959">IF(BU240="","","|n"&amp;FA$2&amp;"+"&amp;BU240&amp;FA$1)</f>
        <v/>
      </c>
      <c r="FB240" s="71" t="str">
        <f t="shared" ref="FB240:FB247" si="3960">IF(BV240="","","|n"&amp;FB$2&amp;"+"&amp;BV240&amp;FB$1)</f>
        <v/>
      </c>
      <c r="FC240" s="71" t="str">
        <f t="shared" ref="FC240:FC247" si="3961">IF(BW240="","","|n"&amp;FC$2&amp;"+"&amp;BW240&amp;FC$1)</f>
        <v/>
      </c>
      <c r="FD240" s="71" t="str">
        <f t="shared" ref="FD240:FD247" si="3962">IF(BX240="","","|n"&amp;FD$2&amp;"+"&amp;BX240&amp;FD$1)</f>
        <v/>
      </c>
      <c r="FE240" s="71" t="str">
        <f t="shared" ref="FE240:FE247" si="3963">IF(BY240="","","|n"&amp;FE$2&amp;"+"&amp;BY240&amp;FE$1)</f>
        <v/>
      </c>
      <c r="FF240" s="71" t="str">
        <f t="shared" ref="FF240:FF247" si="3964">IF(BZ240="","","|n"&amp;FF$2&amp;"+"&amp;BZ240&amp;FF$1)</f>
        <v/>
      </c>
      <c r="FG240" s="71" t="str">
        <f t="shared" ref="FG240:FG247" si="3965">IF(CA240="","","|n"&amp;FG$2&amp;"+"&amp;CA240&amp;FG$1)</f>
        <v/>
      </c>
      <c r="FH240" s="71" t="str">
        <f t="shared" ref="FH240:FH247" si="3966">IF(CB240="","","|n"&amp;FH$2&amp;"+"&amp;CB240&amp;FH$1)</f>
        <v/>
      </c>
      <c r="FI240" s="71" t="str">
        <f t="shared" ref="FI240:FI247" si="3967">IF(CC240="","","|n"&amp;FI$2&amp;"+"&amp;CC240&amp;FI$1)</f>
        <v/>
      </c>
      <c r="FJ240" s="71" t="str">
        <f t="shared" ref="FJ240:FJ247" si="3968">IF(CD240="","","|n"&amp;FJ$2&amp;"+"&amp;CD240&amp;FJ$1)</f>
        <v/>
      </c>
      <c r="FK240" s="71" t="str">
        <f t="shared" ref="FK240:FK247" si="3969">IF(CE240="","","|n"&amp;FK$2&amp;"+"&amp;CE240&amp;FK$1)</f>
        <v/>
      </c>
      <c r="FL240" s="71" t="str">
        <f t="shared" ref="FL240:FL247" si="3970">IF(CF240="","","|n"&amp;FL$2&amp;"+"&amp;CF240&amp;FL$1)</f>
        <v/>
      </c>
      <c r="FM240" s="71" t="str">
        <f t="shared" ref="FM240:FM247" si="3971">IF(CG240="","","|n"&amp;FM$2&amp;"+"&amp;CG240&amp;FM$1)</f>
        <v/>
      </c>
      <c r="FN240" s="71" t="str">
        <f t="shared" ref="FN240:FN247" si="3972">IF(CH240="","","|n"&amp;FN$2&amp;"+"&amp;CH240&amp;FN$1)</f>
        <v/>
      </c>
      <c r="FO240" s="71" t="str">
        <f t="shared" ref="FO240:FO247" si="3973">IF(CI240="","","|n"&amp;FO$2&amp;"+"&amp;CI240&amp;FO$1)</f>
        <v/>
      </c>
      <c r="FP240" s="71" t="str">
        <f t="shared" ref="FP240:FP247" si="3974">IF(CJ240="","","|n"&amp;FP$2&amp;"+"&amp;CJ240&amp;FP$1)</f>
        <v/>
      </c>
      <c r="FQ240" s="71" t="str">
        <f t="shared" ref="FQ240:FQ247" si="3975">IF(CK240="","","|n"&amp;FQ$2&amp;"+"&amp;CK240&amp;FQ$1)</f>
        <v/>
      </c>
      <c r="FR240" s="71" t="str">
        <f t="shared" ref="FR240:FR247" si="3976">IF(CL240="","","|n"&amp;FR$2&amp;"+"&amp;CL240&amp;FR$1)</f>
        <v/>
      </c>
      <c r="FS240" s="71" t="str">
        <f t="shared" ref="FS240:FS247" si="3977">IF(CM240="","","|n"&amp;FS$2&amp;"+"&amp;CM240&amp;FS$1)</f>
        <v/>
      </c>
    </row>
    <row r="241" spans="1:175" ht="15">
      <c r="A241" s="79"/>
      <c r="B241" s="80" t="s">
        <v>830</v>
      </c>
      <c r="C241" s="125" t="s">
        <v>831</v>
      </c>
      <c r="T241" s="128" t="s">
        <v>832</v>
      </c>
      <c r="U241" s="85" t="str">
        <f t="shared" si="3905"/>
        <v>ReplaceableTextures\\CommandButtons\\BTNIB02.blp</v>
      </c>
      <c r="CN241" s="69" t="str">
        <f t="shared" si="3893"/>
        <v>InitUnitState('IB02',,,,,,,,,,)</v>
      </c>
      <c r="CO241" s="69" t="str">
        <f t="shared" si="3894"/>
        <v>InitUnitNormal('IB02',,,,,,,,,,)</v>
      </c>
      <c r="CP241" s="69" t="str">
        <f t="shared" si="3895"/>
        <v>InitUnitMagic('IB02',,,,,,,,,,)</v>
      </c>
      <c r="CQ241" s="69" t="str">
        <f t="shared" si="3896"/>
        <v>InitUnitAdd('IB02',,,,,,,,,,)</v>
      </c>
      <c r="CR241" s="69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InitEquipData('IB02',,"",,,,,'','','','','','',"ReplaceableTextures\\CommandButtons\\BTNIB03.blp")</v>
      </c>
      <c r="CU241" s="95" t="str">
        <f t="shared" si="3906"/>
        <v>|n</v>
      </c>
      <c r="CV241" s="70" t="str">
        <f t="shared" si="3907"/>
        <v>加入《|cff00ffcc全民封神|r》官方QQ群，即可获得入群礼包码！|n|n输入礼包码即可获得：|n金币+1000，每秒攻击+2，每秒业力+2</v>
      </c>
      <c r="CW241" s="60"/>
      <c r="CX241" s="60"/>
      <c r="CY241" s="60"/>
      <c r="CZ241" s="60"/>
      <c r="DA241" s="60"/>
      <c r="DB241" s="71" t="str">
        <f t="shared" si="3908"/>
        <v/>
      </c>
      <c r="DC241" s="71" t="str">
        <f t="shared" si="3909"/>
        <v/>
      </c>
      <c r="DD241" s="71" t="str">
        <f t="shared" si="3910"/>
        <v/>
      </c>
      <c r="DE241" s="71" t="str">
        <f t="shared" si="3911"/>
        <v/>
      </c>
      <c r="DF241" s="71" t="str">
        <f t="shared" si="3912"/>
        <v/>
      </c>
      <c r="DG241" s="71" t="str">
        <f t="shared" si="3913"/>
        <v/>
      </c>
      <c r="DH241" s="71" t="str">
        <f t="shared" si="3914"/>
        <v/>
      </c>
      <c r="DI241" s="71" t="str">
        <f t="shared" si="3915"/>
        <v/>
      </c>
      <c r="DJ241" s="71" t="str">
        <f t="shared" si="3916"/>
        <v/>
      </c>
      <c r="DK241" s="71" t="str">
        <f t="shared" si="3917"/>
        <v/>
      </c>
      <c r="DL241" s="71" t="str">
        <f t="shared" si="3918"/>
        <v/>
      </c>
      <c r="DM241" s="71" t="str">
        <f t="shared" si="3919"/>
        <v/>
      </c>
      <c r="DN241" s="71" t="str">
        <f t="shared" si="3920"/>
        <v/>
      </c>
      <c r="DO241" s="71" t="str">
        <f t="shared" si="3921"/>
        <v/>
      </c>
      <c r="DP241" s="71" t="str">
        <f t="shared" si="3922"/>
        <v/>
      </c>
      <c r="DQ241" s="71" t="str">
        <f t="shared" si="3923"/>
        <v/>
      </c>
      <c r="DR241" s="71" t="str">
        <f t="shared" si="3924"/>
        <v/>
      </c>
      <c r="DS241" s="71" t="str">
        <f t="shared" si="3925"/>
        <v/>
      </c>
      <c r="DT241" s="71" t="str">
        <f t="shared" si="3926"/>
        <v/>
      </c>
      <c r="DU241" s="71" t="str">
        <f t="shared" si="3927"/>
        <v/>
      </c>
      <c r="DV241" s="71" t="str">
        <f t="shared" si="3928"/>
        <v/>
      </c>
      <c r="DW241" s="71" t="str">
        <f t="shared" si="3929"/>
        <v/>
      </c>
      <c r="DX241" s="71" t="str">
        <f t="shared" si="3930"/>
        <v/>
      </c>
      <c r="DY241" s="71" t="str">
        <f t="shared" si="3931"/>
        <v/>
      </c>
      <c r="DZ241" s="71" t="str">
        <f t="shared" si="3932"/>
        <v/>
      </c>
      <c r="EA241" s="71" t="str">
        <f t="shared" si="3933"/>
        <v/>
      </c>
      <c r="EB241" s="71" t="str">
        <f t="shared" si="3934"/>
        <v/>
      </c>
      <c r="EC241" s="71" t="str">
        <f t="shared" si="3935"/>
        <v/>
      </c>
      <c r="ED241" s="71" t="str">
        <f t="shared" si="3936"/>
        <v/>
      </c>
      <c r="EE241" s="71" t="str">
        <f t="shared" si="3937"/>
        <v/>
      </c>
      <c r="EF241" s="71" t="str">
        <f t="shared" si="3938"/>
        <v/>
      </c>
      <c r="EG241" s="71" t="str">
        <f t="shared" si="3939"/>
        <v/>
      </c>
      <c r="EH241" s="71" t="str">
        <f t="shared" si="3940"/>
        <v/>
      </c>
      <c r="EI241" s="71" t="str">
        <f t="shared" si="3941"/>
        <v/>
      </c>
      <c r="EJ241" s="71" t="str">
        <f t="shared" si="3942"/>
        <v/>
      </c>
      <c r="EK241" s="71" t="str">
        <f t="shared" si="3943"/>
        <v/>
      </c>
      <c r="EL241" s="71" t="str">
        <f t="shared" si="3944"/>
        <v/>
      </c>
      <c r="EM241" s="71" t="str">
        <f t="shared" si="3945"/>
        <v/>
      </c>
      <c r="EN241" s="71" t="str">
        <f t="shared" si="3946"/>
        <v/>
      </c>
      <c r="EO241" s="71" t="str">
        <f t="shared" si="3947"/>
        <v/>
      </c>
      <c r="EP241" s="71" t="str">
        <f t="shared" si="3948"/>
        <v/>
      </c>
      <c r="EQ241" s="71" t="str">
        <f t="shared" si="3949"/>
        <v/>
      </c>
      <c r="ER241" s="71" t="str">
        <f t="shared" si="3950"/>
        <v/>
      </c>
      <c r="ES241" s="71" t="str">
        <f t="shared" si="3951"/>
        <v/>
      </c>
      <c r="ET241" s="71" t="str">
        <f t="shared" si="3952"/>
        <v/>
      </c>
      <c r="EU241" s="71" t="str">
        <f t="shared" si="3953"/>
        <v/>
      </c>
      <c r="EV241" s="71" t="str">
        <f t="shared" si="3954"/>
        <v/>
      </c>
      <c r="EW241" s="71" t="str">
        <f t="shared" si="3955"/>
        <v/>
      </c>
      <c r="EX241" s="71" t="str">
        <f t="shared" si="3956"/>
        <v/>
      </c>
      <c r="EY241" s="71" t="str">
        <f t="shared" si="3957"/>
        <v/>
      </c>
      <c r="EZ241" s="71" t="str">
        <f t="shared" si="3958"/>
        <v/>
      </c>
      <c r="FA241" s="71" t="str">
        <f t="shared" si="3959"/>
        <v/>
      </c>
      <c r="FB241" s="71" t="str">
        <f t="shared" si="3960"/>
        <v/>
      </c>
      <c r="FC241" s="71" t="str">
        <f t="shared" si="3961"/>
        <v/>
      </c>
      <c r="FD241" s="71" t="str">
        <f t="shared" si="3962"/>
        <v/>
      </c>
      <c r="FE241" s="71" t="str">
        <f t="shared" si="3963"/>
        <v/>
      </c>
      <c r="FF241" s="71" t="str">
        <f t="shared" si="3964"/>
        <v/>
      </c>
      <c r="FG241" s="71" t="str">
        <f t="shared" si="3965"/>
        <v/>
      </c>
      <c r="FH241" s="71" t="str">
        <f t="shared" si="3966"/>
        <v/>
      </c>
      <c r="FI241" s="71" t="str">
        <f t="shared" si="3967"/>
        <v/>
      </c>
      <c r="FJ241" s="71" t="str">
        <f t="shared" si="3968"/>
        <v/>
      </c>
      <c r="FK241" s="71" t="str">
        <f t="shared" si="3969"/>
        <v/>
      </c>
      <c r="FL241" s="71" t="str">
        <f t="shared" si="3970"/>
        <v/>
      </c>
      <c r="FM241" s="71" t="str">
        <f t="shared" si="3971"/>
        <v/>
      </c>
      <c r="FN241" s="71" t="str">
        <f t="shared" si="3972"/>
        <v/>
      </c>
      <c r="FO241" s="71" t="str">
        <f t="shared" si="3973"/>
        <v/>
      </c>
      <c r="FP241" s="71" t="str">
        <f t="shared" si="3974"/>
        <v/>
      </c>
      <c r="FQ241" s="71" t="str">
        <f t="shared" si="3975"/>
        <v/>
      </c>
      <c r="FR241" s="71" t="str">
        <f t="shared" si="3976"/>
        <v/>
      </c>
      <c r="FS241" s="71" t="str">
        <f t="shared" si="3977"/>
        <v/>
      </c>
    </row>
    <row r="242" spans="1:175" ht="15">
      <c r="A242" s="79"/>
      <c r="B242" s="80" t="s">
        <v>833</v>
      </c>
      <c r="C242" s="125" t="s">
        <v>834</v>
      </c>
      <c r="T242" s="128" t="s">
        <v>835</v>
      </c>
      <c r="U242" s="85" t="str">
        <f t="shared" si="3905"/>
        <v>ReplaceableTextures\\CommandButtons\\BTNIB03.blp</v>
      </c>
      <c r="CN242" s="69" t="str">
        <f t="shared" si="3893"/>
        <v>InitUnitState('IB03',,,,,,,,,,)</v>
      </c>
      <c r="CO242" s="69" t="str">
        <f t="shared" si="3894"/>
        <v>InitUnitNormal('IB03',,,,,,,,,,)</v>
      </c>
      <c r="CP242" s="69" t="str">
        <f t="shared" si="3895"/>
        <v>InitUnitMagic('IB03',,,,,,,,,,)</v>
      </c>
      <c r="CQ242" s="69" t="str">
        <f t="shared" si="3896"/>
        <v>InitUnitAdd('IB03',,,,,,,,,,)</v>
      </c>
      <c r="CR242" s="69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InitEquipData('IB03',,"",,,,,'','','','','','',"ReplaceableTextures\\CommandButtons\\BTNIB04.blp")</v>
      </c>
      <c r="CU242" s="95" t="str">
        <f t="shared" si="3906"/>
        <v>|n</v>
      </c>
      <c r="CV242" s="70" t="str">
        <f t="shared" si="3907"/>
        <v>|cff99ccff给与地图有效评论建议|r即可领取：|n每秒生命+100，每秒业力+2|n|n|r|cff808080地图等级达到3级可领取|r</v>
      </c>
      <c r="CW242" s="60"/>
      <c r="CX242" s="60"/>
      <c r="CY242" s="60"/>
      <c r="CZ242" s="60"/>
      <c r="DA242" s="60"/>
      <c r="DB242" s="71" t="str">
        <f t="shared" si="3908"/>
        <v/>
      </c>
      <c r="DC242" s="71" t="str">
        <f t="shared" si="3909"/>
        <v/>
      </c>
      <c r="DD242" s="71" t="str">
        <f t="shared" si="3910"/>
        <v/>
      </c>
      <c r="DE242" s="71" t="str">
        <f t="shared" si="3911"/>
        <v/>
      </c>
      <c r="DF242" s="71" t="str">
        <f t="shared" si="3912"/>
        <v/>
      </c>
      <c r="DG242" s="71" t="str">
        <f t="shared" si="3913"/>
        <v/>
      </c>
      <c r="DH242" s="71" t="str">
        <f t="shared" si="3914"/>
        <v/>
      </c>
      <c r="DI242" s="71" t="str">
        <f t="shared" si="3915"/>
        <v/>
      </c>
      <c r="DJ242" s="71" t="str">
        <f t="shared" si="3916"/>
        <v/>
      </c>
      <c r="DK242" s="71" t="str">
        <f t="shared" si="3917"/>
        <v/>
      </c>
      <c r="DL242" s="71" t="str">
        <f t="shared" si="3918"/>
        <v/>
      </c>
      <c r="DM242" s="71" t="str">
        <f t="shared" si="3919"/>
        <v/>
      </c>
      <c r="DN242" s="71" t="str">
        <f t="shared" si="3920"/>
        <v/>
      </c>
      <c r="DO242" s="71" t="str">
        <f t="shared" si="3921"/>
        <v/>
      </c>
      <c r="DP242" s="71" t="str">
        <f t="shared" si="3922"/>
        <v/>
      </c>
      <c r="DQ242" s="71" t="str">
        <f t="shared" si="3923"/>
        <v/>
      </c>
      <c r="DR242" s="71" t="str">
        <f t="shared" si="3924"/>
        <v/>
      </c>
      <c r="DS242" s="71" t="str">
        <f t="shared" si="3925"/>
        <v/>
      </c>
      <c r="DT242" s="71" t="str">
        <f t="shared" si="3926"/>
        <v/>
      </c>
      <c r="DU242" s="71" t="str">
        <f t="shared" si="3927"/>
        <v/>
      </c>
      <c r="DV242" s="71" t="str">
        <f t="shared" si="3928"/>
        <v/>
      </c>
      <c r="DW242" s="71" t="str">
        <f t="shared" si="3929"/>
        <v/>
      </c>
      <c r="DX242" s="71" t="str">
        <f t="shared" si="3930"/>
        <v/>
      </c>
      <c r="DY242" s="71" t="str">
        <f t="shared" si="3931"/>
        <v/>
      </c>
      <c r="DZ242" s="71" t="str">
        <f t="shared" si="3932"/>
        <v/>
      </c>
      <c r="EA242" s="71" t="str">
        <f t="shared" si="3933"/>
        <v/>
      </c>
      <c r="EB242" s="71" t="str">
        <f t="shared" si="3934"/>
        <v/>
      </c>
      <c r="EC242" s="71" t="str">
        <f t="shared" si="3935"/>
        <v/>
      </c>
      <c r="ED242" s="71" t="str">
        <f t="shared" si="3936"/>
        <v/>
      </c>
      <c r="EE242" s="71" t="str">
        <f t="shared" si="3937"/>
        <v/>
      </c>
      <c r="EF242" s="71" t="str">
        <f t="shared" si="3938"/>
        <v/>
      </c>
      <c r="EG242" s="71" t="str">
        <f t="shared" si="3939"/>
        <v/>
      </c>
      <c r="EH242" s="71" t="str">
        <f t="shared" si="3940"/>
        <v/>
      </c>
      <c r="EI242" s="71" t="str">
        <f t="shared" si="3941"/>
        <v/>
      </c>
      <c r="EJ242" s="71" t="str">
        <f t="shared" si="3942"/>
        <v/>
      </c>
      <c r="EK242" s="71" t="str">
        <f t="shared" si="3943"/>
        <v/>
      </c>
      <c r="EL242" s="71" t="str">
        <f t="shared" si="3944"/>
        <v/>
      </c>
      <c r="EM242" s="71" t="str">
        <f t="shared" si="3945"/>
        <v/>
      </c>
      <c r="EN242" s="71" t="str">
        <f t="shared" si="3946"/>
        <v/>
      </c>
      <c r="EO242" s="71" t="str">
        <f t="shared" si="3947"/>
        <v/>
      </c>
      <c r="EP242" s="71" t="str">
        <f t="shared" si="3948"/>
        <v/>
      </c>
      <c r="EQ242" s="71" t="str">
        <f t="shared" si="3949"/>
        <v/>
      </c>
      <c r="ER242" s="71" t="str">
        <f t="shared" si="3950"/>
        <v/>
      </c>
      <c r="ES242" s="71" t="str">
        <f t="shared" si="3951"/>
        <v/>
      </c>
      <c r="ET242" s="71" t="str">
        <f t="shared" si="3952"/>
        <v/>
      </c>
      <c r="EU242" s="71" t="str">
        <f t="shared" si="3953"/>
        <v/>
      </c>
      <c r="EV242" s="71" t="str">
        <f t="shared" si="3954"/>
        <v/>
      </c>
      <c r="EW242" s="71" t="str">
        <f t="shared" si="3955"/>
        <v/>
      </c>
      <c r="EX242" s="71" t="str">
        <f t="shared" si="3956"/>
        <v/>
      </c>
      <c r="EY242" s="71" t="str">
        <f t="shared" si="3957"/>
        <v/>
      </c>
      <c r="EZ242" s="71" t="str">
        <f t="shared" si="3958"/>
        <v/>
      </c>
      <c r="FA242" s="71" t="str">
        <f t="shared" si="3959"/>
        <v/>
      </c>
      <c r="FB242" s="71" t="str">
        <f t="shared" si="3960"/>
        <v/>
      </c>
      <c r="FC242" s="71" t="str">
        <f t="shared" si="3961"/>
        <v/>
      </c>
      <c r="FD242" s="71" t="str">
        <f t="shared" si="3962"/>
        <v/>
      </c>
      <c r="FE242" s="71" t="str">
        <f t="shared" si="3963"/>
        <v/>
      </c>
      <c r="FF242" s="71" t="str">
        <f t="shared" si="3964"/>
        <v/>
      </c>
      <c r="FG242" s="71" t="str">
        <f t="shared" si="3965"/>
        <v/>
      </c>
      <c r="FH242" s="71" t="str">
        <f t="shared" si="3966"/>
        <v/>
      </c>
      <c r="FI242" s="71" t="str">
        <f t="shared" si="3967"/>
        <v/>
      </c>
      <c r="FJ242" s="71" t="str">
        <f t="shared" si="3968"/>
        <v/>
      </c>
      <c r="FK242" s="71" t="str">
        <f t="shared" si="3969"/>
        <v/>
      </c>
      <c r="FL242" s="71" t="str">
        <f t="shared" si="3970"/>
        <v/>
      </c>
      <c r="FM242" s="71" t="str">
        <f t="shared" si="3971"/>
        <v/>
      </c>
      <c r="FN242" s="71" t="str">
        <f t="shared" si="3972"/>
        <v/>
      </c>
      <c r="FO242" s="71" t="str">
        <f t="shared" si="3973"/>
        <v/>
      </c>
      <c r="FP242" s="71" t="str">
        <f t="shared" si="3974"/>
        <v/>
      </c>
      <c r="FQ242" s="71" t="str">
        <f t="shared" si="3975"/>
        <v/>
      </c>
      <c r="FR242" s="71" t="str">
        <f t="shared" si="3976"/>
        <v/>
      </c>
      <c r="FS242" s="71" t="str">
        <f t="shared" si="3977"/>
        <v/>
      </c>
    </row>
    <row r="243" spans="1:175" ht="15">
      <c r="A243" s="79"/>
      <c r="B243" s="80" t="s">
        <v>836</v>
      </c>
      <c r="C243" s="125" t="s">
        <v>837</v>
      </c>
      <c r="T243" s="128" t="s">
        <v>838</v>
      </c>
      <c r="U243" s="85" t="str">
        <f t="shared" si="3905"/>
        <v>ReplaceableTextures\\CommandButtons\\BTNIB04.blp</v>
      </c>
      <c r="CN243" s="69" t="str">
        <f t="shared" ref="CN243:CN250" si="3978">"InitUnitState('"&amp;B243&amp;"',"&amp;V243&amp;","&amp;W243&amp;","&amp;X243&amp;","&amp;Y243&amp;","&amp;Z243&amp;","&amp;AA243&amp;","&amp;AB243&amp;","&amp;AC243&amp;","&amp;AD243&amp;","&amp;AE243&amp;")"</f>
        <v>InitUnitState('IB04',,,,,,,,,,)</v>
      </c>
      <c r="CO243" s="69" t="str">
        <f t="shared" ref="CO243:CO250" si="3979">"InitUnitNormal('"&amp;B243&amp;"',"&amp;AF243&amp;","&amp;AG243&amp;","&amp;AH243&amp;","&amp;AI243&amp;","&amp;AJ243&amp;","&amp;AK243&amp;","&amp;AL243&amp;","&amp;AM243&amp;","&amp;AN243&amp;","&amp;AO243&amp;")"</f>
        <v>InitUnitNormal('IB04',,,,,,,,,,)</v>
      </c>
      <c r="CP243" s="69" t="str">
        <f t="shared" ref="CP243:CP250" si="3980">"InitUnitMagic('"&amp;B243&amp;"',"&amp;AP243&amp;","&amp;AQ243&amp;","&amp;AR243&amp;","&amp;AS243&amp;","&amp;AT243&amp;","&amp;AU243&amp;","&amp;AV243&amp;","&amp;AW243&amp;","&amp;BI243&amp;","&amp;BJ243&amp;")"</f>
        <v>InitUnitMagic('IB04',,,,,,,,,,)</v>
      </c>
      <c r="CQ243" s="69" t="str">
        <f t="shared" ref="CQ243:CQ250" si="3981">"InitUnitAdd('"&amp;B243&amp;"',"&amp;BK243&amp;","&amp;BL243&amp;","&amp;BM243&amp;","&amp;BN243&amp;","&amp;BO243&amp;","&amp;BP243&amp;","&amp;BQ243&amp;","&amp;BR243&amp;","&amp;BS243&amp;","&amp;BT243&amp;")"</f>
        <v>InitUnitAdd('IB04',,,,,,,,,,)</v>
      </c>
      <c r="CR243" s="69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InitEquipData('IB04',,"",,,,,'','','','','','',"ReplaceableTextures\\CommandButtons\\BTNIB05.blp")</v>
      </c>
      <c r="CU243" s="95" t="str">
        <f t="shared" si="3906"/>
        <v>|n</v>
      </c>
      <c r="CV243" s="70" t="str">
        <f t="shared" si="3907"/>
        <v>|cff99ccff房间大厅界面点击右上角《|r|cffcc99ff收藏|r|cff99ccff》后可领取该礼包。|n|n|r属性：|n|cffffcc33攻击伤害+5%|n技能伤害+5%|r</v>
      </c>
      <c r="CW243" s="60"/>
      <c r="CX243" s="60"/>
      <c r="CY243" s="60"/>
      <c r="CZ243" s="60"/>
      <c r="DA243" s="60"/>
      <c r="DB243" s="71" t="str">
        <f t="shared" si="3908"/>
        <v/>
      </c>
      <c r="DC243" s="71" t="str">
        <f t="shared" si="3909"/>
        <v/>
      </c>
      <c r="DD243" s="71" t="str">
        <f t="shared" si="3910"/>
        <v/>
      </c>
      <c r="DE243" s="71" t="str">
        <f t="shared" si="3911"/>
        <v/>
      </c>
      <c r="DF243" s="71" t="str">
        <f t="shared" si="3912"/>
        <v/>
      </c>
      <c r="DG243" s="71" t="str">
        <f t="shared" si="3913"/>
        <v/>
      </c>
      <c r="DH243" s="71" t="str">
        <f t="shared" si="3914"/>
        <v/>
      </c>
      <c r="DI243" s="71" t="str">
        <f t="shared" si="3915"/>
        <v/>
      </c>
      <c r="DJ243" s="71" t="str">
        <f t="shared" si="3916"/>
        <v/>
      </c>
      <c r="DK243" s="71" t="str">
        <f t="shared" si="3917"/>
        <v/>
      </c>
      <c r="DL243" s="71" t="str">
        <f t="shared" si="3918"/>
        <v/>
      </c>
      <c r="DM243" s="71" t="str">
        <f t="shared" si="3919"/>
        <v/>
      </c>
      <c r="DN243" s="71" t="str">
        <f t="shared" si="3920"/>
        <v/>
      </c>
      <c r="DO243" s="71" t="str">
        <f t="shared" si="3921"/>
        <v/>
      </c>
      <c r="DP243" s="71" t="str">
        <f t="shared" si="3922"/>
        <v/>
      </c>
      <c r="DQ243" s="71" t="str">
        <f t="shared" si="3923"/>
        <v/>
      </c>
      <c r="DR243" s="71" t="str">
        <f t="shared" si="3924"/>
        <v/>
      </c>
      <c r="DS243" s="71" t="str">
        <f t="shared" si="3925"/>
        <v/>
      </c>
      <c r="DT243" s="71" t="str">
        <f t="shared" si="3926"/>
        <v/>
      </c>
      <c r="DU243" s="71" t="str">
        <f t="shared" si="3927"/>
        <v/>
      </c>
      <c r="DV243" s="71" t="str">
        <f t="shared" si="3928"/>
        <v/>
      </c>
      <c r="DW243" s="71" t="str">
        <f t="shared" si="3929"/>
        <v/>
      </c>
      <c r="DX243" s="71" t="str">
        <f t="shared" si="3930"/>
        <v/>
      </c>
      <c r="DY243" s="71" t="str">
        <f t="shared" si="3931"/>
        <v/>
      </c>
      <c r="DZ243" s="71" t="str">
        <f t="shared" si="3932"/>
        <v/>
      </c>
      <c r="EA243" s="71" t="str">
        <f t="shared" si="3933"/>
        <v/>
      </c>
      <c r="EB243" s="71" t="str">
        <f t="shared" si="3934"/>
        <v/>
      </c>
      <c r="EC243" s="71" t="str">
        <f t="shared" si="3935"/>
        <v/>
      </c>
      <c r="ED243" s="71" t="str">
        <f t="shared" si="3936"/>
        <v/>
      </c>
      <c r="EE243" s="71" t="str">
        <f t="shared" si="3937"/>
        <v/>
      </c>
      <c r="EF243" s="71" t="str">
        <f t="shared" si="3938"/>
        <v/>
      </c>
      <c r="EG243" s="71" t="str">
        <f t="shared" si="3939"/>
        <v/>
      </c>
      <c r="EH243" s="71" t="str">
        <f t="shared" si="3940"/>
        <v/>
      </c>
      <c r="EI243" s="71" t="str">
        <f t="shared" si="3941"/>
        <v/>
      </c>
      <c r="EJ243" s="71" t="str">
        <f t="shared" si="3942"/>
        <v/>
      </c>
      <c r="EK243" s="71" t="str">
        <f t="shared" si="3943"/>
        <v/>
      </c>
      <c r="EL243" s="71" t="str">
        <f t="shared" si="3944"/>
        <v/>
      </c>
      <c r="EM243" s="71" t="str">
        <f t="shared" si="3945"/>
        <v/>
      </c>
      <c r="EN243" s="71" t="str">
        <f t="shared" si="3946"/>
        <v/>
      </c>
      <c r="EO243" s="71" t="str">
        <f t="shared" si="3947"/>
        <v/>
      </c>
      <c r="EP243" s="71" t="str">
        <f t="shared" si="3948"/>
        <v/>
      </c>
      <c r="EQ243" s="71" t="str">
        <f t="shared" si="3949"/>
        <v/>
      </c>
      <c r="ER243" s="71" t="str">
        <f t="shared" si="3950"/>
        <v/>
      </c>
      <c r="ES243" s="71" t="str">
        <f t="shared" si="3951"/>
        <v/>
      </c>
      <c r="ET243" s="71" t="str">
        <f t="shared" si="3952"/>
        <v/>
      </c>
      <c r="EU243" s="71" t="str">
        <f t="shared" si="3953"/>
        <v/>
      </c>
      <c r="EV243" s="71" t="str">
        <f t="shared" si="3954"/>
        <v/>
      </c>
      <c r="EW243" s="71" t="str">
        <f t="shared" si="3955"/>
        <v/>
      </c>
      <c r="EX243" s="71" t="str">
        <f t="shared" si="3956"/>
        <v/>
      </c>
      <c r="EY243" s="71" t="str">
        <f t="shared" si="3957"/>
        <v/>
      </c>
      <c r="EZ243" s="71" t="str">
        <f t="shared" si="3958"/>
        <v/>
      </c>
      <c r="FA243" s="71" t="str">
        <f t="shared" si="3959"/>
        <v/>
      </c>
      <c r="FB243" s="71" t="str">
        <f t="shared" si="3960"/>
        <v/>
      </c>
      <c r="FC243" s="71" t="str">
        <f t="shared" si="3961"/>
        <v/>
      </c>
      <c r="FD243" s="71" t="str">
        <f t="shared" si="3962"/>
        <v/>
      </c>
      <c r="FE243" s="71" t="str">
        <f t="shared" si="3963"/>
        <v/>
      </c>
      <c r="FF243" s="71" t="str">
        <f t="shared" si="3964"/>
        <v/>
      </c>
      <c r="FG243" s="71" t="str">
        <f t="shared" si="3965"/>
        <v/>
      </c>
      <c r="FH243" s="71" t="str">
        <f t="shared" si="3966"/>
        <v/>
      </c>
      <c r="FI243" s="71" t="str">
        <f t="shared" si="3967"/>
        <v/>
      </c>
      <c r="FJ243" s="71" t="str">
        <f t="shared" si="3968"/>
        <v/>
      </c>
      <c r="FK243" s="71" t="str">
        <f t="shared" si="3969"/>
        <v/>
      </c>
      <c r="FL243" s="71" t="str">
        <f t="shared" si="3970"/>
        <v/>
      </c>
      <c r="FM243" s="71" t="str">
        <f t="shared" si="3971"/>
        <v/>
      </c>
      <c r="FN243" s="71" t="str">
        <f t="shared" si="3972"/>
        <v/>
      </c>
      <c r="FO243" s="71" t="str">
        <f t="shared" si="3973"/>
        <v/>
      </c>
      <c r="FP243" s="71" t="str">
        <f t="shared" si="3974"/>
        <v/>
      </c>
      <c r="FQ243" s="71" t="str">
        <f t="shared" si="3975"/>
        <v/>
      </c>
      <c r="FR243" s="71" t="str">
        <f t="shared" si="3976"/>
        <v/>
      </c>
      <c r="FS243" s="71" t="str">
        <f t="shared" si="3977"/>
        <v/>
      </c>
    </row>
    <row r="244" spans="1:175" ht="15">
      <c r="A244" s="79"/>
      <c r="B244" s="80" t="s">
        <v>839</v>
      </c>
      <c r="C244" s="125" t="s">
        <v>840</v>
      </c>
      <c r="T244" s="128" t="s">
        <v>841</v>
      </c>
      <c r="U244" s="85" t="str">
        <f t="shared" si="3905"/>
        <v>ReplaceableTextures\\CommandButtons\\BTNIB05.blp</v>
      </c>
      <c r="CN244" s="69" t="str">
        <f t="shared" si="3978"/>
        <v>InitUnitState('IB05',,,,,,,,,,)</v>
      </c>
      <c r="CO244" s="69" t="str">
        <f t="shared" si="3979"/>
        <v>InitUnitNormal('IB05',,,,,,,,,,)</v>
      </c>
      <c r="CP244" s="69" t="str">
        <f t="shared" si="3980"/>
        <v>InitUnitMagic('IB05',,,,,,,,,,)</v>
      </c>
      <c r="CQ244" s="69" t="str">
        <f t="shared" si="3981"/>
        <v>InitUnitAdd('IB05',,,,,,,,,,)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272&amp;CR$1&amp;")"</f>
        <v>InitEquipData('IB05',,"",,,,,'','','','','','',"")</v>
      </c>
      <c r="CU244" s="95" t="str">
        <f t="shared" si="3906"/>
        <v>|n</v>
      </c>
      <c r="CV244" s="70" t="str">
        <f t="shared" si="3907"/>
        <v>|cff33ff00购买魔兽重制版可领取该礼包！|n|n|r奖励：|n招魂幡Lv3</v>
      </c>
      <c r="CW244" s="60"/>
      <c r="CX244" s="60"/>
      <c r="CY244" s="60"/>
      <c r="CZ244" s="60"/>
      <c r="DA244" s="60"/>
      <c r="DB244" s="71" t="str">
        <f t="shared" si="3908"/>
        <v/>
      </c>
      <c r="DC244" s="71" t="str">
        <f t="shared" si="3909"/>
        <v/>
      </c>
      <c r="DD244" s="71" t="str">
        <f t="shared" si="3910"/>
        <v/>
      </c>
      <c r="DE244" s="71" t="str">
        <f t="shared" si="3911"/>
        <v/>
      </c>
      <c r="DF244" s="71" t="str">
        <f t="shared" si="3912"/>
        <v/>
      </c>
      <c r="DG244" s="71" t="str">
        <f t="shared" si="3913"/>
        <v/>
      </c>
      <c r="DH244" s="71" t="str">
        <f t="shared" si="3914"/>
        <v/>
      </c>
      <c r="DI244" s="71" t="str">
        <f t="shared" si="3915"/>
        <v/>
      </c>
      <c r="DJ244" s="71" t="str">
        <f t="shared" si="3916"/>
        <v/>
      </c>
      <c r="DK244" s="71" t="str">
        <f t="shared" si="3917"/>
        <v/>
      </c>
      <c r="DL244" s="71" t="str">
        <f t="shared" si="3918"/>
        <v/>
      </c>
      <c r="DM244" s="71" t="str">
        <f t="shared" si="3919"/>
        <v/>
      </c>
      <c r="DN244" s="71" t="str">
        <f t="shared" si="3920"/>
        <v/>
      </c>
      <c r="DO244" s="71" t="str">
        <f t="shared" si="3921"/>
        <v/>
      </c>
      <c r="DP244" s="71" t="str">
        <f t="shared" si="3922"/>
        <v/>
      </c>
      <c r="DQ244" s="71" t="str">
        <f t="shared" si="3923"/>
        <v/>
      </c>
      <c r="DR244" s="71" t="str">
        <f t="shared" si="3924"/>
        <v/>
      </c>
      <c r="DS244" s="71" t="str">
        <f t="shared" si="3925"/>
        <v/>
      </c>
      <c r="DT244" s="71" t="str">
        <f t="shared" si="3926"/>
        <v/>
      </c>
      <c r="DU244" s="71" t="str">
        <f t="shared" si="3927"/>
        <v/>
      </c>
      <c r="DV244" s="71" t="str">
        <f t="shared" si="3928"/>
        <v/>
      </c>
      <c r="DW244" s="71" t="str">
        <f t="shared" si="3929"/>
        <v/>
      </c>
      <c r="DX244" s="71" t="str">
        <f t="shared" si="3930"/>
        <v/>
      </c>
      <c r="DY244" s="71" t="str">
        <f t="shared" si="3931"/>
        <v/>
      </c>
      <c r="DZ244" s="71" t="str">
        <f t="shared" si="3932"/>
        <v/>
      </c>
      <c r="EA244" s="71" t="str">
        <f t="shared" si="3933"/>
        <v/>
      </c>
      <c r="EB244" s="71" t="str">
        <f t="shared" si="3934"/>
        <v/>
      </c>
      <c r="EC244" s="71" t="str">
        <f t="shared" si="3935"/>
        <v/>
      </c>
      <c r="ED244" s="71" t="str">
        <f t="shared" si="3936"/>
        <v/>
      </c>
      <c r="EE244" s="71" t="str">
        <f t="shared" si="3937"/>
        <v/>
      </c>
      <c r="EF244" s="71" t="str">
        <f t="shared" si="3938"/>
        <v/>
      </c>
      <c r="EG244" s="71" t="str">
        <f t="shared" si="3939"/>
        <v/>
      </c>
      <c r="EH244" s="71" t="str">
        <f t="shared" si="3940"/>
        <v/>
      </c>
      <c r="EI244" s="71" t="str">
        <f t="shared" si="3941"/>
        <v/>
      </c>
      <c r="EJ244" s="71" t="str">
        <f t="shared" si="3942"/>
        <v/>
      </c>
      <c r="EK244" s="71" t="str">
        <f t="shared" si="3943"/>
        <v/>
      </c>
      <c r="EL244" s="71" t="str">
        <f t="shared" si="3944"/>
        <v/>
      </c>
      <c r="EM244" s="71" t="str">
        <f t="shared" si="3945"/>
        <v/>
      </c>
      <c r="EN244" s="71" t="str">
        <f t="shared" si="3946"/>
        <v/>
      </c>
      <c r="EO244" s="71" t="str">
        <f t="shared" si="3947"/>
        <v/>
      </c>
      <c r="EP244" s="71" t="str">
        <f t="shared" si="3948"/>
        <v/>
      </c>
      <c r="EQ244" s="71" t="str">
        <f t="shared" si="3949"/>
        <v/>
      </c>
      <c r="ER244" s="71" t="str">
        <f t="shared" si="3950"/>
        <v/>
      </c>
      <c r="ES244" s="71" t="str">
        <f t="shared" si="3951"/>
        <v/>
      </c>
      <c r="ET244" s="71" t="str">
        <f t="shared" si="3952"/>
        <v/>
      </c>
      <c r="EU244" s="71" t="str">
        <f t="shared" si="3953"/>
        <v/>
      </c>
      <c r="EV244" s="71" t="str">
        <f t="shared" si="3954"/>
        <v/>
      </c>
      <c r="EW244" s="71" t="str">
        <f t="shared" si="3955"/>
        <v/>
      </c>
      <c r="EX244" s="71" t="str">
        <f t="shared" si="3956"/>
        <v/>
      </c>
      <c r="EY244" s="71" t="str">
        <f t="shared" si="3957"/>
        <v/>
      </c>
      <c r="EZ244" s="71" t="str">
        <f t="shared" si="3958"/>
        <v/>
      </c>
      <c r="FA244" s="71" t="str">
        <f t="shared" si="3959"/>
        <v/>
      </c>
      <c r="FB244" s="71" t="str">
        <f t="shared" si="3960"/>
        <v/>
      </c>
      <c r="FC244" s="71" t="str">
        <f t="shared" si="3961"/>
        <v/>
      </c>
      <c r="FD244" s="71" t="str">
        <f t="shared" si="3962"/>
        <v/>
      </c>
      <c r="FE244" s="71" t="str">
        <f t="shared" si="3963"/>
        <v/>
      </c>
      <c r="FF244" s="71" t="str">
        <f t="shared" si="3964"/>
        <v/>
      </c>
      <c r="FG244" s="71" t="str">
        <f t="shared" si="3965"/>
        <v/>
      </c>
      <c r="FH244" s="71" t="str">
        <f t="shared" si="3966"/>
        <v/>
      </c>
      <c r="FI244" s="71" t="str">
        <f t="shared" si="3967"/>
        <v/>
      </c>
      <c r="FJ244" s="71" t="str">
        <f t="shared" si="3968"/>
        <v/>
      </c>
      <c r="FK244" s="71" t="str">
        <f t="shared" si="3969"/>
        <v/>
      </c>
      <c r="FL244" s="71" t="str">
        <f t="shared" si="3970"/>
        <v/>
      </c>
      <c r="FM244" s="71" t="str">
        <f t="shared" si="3971"/>
        <v/>
      </c>
      <c r="FN244" s="71" t="str">
        <f t="shared" si="3972"/>
        <v/>
      </c>
      <c r="FO244" s="71" t="str">
        <f t="shared" si="3973"/>
        <v/>
      </c>
      <c r="FP244" s="71" t="str">
        <f t="shared" si="3974"/>
        <v/>
      </c>
      <c r="FQ244" s="71" t="str">
        <f t="shared" si="3975"/>
        <v/>
      </c>
      <c r="FR244" s="71" t="str">
        <f t="shared" si="3976"/>
        <v/>
      </c>
      <c r="FS244" s="71" t="str">
        <f t="shared" si="3977"/>
        <v/>
      </c>
    </row>
    <row r="245" spans="1:175" ht="15">
      <c r="A245" s="79"/>
      <c r="B245" s="80" t="s">
        <v>842</v>
      </c>
      <c r="C245" s="125" t="s">
        <v>843</v>
      </c>
      <c r="T245" s="128" t="s">
        <v>844</v>
      </c>
      <c r="U245" s="85" t="str">
        <f t="shared" si="3905"/>
        <v>ReplaceableTextures\\CommandButtons\\BTNIB06.blp</v>
      </c>
      <c r="CN245" s="69" t="str">
        <f t="shared" si="3978"/>
        <v>InitUnitState('IB06',,,,,,,,,,)</v>
      </c>
      <c r="CO245" s="69" t="str">
        <f t="shared" si="3979"/>
        <v>InitUnitNormal('IB06',,,,,,,,,,)</v>
      </c>
      <c r="CP245" s="69" t="str">
        <f t="shared" si="3980"/>
        <v>InitUnitMagic('IB06',,,,,,,,,,)</v>
      </c>
      <c r="CQ245" s="69" t="str">
        <f t="shared" si="3981"/>
        <v>InitUnitAdd('IB06',,,,,,,,,,)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InitEquipData('IB06',,"",,,,,'','','','','','',"ReplaceableTextures\\CommandButtons\\BTNIB07.blp")</v>
      </c>
      <c r="CU245" s="95" t="str">
        <f t="shared" si="3906"/>
        <v>|n</v>
      </c>
      <c r="CV245" s="70" t="str">
        <f t="shared" si="3907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5" s="60"/>
      <c r="CX245" s="60"/>
      <c r="CY245" s="60"/>
      <c r="CZ245" s="60"/>
      <c r="DA245" s="60"/>
      <c r="DB245" s="71" t="str">
        <f t="shared" si="3908"/>
        <v/>
      </c>
      <c r="DC245" s="71" t="str">
        <f t="shared" si="3909"/>
        <v/>
      </c>
      <c r="DD245" s="71" t="str">
        <f t="shared" si="3910"/>
        <v/>
      </c>
      <c r="DE245" s="71" t="str">
        <f t="shared" si="3911"/>
        <v/>
      </c>
      <c r="DF245" s="71" t="str">
        <f t="shared" si="3912"/>
        <v/>
      </c>
      <c r="DG245" s="71" t="str">
        <f t="shared" si="3913"/>
        <v/>
      </c>
      <c r="DH245" s="71" t="str">
        <f t="shared" si="3914"/>
        <v/>
      </c>
      <c r="DI245" s="71" t="str">
        <f t="shared" si="3915"/>
        <v/>
      </c>
      <c r="DJ245" s="71" t="str">
        <f t="shared" si="3916"/>
        <v/>
      </c>
      <c r="DK245" s="71" t="str">
        <f t="shared" si="3917"/>
        <v/>
      </c>
      <c r="DL245" s="71" t="str">
        <f t="shared" si="3918"/>
        <v/>
      </c>
      <c r="DM245" s="71" t="str">
        <f t="shared" si="3919"/>
        <v/>
      </c>
      <c r="DN245" s="71" t="str">
        <f t="shared" si="3920"/>
        <v/>
      </c>
      <c r="DO245" s="71" t="str">
        <f t="shared" si="3921"/>
        <v/>
      </c>
      <c r="DP245" s="71" t="str">
        <f t="shared" si="3922"/>
        <v/>
      </c>
      <c r="DQ245" s="71" t="str">
        <f t="shared" si="3923"/>
        <v/>
      </c>
      <c r="DR245" s="71" t="str">
        <f t="shared" si="3924"/>
        <v/>
      </c>
      <c r="DS245" s="71" t="str">
        <f t="shared" si="3925"/>
        <v/>
      </c>
      <c r="DT245" s="71" t="str">
        <f t="shared" si="3926"/>
        <v/>
      </c>
      <c r="DU245" s="71" t="str">
        <f t="shared" si="3927"/>
        <v/>
      </c>
      <c r="DV245" s="71" t="str">
        <f t="shared" si="3928"/>
        <v/>
      </c>
      <c r="DW245" s="71" t="str">
        <f t="shared" si="3929"/>
        <v/>
      </c>
      <c r="DX245" s="71" t="str">
        <f t="shared" si="3930"/>
        <v/>
      </c>
      <c r="DY245" s="71" t="str">
        <f t="shared" si="3931"/>
        <v/>
      </c>
      <c r="DZ245" s="71" t="str">
        <f t="shared" si="3932"/>
        <v/>
      </c>
      <c r="EA245" s="71" t="str">
        <f t="shared" si="3933"/>
        <v/>
      </c>
      <c r="EB245" s="71" t="str">
        <f t="shared" si="3934"/>
        <v/>
      </c>
      <c r="EC245" s="71" t="str">
        <f t="shared" si="3935"/>
        <v/>
      </c>
      <c r="ED245" s="71" t="str">
        <f t="shared" si="3936"/>
        <v/>
      </c>
      <c r="EE245" s="71" t="str">
        <f t="shared" si="3937"/>
        <v/>
      </c>
      <c r="EF245" s="71" t="str">
        <f t="shared" si="3938"/>
        <v/>
      </c>
      <c r="EG245" s="71" t="str">
        <f t="shared" si="3939"/>
        <v/>
      </c>
      <c r="EH245" s="71" t="str">
        <f t="shared" si="3940"/>
        <v/>
      </c>
      <c r="EI245" s="71" t="str">
        <f t="shared" si="3941"/>
        <v/>
      </c>
      <c r="EJ245" s="71" t="str">
        <f t="shared" si="3942"/>
        <v/>
      </c>
      <c r="EK245" s="71" t="str">
        <f t="shared" si="3943"/>
        <v/>
      </c>
      <c r="EL245" s="71" t="str">
        <f t="shared" si="3944"/>
        <v/>
      </c>
      <c r="EM245" s="71" t="str">
        <f t="shared" si="3945"/>
        <v/>
      </c>
      <c r="EN245" s="71" t="str">
        <f t="shared" si="3946"/>
        <v/>
      </c>
      <c r="EO245" s="71" t="str">
        <f t="shared" si="3947"/>
        <v/>
      </c>
      <c r="EP245" s="71" t="str">
        <f t="shared" si="3948"/>
        <v/>
      </c>
      <c r="EQ245" s="71" t="str">
        <f t="shared" si="3949"/>
        <v/>
      </c>
      <c r="ER245" s="71" t="str">
        <f t="shared" si="3950"/>
        <v/>
      </c>
      <c r="ES245" s="71" t="str">
        <f t="shared" si="3951"/>
        <v/>
      </c>
      <c r="ET245" s="71" t="str">
        <f t="shared" si="3952"/>
        <v/>
      </c>
      <c r="EU245" s="71" t="str">
        <f t="shared" si="3953"/>
        <v/>
      </c>
      <c r="EV245" s="71" t="str">
        <f t="shared" si="3954"/>
        <v/>
      </c>
      <c r="EW245" s="71" t="str">
        <f t="shared" si="3955"/>
        <v/>
      </c>
      <c r="EX245" s="71" t="str">
        <f t="shared" si="3956"/>
        <v/>
      </c>
      <c r="EY245" s="71" t="str">
        <f t="shared" si="3957"/>
        <v/>
      </c>
      <c r="EZ245" s="71" t="str">
        <f t="shared" si="3958"/>
        <v/>
      </c>
      <c r="FA245" s="71" t="str">
        <f t="shared" si="3959"/>
        <v/>
      </c>
      <c r="FB245" s="71" t="str">
        <f t="shared" si="3960"/>
        <v/>
      </c>
      <c r="FC245" s="71" t="str">
        <f t="shared" si="3961"/>
        <v/>
      </c>
      <c r="FD245" s="71" t="str">
        <f t="shared" si="3962"/>
        <v/>
      </c>
      <c r="FE245" s="71" t="str">
        <f t="shared" si="3963"/>
        <v/>
      </c>
      <c r="FF245" s="71" t="str">
        <f t="shared" si="3964"/>
        <v/>
      </c>
      <c r="FG245" s="71" t="str">
        <f t="shared" si="3965"/>
        <v/>
      </c>
      <c r="FH245" s="71" t="str">
        <f t="shared" si="3966"/>
        <v/>
      </c>
      <c r="FI245" s="71" t="str">
        <f t="shared" si="3967"/>
        <v/>
      </c>
      <c r="FJ245" s="71" t="str">
        <f t="shared" si="3968"/>
        <v/>
      </c>
      <c r="FK245" s="71" t="str">
        <f t="shared" si="3969"/>
        <v/>
      </c>
      <c r="FL245" s="71" t="str">
        <f t="shared" si="3970"/>
        <v/>
      </c>
      <c r="FM245" s="71" t="str">
        <f t="shared" si="3971"/>
        <v/>
      </c>
      <c r="FN245" s="71" t="str">
        <f t="shared" si="3972"/>
        <v/>
      </c>
      <c r="FO245" s="71" t="str">
        <f t="shared" si="3973"/>
        <v/>
      </c>
      <c r="FP245" s="71" t="str">
        <f t="shared" si="3974"/>
        <v/>
      </c>
      <c r="FQ245" s="71" t="str">
        <f t="shared" si="3975"/>
        <v/>
      </c>
      <c r="FR245" s="71" t="str">
        <f t="shared" si="3976"/>
        <v/>
      </c>
      <c r="FS245" s="71" t="str">
        <f t="shared" si="3977"/>
        <v/>
      </c>
    </row>
    <row r="246" spans="1:175">
      <c r="A246" s="79"/>
      <c r="B246" s="80" t="s">
        <v>845</v>
      </c>
      <c r="C246" s="125" t="s">
        <v>846</v>
      </c>
      <c r="T246" s="125" t="s">
        <v>847</v>
      </c>
      <c r="U246" s="85" t="str">
        <f t="shared" si="3905"/>
        <v>ReplaceableTextures\\CommandButtons\\BTNIB07.blp</v>
      </c>
      <c r="CN246" s="69" t="str">
        <f t="shared" si="3978"/>
        <v>InitUnitState('IB07',,,,,,,,,,)</v>
      </c>
      <c r="CO246" s="69" t="str">
        <f t="shared" si="3979"/>
        <v>InitUnitNormal('IB07',,,,,,,,,,)</v>
      </c>
      <c r="CP246" s="69" t="str">
        <f t="shared" si="3980"/>
        <v>InitUnitMagic('IB07',,,,,,,,,,)</v>
      </c>
      <c r="CQ246" s="69" t="str">
        <f t="shared" si="3981"/>
        <v>InitUnitAdd('IB07',,,,,,,,,,)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InitEquipData('IB07',,"",,,,,'','','','','','',"ReplaceableTextures\\CommandButtons\\BTNIB08.blp")</v>
      </c>
      <c r="CU246" s="95" t="str">
        <f t="shared" si="3906"/>
        <v>|n</v>
      </c>
      <c r="CV246" s="70" t="str">
        <f t="shared" si="3907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6" s="60"/>
      <c r="CX246" s="60"/>
      <c r="CY246" s="60"/>
      <c r="CZ246" s="60"/>
      <c r="DA246" s="60"/>
      <c r="DB246" s="71" t="str">
        <f t="shared" si="3908"/>
        <v/>
      </c>
      <c r="DC246" s="71" t="str">
        <f t="shared" si="3909"/>
        <v/>
      </c>
      <c r="DD246" s="71" t="str">
        <f t="shared" si="3910"/>
        <v/>
      </c>
      <c r="DE246" s="71" t="str">
        <f t="shared" si="3911"/>
        <v/>
      </c>
      <c r="DF246" s="71" t="str">
        <f t="shared" si="3912"/>
        <v/>
      </c>
      <c r="DG246" s="71" t="str">
        <f t="shared" si="3913"/>
        <v/>
      </c>
      <c r="DH246" s="71" t="str">
        <f t="shared" si="3914"/>
        <v/>
      </c>
      <c r="DI246" s="71" t="str">
        <f t="shared" si="3915"/>
        <v/>
      </c>
      <c r="DJ246" s="71" t="str">
        <f t="shared" si="3916"/>
        <v/>
      </c>
      <c r="DK246" s="71" t="str">
        <f t="shared" si="3917"/>
        <v/>
      </c>
      <c r="DL246" s="71" t="str">
        <f t="shared" si="3918"/>
        <v/>
      </c>
      <c r="DM246" s="71" t="str">
        <f t="shared" si="3919"/>
        <v/>
      </c>
      <c r="DN246" s="71" t="str">
        <f t="shared" si="3920"/>
        <v/>
      </c>
      <c r="DO246" s="71" t="str">
        <f t="shared" si="3921"/>
        <v/>
      </c>
      <c r="DP246" s="71" t="str">
        <f t="shared" si="3922"/>
        <v/>
      </c>
      <c r="DQ246" s="71" t="str">
        <f t="shared" si="3923"/>
        <v/>
      </c>
      <c r="DR246" s="71" t="str">
        <f t="shared" si="3924"/>
        <v/>
      </c>
      <c r="DS246" s="71" t="str">
        <f t="shared" si="3925"/>
        <v/>
      </c>
      <c r="DT246" s="71" t="str">
        <f t="shared" si="3926"/>
        <v/>
      </c>
      <c r="DU246" s="71" t="str">
        <f t="shared" si="3927"/>
        <v/>
      </c>
      <c r="DV246" s="71" t="str">
        <f t="shared" si="3928"/>
        <v/>
      </c>
      <c r="DW246" s="71" t="str">
        <f t="shared" si="3929"/>
        <v/>
      </c>
      <c r="DX246" s="71" t="str">
        <f t="shared" si="3930"/>
        <v/>
      </c>
      <c r="DY246" s="71" t="str">
        <f t="shared" si="3931"/>
        <v/>
      </c>
      <c r="DZ246" s="71" t="str">
        <f t="shared" si="3932"/>
        <v/>
      </c>
      <c r="EA246" s="71" t="str">
        <f t="shared" si="3933"/>
        <v/>
      </c>
      <c r="EB246" s="71" t="str">
        <f t="shared" si="3934"/>
        <v/>
      </c>
      <c r="EC246" s="71" t="str">
        <f t="shared" si="3935"/>
        <v/>
      </c>
      <c r="ED246" s="71" t="str">
        <f t="shared" si="3936"/>
        <v/>
      </c>
      <c r="EE246" s="71" t="str">
        <f t="shared" si="3937"/>
        <v/>
      </c>
      <c r="EF246" s="71" t="str">
        <f t="shared" si="3938"/>
        <v/>
      </c>
      <c r="EG246" s="71" t="str">
        <f t="shared" si="3939"/>
        <v/>
      </c>
      <c r="EH246" s="71" t="str">
        <f t="shared" si="3940"/>
        <v/>
      </c>
      <c r="EI246" s="71" t="str">
        <f t="shared" si="3941"/>
        <v/>
      </c>
      <c r="EJ246" s="71" t="str">
        <f t="shared" si="3942"/>
        <v/>
      </c>
      <c r="EK246" s="71" t="str">
        <f t="shared" si="3943"/>
        <v/>
      </c>
      <c r="EL246" s="71" t="str">
        <f t="shared" si="3944"/>
        <v/>
      </c>
      <c r="EM246" s="71" t="str">
        <f t="shared" si="3945"/>
        <v/>
      </c>
      <c r="EN246" s="71" t="str">
        <f t="shared" si="3946"/>
        <v/>
      </c>
      <c r="EO246" s="71" t="str">
        <f t="shared" si="3947"/>
        <v/>
      </c>
      <c r="EP246" s="71" t="str">
        <f t="shared" si="3948"/>
        <v/>
      </c>
      <c r="EQ246" s="71" t="str">
        <f t="shared" si="3949"/>
        <v/>
      </c>
      <c r="ER246" s="71" t="str">
        <f t="shared" si="3950"/>
        <v/>
      </c>
      <c r="ES246" s="71" t="str">
        <f t="shared" si="3951"/>
        <v/>
      </c>
      <c r="ET246" s="71" t="str">
        <f t="shared" si="3952"/>
        <v/>
      </c>
      <c r="EU246" s="71" t="str">
        <f t="shared" si="3953"/>
        <v/>
      </c>
      <c r="EV246" s="71" t="str">
        <f t="shared" si="3954"/>
        <v/>
      </c>
      <c r="EW246" s="71" t="str">
        <f t="shared" si="3955"/>
        <v/>
      </c>
      <c r="EX246" s="71" t="str">
        <f t="shared" si="3956"/>
        <v/>
      </c>
      <c r="EY246" s="71" t="str">
        <f t="shared" si="3957"/>
        <v/>
      </c>
      <c r="EZ246" s="71" t="str">
        <f t="shared" si="3958"/>
        <v/>
      </c>
      <c r="FA246" s="71" t="str">
        <f t="shared" si="3959"/>
        <v/>
      </c>
      <c r="FB246" s="71" t="str">
        <f t="shared" si="3960"/>
        <v/>
      </c>
      <c r="FC246" s="71" t="str">
        <f t="shared" si="3961"/>
        <v/>
      </c>
      <c r="FD246" s="71" t="str">
        <f t="shared" si="3962"/>
        <v/>
      </c>
      <c r="FE246" s="71" t="str">
        <f t="shared" si="3963"/>
        <v/>
      </c>
      <c r="FF246" s="71" t="str">
        <f t="shared" si="3964"/>
        <v/>
      </c>
      <c r="FG246" s="71" t="str">
        <f t="shared" si="3965"/>
        <v/>
      </c>
      <c r="FH246" s="71" t="str">
        <f t="shared" si="3966"/>
        <v/>
      </c>
      <c r="FI246" s="71" t="str">
        <f t="shared" si="3967"/>
        <v/>
      </c>
      <c r="FJ246" s="71" t="str">
        <f t="shared" si="3968"/>
        <v/>
      </c>
      <c r="FK246" s="71" t="str">
        <f t="shared" si="3969"/>
        <v/>
      </c>
      <c r="FL246" s="71" t="str">
        <f t="shared" si="3970"/>
        <v/>
      </c>
      <c r="FM246" s="71" t="str">
        <f t="shared" si="3971"/>
        <v/>
      </c>
      <c r="FN246" s="71" t="str">
        <f t="shared" si="3972"/>
        <v/>
      </c>
      <c r="FO246" s="71" t="str">
        <f t="shared" si="3973"/>
        <v/>
      </c>
      <c r="FP246" s="71" t="str">
        <f t="shared" si="3974"/>
        <v/>
      </c>
      <c r="FQ246" s="71" t="str">
        <f t="shared" si="3975"/>
        <v/>
      </c>
      <c r="FR246" s="71" t="str">
        <f t="shared" si="3976"/>
        <v/>
      </c>
      <c r="FS246" s="71" t="str">
        <f t="shared" si="3977"/>
        <v/>
      </c>
    </row>
    <row r="247" spans="1:175" ht="15">
      <c r="A247" s="79"/>
      <c r="B247" s="80" t="s">
        <v>848</v>
      </c>
      <c r="C247" s="125" t="s">
        <v>849</v>
      </c>
      <c r="T247" s="128" t="s">
        <v>850</v>
      </c>
      <c r="U247" s="85" t="str">
        <f t="shared" si="3905"/>
        <v>ReplaceableTextures\\CommandButtons\\BTNIB08.blp</v>
      </c>
      <c r="CN247" s="69" t="str">
        <f t="shared" si="3978"/>
        <v>InitUnitState('IB08',,,,,,,,,,)</v>
      </c>
      <c r="CO247" s="69" t="str">
        <f t="shared" si="3979"/>
        <v>InitUnitNormal('IB08',,,,,,,,,,)</v>
      </c>
      <c r="CP247" s="69" t="str">
        <f t="shared" si="3980"/>
        <v>InitUnitMagic('IB08',,,,,,,,,,)</v>
      </c>
      <c r="CQ247" s="69" t="str">
        <f t="shared" si="3981"/>
        <v>InitUnitAdd('IB08',,,,,,,,,,)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275&amp;CR$1&amp;")"</f>
        <v>InitEquipData('IB08',,"",,,,,'','','','','','',"")</v>
      </c>
      <c r="CU247" s="95" t="str">
        <f t="shared" si="3906"/>
        <v>|n</v>
      </c>
      <c r="CV247" s="70" t="str">
        <f t="shared" si="3907"/>
        <v>|cff99ccff游戏中输入《|r|cff33ff00魔芝RPG|r|cff99ccff》领取本礼包！|r|n|n|r奖励：|n|cffffcc00练功房怪物数量+1|r</v>
      </c>
      <c r="CW247" s="60"/>
      <c r="CX247" s="60"/>
      <c r="CY247" s="60"/>
      <c r="CZ247" s="60"/>
      <c r="DA247" s="60"/>
      <c r="DB247" s="71" t="str">
        <f t="shared" si="3908"/>
        <v/>
      </c>
      <c r="DC247" s="71" t="str">
        <f t="shared" si="3909"/>
        <v/>
      </c>
      <c r="DD247" s="71" t="str">
        <f t="shared" si="3910"/>
        <v/>
      </c>
      <c r="DE247" s="71" t="str">
        <f t="shared" si="3911"/>
        <v/>
      </c>
      <c r="DF247" s="71" t="str">
        <f t="shared" si="3912"/>
        <v/>
      </c>
      <c r="DG247" s="71" t="str">
        <f t="shared" si="3913"/>
        <v/>
      </c>
      <c r="DH247" s="71" t="str">
        <f t="shared" si="3914"/>
        <v/>
      </c>
      <c r="DI247" s="71" t="str">
        <f t="shared" si="3915"/>
        <v/>
      </c>
      <c r="DJ247" s="71" t="str">
        <f t="shared" si="3916"/>
        <v/>
      </c>
      <c r="DK247" s="71" t="str">
        <f t="shared" si="3917"/>
        <v/>
      </c>
      <c r="DL247" s="71" t="str">
        <f t="shared" si="3918"/>
        <v/>
      </c>
      <c r="DM247" s="71" t="str">
        <f t="shared" si="3919"/>
        <v/>
      </c>
      <c r="DN247" s="71" t="str">
        <f t="shared" si="3920"/>
        <v/>
      </c>
      <c r="DO247" s="71" t="str">
        <f t="shared" si="3921"/>
        <v/>
      </c>
      <c r="DP247" s="71" t="str">
        <f t="shared" si="3922"/>
        <v/>
      </c>
      <c r="DQ247" s="71" t="str">
        <f t="shared" si="3923"/>
        <v/>
      </c>
      <c r="DR247" s="71" t="str">
        <f t="shared" si="3924"/>
        <v/>
      </c>
      <c r="DS247" s="71" t="str">
        <f t="shared" si="3925"/>
        <v/>
      </c>
      <c r="DT247" s="71" t="str">
        <f t="shared" si="3926"/>
        <v/>
      </c>
      <c r="DU247" s="71" t="str">
        <f t="shared" si="3927"/>
        <v/>
      </c>
      <c r="DV247" s="71" t="str">
        <f t="shared" si="3928"/>
        <v/>
      </c>
      <c r="DW247" s="71" t="str">
        <f t="shared" si="3929"/>
        <v/>
      </c>
      <c r="DX247" s="71" t="str">
        <f t="shared" si="3930"/>
        <v/>
      </c>
      <c r="DY247" s="71" t="str">
        <f t="shared" si="3931"/>
        <v/>
      </c>
      <c r="DZ247" s="71" t="str">
        <f t="shared" si="3932"/>
        <v/>
      </c>
      <c r="EA247" s="71" t="str">
        <f t="shared" si="3933"/>
        <v/>
      </c>
      <c r="EB247" s="71" t="str">
        <f t="shared" si="3934"/>
        <v/>
      </c>
      <c r="EC247" s="71" t="str">
        <f t="shared" si="3935"/>
        <v/>
      </c>
      <c r="ED247" s="71" t="str">
        <f t="shared" si="3936"/>
        <v/>
      </c>
      <c r="EE247" s="71" t="str">
        <f t="shared" si="3937"/>
        <v/>
      </c>
      <c r="EF247" s="71" t="str">
        <f t="shared" si="3938"/>
        <v/>
      </c>
      <c r="EG247" s="71" t="str">
        <f t="shared" si="3939"/>
        <v/>
      </c>
      <c r="EH247" s="71" t="str">
        <f t="shared" si="3940"/>
        <v/>
      </c>
      <c r="EI247" s="71" t="str">
        <f t="shared" si="3941"/>
        <v/>
      </c>
      <c r="EJ247" s="71" t="str">
        <f t="shared" si="3942"/>
        <v/>
      </c>
      <c r="EK247" s="71" t="str">
        <f t="shared" si="3943"/>
        <v/>
      </c>
      <c r="EL247" s="71" t="str">
        <f t="shared" si="3944"/>
        <v/>
      </c>
      <c r="EM247" s="71" t="str">
        <f t="shared" si="3945"/>
        <v/>
      </c>
      <c r="EN247" s="71" t="str">
        <f t="shared" si="3946"/>
        <v/>
      </c>
      <c r="EO247" s="71" t="str">
        <f t="shared" si="3947"/>
        <v/>
      </c>
      <c r="EP247" s="71" t="str">
        <f t="shared" si="3948"/>
        <v/>
      </c>
      <c r="EQ247" s="71" t="str">
        <f t="shared" si="3949"/>
        <v/>
      </c>
      <c r="ER247" s="71" t="str">
        <f t="shared" si="3950"/>
        <v/>
      </c>
      <c r="ES247" s="71" t="str">
        <f t="shared" si="3951"/>
        <v/>
      </c>
      <c r="ET247" s="71" t="str">
        <f t="shared" si="3952"/>
        <v/>
      </c>
      <c r="EU247" s="71" t="str">
        <f t="shared" si="3953"/>
        <v/>
      </c>
      <c r="EV247" s="71" t="str">
        <f t="shared" si="3954"/>
        <v/>
      </c>
      <c r="EW247" s="71" t="str">
        <f t="shared" si="3955"/>
        <v/>
      </c>
      <c r="EX247" s="71" t="str">
        <f t="shared" si="3956"/>
        <v/>
      </c>
      <c r="EY247" s="71" t="str">
        <f t="shared" si="3957"/>
        <v/>
      </c>
      <c r="EZ247" s="71" t="str">
        <f t="shared" si="3958"/>
        <v/>
      </c>
      <c r="FA247" s="71" t="str">
        <f t="shared" si="3959"/>
        <v/>
      </c>
      <c r="FB247" s="71" t="str">
        <f t="shared" si="3960"/>
        <v/>
      </c>
      <c r="FC247" s="71" t="str">
        <f t="shared" si="3961"/>
        <v/>
      </c>
      <c r="FD247" s="71" t="str">
        <f t="shared" si="3962"/>
        <v/>
      </c>
      <c r="FE247" s="71" t="str">
        <f t="shared" si="3963"/>
        <v/>
      </c>
      <c r="FF247" s="71" t="str">
        <f t="shared" si="3964"/>
        <v/>
      </c>
      <c r="FG247" s="71" t="str">
        <f t="shared" si="3965"/>
        <v/>
      </c>
      <c r="FH247" s="71" t="str">
        <f t="shared" si="3966"/>
        <v/>
      </c>
      <c r="FI247" s="71" t="str">
        <f t="shared" si="3967"/>
        <v/>
      </c>
      <c r="FJ247" s="71" t="str">
        <f t="shared" si="3968"/>
        <v/>
      </c>
      <c r="FK247" s="71" t="str">
        <f t="shared" si="3969"/>
        <v/>
      </c>
      <c r="FL247" s="71" t="str">
        <f t="shared" si="3970"/>
        <v/>
      </c>
      <c r="FM247" s="71" t="str">
        <f t="shared" si="3971"/>
        <v/>
      </c>
      <c r="FN247" s="71" t="str">
        <f t="shared" si="3972"/>
        <v/>
      </c>
      <c r="FO247" s="71" t="str">
        <f t="shared" si="3973"/>
        <v/>
      </c>
      <c r="FP247" s="71" t="str">
        <f t="shared" si="3974"/>
        <v/>
      </c>
      <c r="FQ247" s="71" t="str">
        <f t="shared" si="3975"/>
        <v/>
      </c>
      <c r="FR247" s="71" t="str">
        <f t="shared" si="3976"/>
        <v/>
      </c>
      <c r="FS247" s="71" t="str">
        <f t="shared" si="3977"/>
        <v/>
      </c>
    </row>
    <row r="248" spans="1:175">
      <c r="A248" s="79"/>
      <c r="B248" s="80" t="s">
        <v>851</v>
      </c>
      <c r="C248" s="125" t="s">
        <v>852</v>
      </c>
      <c r="T248" s="129"/>
      <c r="U248" s="85" t="str">
        <f t="shared" si="3905"/>
        <v>ReplaceableTextures\\CommandButtons\\BTNIB09.blp</v>
      </c>
      <c r="CN248" s="69" t="str">
        <f t="shared" si="3978"/>
        <v>InitUnitState('IB09',,,,,,,,,,)</v>
      </c>
      <c r="CO248" s="69" t="str">
        <f t="shared" si="3979"/>
        <v>InitUnitNormal('IB09',,,,,,,,,,)</v>
      </c>
      <c r="CP248" s="69" t="str">
        <f t="shared" si="3980"/>
        <v>InitUnitMagic('IB09',,,,,,,,,,)</v>
      </c>
      <c r="CQ248" s="69" t="str">
        <f t="shared" si="3981"/>
        <v>InitUnitAdd('IB09',,,,,,,,,,)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276&amp;CR$1&amp;")"</f>
        <v>InitEquipData('IB09',,"",,,,,'','','','','','',"")</v>
      </c>
      <c r="CU248" s="95" t="str">
        <f t="shared" si="3906"/>
        <v>|n</v>
      </c>
      <c r="CV248" s="70">
        <f t="shared" si="3907"/>
        <v>0</v>
      </c>
      <c r="CW248" s="60"/>
      <c r="CX248" s="60"/>
      <c r="CY248" s="60"/>
      <c r="CZ248" s="60"/>
      <c r="DA248" s="60"/>
      <c r="DB248" s="71" t="str">
        <f t="shared" ref="DB248:FM249" si="3982">IF(V248="","","|n"&amp;DB$2&amp;"+"&amp;V248&amp;DB$1)</f>
        <v/>
      </c>
      <c r="DC248" s="71" t="str">
        <f t="shared" si="3982"/>
        <v/>
      </c>
      <c r="DD248" s="71" t="str">
        <f t="shared" si="3982"/>
        <v/>
      </c>
      <c r="DE248" s="71" t="str">
        <f t="shared" si="3982"/>
        <v/>
      </c>
      <c r="DF248" s="71" t="str">
        <f t="shared" si="3982"/>
        <v/>
      </c>
      <c r="DG248" s="71" t="str">
        <f t="shared" si="3982"/>
        <v/>
      </c>
      <c r="DH248" s="71" t="str">
        <f t="shared" si="3982"/>
        <v/>
      </c>
      <c r="DI248" s="71" t="str">
        <f t="shared" si="3982"/>
        <v/>
      </c>
      <c r="DJ248" s="71" t="str">
        <f t="shared" si="3982"/>
        <v/>
      </c>
      <c r="DK248" s="71" t="str">
        <f t="shared" si="3982"/>
        <v/>
      </c>
      <c r="DL248" s="71" t="str">
        <f t="shared" si="3982"/>
        <v/>
      </c>
      <c r="DM248" s="71" t="str">
        <f t="shared" si="3982"/>
        <v/>
      </c>
      <c r="DN248" s="71" t="str">
        <f t="shared" si="3982"/>
        <v/>
      </c>
      <c r="DO248" s="71" t="str">
        <f t="shared" si="3982"/>
        <v/>
      </c>
      <c r="DP248" s="71" t="str">
        <f t="shared" si="3982"/>
        <v/>
      </c>
      <c r="DQ248" s="71" t="str">
        <f t="shared" si="3982"/>
        <v/>
      </c>
      <c r="DR248" s="71" t="str">
        <f t="shared" si="3982"/>
        <v/>
      </c>
      <c r="DS248" s="71" t="str">
        <f t="shared" si="3982"/>
        <v/>
      </c>
      <c r="DT248" s="71" t="str">
        <f t="shared" si="3982"/>
        <v/>
      </c>
      <c r="DU248" s="71" t="str">
        <f t="shared" si="3982"/>
        <v/>
      </c>
      <c r="DV248" s="71" t="str">
        <f t="shared" si="3982"/>
        <v/>
      </c>
      <c r="DW248" s="71" t="str">
        <f t="shared" si="3982"/>
        <v/>
      </c>
      <c r="DX248" s="71" t="str">
        <f t="shared" si="3982"/>
        <v/>
      </c>
      <c r="DY248" s="71" t="str">
        <f t="shared" si="3982"/>
        <v/>
      </c>
      <c r="DZ248" s="71" t="str">
        <f t="shared" si="3982"/>
        <v/>
      </c>
      <c r="EA248" s="71" t="str">
        <f t="shared" si="3982"/>
        <v/>
      </c>
      <c r="EB248" s="71" t="str">
        <f t="shared" si="3982"/>
        <v/>
      </c>
      <c r="EC248" s="71" t="str">
        <f t="shared" si="3982"/>
        <v/>
      </c>
      <c r="ED248" s="71" t="str">
        <f t="shared" si="3982"/>
        <v/>
      </c>
      <c r="EE248" s="71" t="str">
        <f t="shared" si="3982"/>
        <v/>
      </c>
      <c r="EF248" s="71" t="str">
        <f t="shared" si="3982"/>
        <v/>
      </c>
      <c r="EG248" s="71" t="str">
        <f t="shared" si="3982"/>
        <v/>
      </c>
      <c r="EH248" s="71" t="str">
        <f t="shared" si="3982"/>
        <v/>
      </c>
      <c r="EI248" s="71" t="str">
        <f t="shared" si="3982"/>
        <v/>
      </c>
      <c r="EJ248" s="71" t="str">
        <f t="shared" si="3982"/>
        <v/>
      </c>
      <c r="EK248" s="71" t="str">
        <f t="shared" si="3982"/>
        <v/>
      </c>
      <c r="EL248" s="71" t="str">
        <f t="shared" si="3982"/>
        <v/>
      </c>
      <c r="EM248" s="71" t="str">
        <f t="shared" si="3982"/>
        <v/>
      </c>
      <c r="EN248" s="71" t="str">
        <f t="shared" si="3982"/>
        <v/>
      </c>
      <c r="EO248" s="71" t="str">
        <f t="shared" si="3982"/>
        <v/>
      </c>
      <c r="EP248" s="71" t="str">
        <f t="shared" si="3982"/>
        <v/>
      </c>
      <c r="EQ248" s="71" t="str">
        <f t="shared" si="3982"/>
        <v/>
      </c>
      <c r="ER248" s="71" t="str">
        <f t="shared" si="3982"/>
        <v/>
      </c>
      <c r="ES248" s="71" t="str">
        <f t="shared" si="3982"/>
        <v/>
      </c>
      <c r="ET248" s="71" t="str">
        <f t="shared" si="3982"/>
        <v/>
      </c>
      <c r="EU248" s="71" t="str">
        <f t="shared" si="3982"/>
        <v/>
      </c>
      <c r="EV248" s="71" t="str">
        <f t="shared" si="3982"/>
        <v/>
      </c>
      <c r="EW248" s="71" t="str">
        <f t="shared" si="3982"/>
        <v/>
      </c>
      <c r="EX248" s="71" t="str">
        <f t="shared" si="3982"/>
        <v/>
      </c>
      <c r="EY248" s="71" t="str">
        <f t="shared" si="3982"/>
        <v/>
      </c>
      <c r="EZ248" s="71" t="str">
        <f t="shared" si="3982"/>
        <v/>
      </c>
      <c r="FA248" s="71" t="str">
        <f t="shared" si="3982"/>
        <v/>
      </c>
      <c r="FB248" s="71" t="str">
        <f t="shared" si="3982"/>
        <v/>
      </c>
      <c r="FC248" s="71" t="str">
        <f t="shared" si="3982"/>
        <v/>
      </c>
      <c r="FD248" s="71" t="str">
        <f t="shared" si="3982"/>
        <v/>
      </c>
      <c r="FE248" s="71" t="str">
        <f t="shared" si="3982"/>
        <v/>
      </c>
      <c r="FF248" s="71" t="str">
        <f t="shared" si="3982"/>
        <v/>
      </c>
      <c r="FG248" s="71" t="str">
        <f t="shared" si="3982"/>
        <v/>
      </c>
      <c r="FH248" s="71" t="str">
        <f t="shared" si="3982"/>
        <v/>
      </c>
      <c r="FI248" s="71" t="str">
        <f t="shared" si="3982"/>
        <v/>
      </c>
      <c r="FJ248" s="71" t="str">
        <f t="shared" si="3982"/>
        <v/>
      </c>
      <c r="FK248" s="71" t="str">
        <f t="shared" si="3982"/>
        <v/>
      </c>
      <c r="FL248" s="71" t="str">
        <f t="shared" si="3982"/>
        <v/>
      </c>
      <c r="FM248" s="71" t="str">
        <f t="shared" si="3982"/>
        <v/>
      </c>
      <c r="FN248" s="71" t="str">
        <f t="shared" ref="FN248:FS249" si="3983">IF(CH248="","","|n"&amp;FN$2&amp;"+"&amp;CH248&amp;FN$1)</f>
        <v/>
      </c>
      <c r="FO248" s="71" t="str">
        <f t="shared" si="3983"/>
        <v/>
      </c>
      <c r="FP248" s="71" t="str">
        <f t="shared" si="3983"/>
        <v/>
      </c>
      <c r="FQ248" s="71" t="str">
        <f t="shared" si="3983"/>
        <v/>
      </c>
      <c r="FR248" s="71" t="str">
        <f t="shared" si="3983"/>
        <v/>
      </c>
      <c r="FS248" s="71" t="str">
        <f t="shared" si="3983"/>
        <v/>
      </c>
    </row>
    <row r="249" spans="1:175" ht="15">
      <c r="A249" s="79"/>
      <c r="B249" s="126" t="s">
        <v>853</v>
      </c>
      <c r="C249" s="125" t="str">
        <f>"已领取"&amp;C239</f>
        <v>已领取星耀福利</v>
      </c>
      <c r="T249" s="128" t="str">
        <f>T239&amp;"|N|N|cff00ff00已领取该礼包"</f>
        <v>|cffffcc33平台名称带有“星耀”开局自动激活！|n|n|r奖励：|n|cffffcc00每秒金币+1|n每秒攻击+1|n每秒生命+5|r|N|N|cff00ff00已领取该礼包</v>
      </c>
      <c r="U249" s="79" t="s">
        <v>854</v>
      </c>
      <c r="CN249" s="69" t="str">
        <f t="shared" ref="CN249" si="3984">"InitUnitState('"&amp;B249&amp;"',"&amp;V249&amp;","&amp;W249&amp;","&amp;X249&amp;","&amp;Y249&amp;","&amp;Z249&amp;","&amp;AA249&amp;","&amp;AB249&amp;","&amp;AC249&amp;","&amp;AD249&amp;","&amp;AE249&amp;")"</f>
        <v>InitUnitState('IB50',,,,,,,,,,)</v>
      </c>
      <c r="CO249" s="69" t="str">
        <f t="shared" ref="CO249" si="3985">"InitUnitNormal('"&amp;B249&amp;"',"&amp;AF249&amp;","&amp;AG249&amp;","&amp;AH249&amp;","&amp;AI249&amp;","&amp;AJ249&amp;","&amp;AK249&amp;","&amp;AL249&amp;","&amp;AM249&amp;","&amp;AN249&amp;","&amp;AO249&amp;")"</f>
        <v>InitUnitNormal('IB50',,,,,,,,,,)</v>
      </c>
      <c r="CP249" s="69" t="str">
        <f t="shared" ref="CP249" si="3986">"InitUnitMagic('"&amp;B249&amp;"',"&amp;AP249&amp;","&amp;AQ249&amp;","&amp;AR249&amp;","&amp;AS249&amp;","&amp;AT249&amp;","&amp;AU249&amp;","&amp;AV249&amp;","&amp;AW249&amp;","&amp;BI249&amp;","&amp;BJ249&amp;")"</f>
        <v>InitUnitMagic('IB50',,,,,,,,,,)</v>
      </c>
      <c r="CQ249" s="69" t="str">
        <f t="shared" ref="CQ249" si="3987">"InitUnitAdd('"&amp;B249&amp;"',"&amp;BK249&amp;","&amp;BL249&amp;","&amp;BM249&amp;","&amp;BN249&amp;","&amp;BO249&amp;","&amp;BP249&amp;","&amp;BQ249&amp;","&amp;BR249&amp;","&amp;BS249&amp;","&amp;BT249&amp;")"</f>
        <v>InitUnitAdd('IB50',,,,,,,,,,)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InitEquipData('IB50',,"",,,,,'','','','','','',"ReplaceableTextures\\commandButtons\\BTNLBUI01.blp")</v>
      </c>
      <c r="CU249" s="95" t="str">
        <f t="shared" si="3906"/>
        <v>|n</v>
      </c>
      <c r="CV249" s="70" t="str">
        <f t="shared" si="3907"/>
        <v>|cffffcc33平台名称带有“星耀”开局自动激活！|n|n|r奖励：|n|cffffcc00每秒金币+1|n每秒攻击+1|n每秒生命+5|r|N|N|cff00ff00已领取该礼包</v>
      </c>
      <c r="CW249" s="60"/>
      <c r="CX249" s="60"/>
      <c r="CY249" s="60"/>
      <c r="CZ249" s="60"/>
      <c r="DA249" s="60"/>
      <c r="DB249" s="71" t="str">
        <f t="shared" si="3982"/>
        <v/>
      </c>
      <c r="DC249" s="71" t="str">
        <f t="shared" si="3982"/>
        <v/>
      </c>
      <c r="DD249" s="71" t="str">
        <f t="shared" si="3982"/>
        <v/>
      </c>
      <c r="DE249" s="71" t="str">
        <f t="shared" si="3982"/>
        <v/>
      </c>
      <c r="DF249" s="71" t="str">
        <f t="shared" si="3982"/>
        <v/>
      </c>
      <c r="DG249" s="71" t="str">
        <f t="shared" si="3982"/>
        <v/>
      </c>
      <c r="DH249" s="71" t="str">
        <f t="shared" si="3982"/>
        <v/>
      </c>
      <c r="DI249" s="71" t="str">
        <f t="shared" si="3982"/>
        <v/>
      </c>
      <c r="DJ249" s="71" t="str">
        <f t="shared" si="3982"/>
        <v/>
      </c>
      <c r="DK249" s="71" t="str">
        <f t="shared" si="3982"/>
        <v/>
      </c>
      <c r="DL249" s="71" t="str">
        <f t="shared" si="3982"/>
        <v/>
      </c>
      <c r="DM249" s="71" t="str">
        <f t="shared" si="3982"/>
        <v/>
      </c>
      <c r="DN249" s="71" t="str">
        <f t="shared" si="3982"/>
        <v/>
      </c>
      <c r="DO249" s="71" t="str">
        <f t="shared" si="3982"/>
        <v/>
      </c>
      <c r="DP249" s="71" t="str">
        <f t="shared" si="3982"/>
        <v/>
      </c>
      <c r="DQ249" s="71" t="str">
        <f t="shared" si="3982"/>
        <v/>
      </c>
      <c r="DR249" s="71" t="str">
        <f t="shared" si="3982"/>
        <v/>
      </c>
      <c r="DS249" s="71" t="str">
        <f t="shared" si="3982"/>
        <v/>
      </c>
      <c r="DT249" s="71" t="str">
        <f t="shared" si="3982"/>
        <v/>
      </c>
      <c r="DU249" s="71" t="str">
        <f t="shared" si="3982"/>
        <v/>
      </c>
      <c r="DV249" s="71" t="str">
        <f t="shared" si="3982"/>
        <v/>
      </c>
      <c r="DW249" s="71" t="str">
        <f t="shared" si="3982"/>
        <v/>
      </c>
      <c r="DX249" s="71" t="str">
        <f t="shared" si="3982"/>
        <v/>
      </c>
      <c r="DY249" s="71" t="str">
        <f t="shared" si="3982"/>
        <v/>
      </c>
      <c r="DZ249" s="71" t="str">
        <f t="shared" si="3982"/>
        <v/>
      </c>
      <c r="EA249" s="71" t="str">
        <f t="shared" si="3982"/>
        <v/>
      </c>
      <c r="EB249" s="71" t="str">
        <f t="shared" si="3982"/>
        <v/>
      </c>
      <c r="EC249" s="71" t="str">
        <f t="shared" si="3982"/>
        <v/>
      </c>
      <c r="ED249" s="71" t="str">
        <f t="shared" si="3982"/>
        <v/>
      </c>
      <c r="EE249" s="71" t="str">
        <f t="shared" si="3982"/>
        <v/>
      </c>
      <c r="EF249" s="71" t="str">
        <f t="shared" si="3982"/>
        <v/>
      </c>
      <c r="EG249" s="71" t="str">
        <f t="shared" si="3982"/>
        <v/>
      </c>
      <c r="EH249" s="71" t="str">
        <f t="shared" si="3982"/>
        <v/>
      </c>
      <c r="EI249" s="71" t="str">
        <f t="shared" si="3982"/>
        <v/>
      </c>
      <c r="EJ249" s="71" t="str">
        <f t="shared" si="3982"/>
        <v/>
      </c>
      <c r="EK249" s="71" t="str">
        <f t="shared" si="3982"/>
        <v/>
      </c>
      <c r="EL249" s="71" t="str">
        <f t="shared" si="3982"/>
        <v/>
      </c>
      <c r="EM249" s="71" t="str">
        <f t="shared" si="3982"/>
        <v/>
      </c>
      <c r="EN249" s="71" t="str">
        <f t="shared" si="3982"/>
        <v/>
      </c>
      <c r="EO249" s="71" t="str">
        <f t="shared" si="3982"/>
        <v/>
      </c>
      <c r="EP249" s="71" t="str">
        <f t="shared" si="3982"/>
        <v/>
      </c>
      <c r="EQ249" s="71" t="str">
        <f t="shared" si="3982"/>
        <v/>
      </c>
      <c r="ER249" s="71" t="str">
        <f t="shared" si="3982"/>
        <v/>
      </c>
      <c r="ES249" s="71" t="str">
        <f t="shared" si="3982"/>
        <v/>
      </c>
      <c r="ET249" s="71" t="str">
        <f t="shared" si="3982"/>
        <v/>
      </c>
      <c r="EU249" s="71" t="str">
        <f t="shared" si="3982"/>
        <v/>
      </c>
      <c r="EV249" s="71" t="str">
        <f t="shared" si="3982"/>
        <v/>
      </c>
      <c r="EW249" s="71" t="str">
        <f t="shared" si="3982"/>
        <v/>
      </c>
      <c r="EX249" s="71" t="str">
        <f t="shared" si="3982"/>
        <v/>
      </c>
      <c r="EY249" s="71" t="str">
        <f t="shared" si="3982"/>
        <v/>
      </c>
      <c r="EZ249" s="71" t="str">
        <f t="shared" si="3982"/>
        <v/>
      </c>
      <c r="FA249" s="71" t="str">
        <f t="shared" si="3982"/>
        <v/>
      </c>
      <c r="FB249" s="71" t="str">
        <f t="shared" si="3982"/>
        <v/>
      </c>
      <c r="FC249" s="71" t="str">
        <f t="shared" si="3982"/>
        <v/>
      </c>
      <c r="FD249" s="71" t="str">
        <f t="shared" si="3982"/>
        <v/>
      </c>
      <c r="FE249" s="71" t="str">
        <f t="shared" si="3982"/>
        <v/>
      </c>
      <c r="FF249" s="71" t="str">
        <f t="shared" si="3982"/>
        <v/>
      </c>
      <c r="FG249" s="71" t="str">
        <f t="shared" si="3982"/>
        <v/>
      </c>
      <c r="FH249" s="71" t="str">
        <f t="shared" si="3982"/>
        <v/>
      </c>
      <c r="FI249" s="71" t="str">
        <f t="shared" si="3982"/>
        <v/>
      </c>
      <c r="FJ249" s="71" t="str">
        <f t="shared" si="3982"/>
        <v/>
      </c>
      <c r="FK249" s="71" t="str">
        <f t="shared" si="3982"/>
        <v/>
      </c>
      <c r="FL249" s="71" t="str">
        <f t="shared" si="3982"/>
        <v/>
      </c>
      <c r="FM249" s="71" t="str">
        <f t="shared" si="3982"/>
        <v/>
      </c>
      <c r="FN249" s="71" t="str">
        <f t="shared" si="3983"/>
        <v/>
      </c>
      <c r="FO249" s="71" t="str">
        <f t="shared" si="3983"/>
        <v/>
      </c>
      <c r="FP249" s="71" t="str">
        <f t="shared" si="3983"/>
        <v/>
      </c>
      <c r="FQ249" s="71" t="str">
        <f t="shared" si="3983"/>
        <v/>
      </c>
      <c r="FR249" s="71" t="str">
        <f t="shared" si="3983"/>
        <v/>
      </c>
      <c r="FS249" s="71" t="str">
        <f t="shared" si="3983"/>
        <v/>
      </c>
    </row>
    <row r="250" spans="1:175" ht="15">
      <c r="A250" s="79"/>
      <c r="B250" s="126" t="s">
        <v>855</v>
      </c>
      <c r="C250" s="125" t="str">
        <f>"已领取"&amp;C240</f>
        <v>已领取公众号礼包</v>
      </c>
      <c r="T250" s="128" t="str">
        <f>T240&amp;"|N|N|cff00ff00已领取该礼包"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50" s="79" t="s">
        <v>854</v>
      </c>
      <c r="CN250" s="69" t="str">
        <f t="shared" si="3978"/>
        <v>InitUnitState('IB51',,,,,,,,,,)</v>
      </c>
      <c r="CO250" s="69" t="str">
        <f t="shared" si="3979"/>
        <v>InitUnitNormal('IB51',,,,,,,,,,)</v>
      </c>
      <c r="CP250" s="69" t="str">
        <f t="shared" si="3980"/>
        <v>InitUnitMagic('IB51',,,,,,,,,,)</v>
      </c>
      <c r="CQ250" s="69" t="str">
        <f t="shared" si="3981"/>
        <v>InitUnitAdd('IB51',,,,,,,,,,)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InitEquipData('IB51',,"",,,,,'','','','','','',"ReplaceableTextures\\commandButtons\\BTNLBUI01.blp")</v>
      </c>
      <c r="CU250" s="95" t="str">
        <f t="shared" ref="CU250:CU258" si="3988">CONCATENATE(DB250,DC250,DD250,DE250,DF250,DG250,DH250,DI250,DJ250,DK250,DL250,DM250,DN250,DO250,DP250,DQ250,DR250,DS250,DT250,DU250,DV250,DW250,DX250,DY250,DZ250,EA250,EB250,EC250,ED250,EE250,EF250,EG250,EH250,EI250,EJ250,EK250,EL250,EM250,EN250,EO250,EP250&amp;"|n")</f>
        <v>|n</v>
      </c>
      <c r="CV250" s="70" t="str">
        <f t="shared" ref="CV250:CV264" si="3989">T250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50" s="60"/>
      <c r="CX250" s="60"/>
      <c r="CY250" s="60"/>
      <c r="CZ250" s="60"/>
      <c r="DA250" s="60"/>
      <c r="DB250" s="71" t="str">
        <f t="shared" ref="DB250:DB256" si="3990">IF(V250="","","|n"&amp;DB$2&amp;"+"&amp;V250&amp;DB$1)</f>
        <v/>
      </c>
      <c r="DC250" s="71" t="str">
        <f t="shared" ref="DC250:DC256" si="3991">IF(W250="","","|n"&amp;DC$2&amp;"+"&amp;W250&amp;DC$1)</f>
        <v/>
      </c>
      <c r="DD250" s="71" t="str">
        <f t="shared" ref="DD250:DD256" si="3992">IF(X250="","","|n"&amp;DD$2&amp;"+"&amp;X250&amp;DD$1)</f>
        <v/>
      </c>
      <c r="DE250" s="71" t="str">
        <f t="shared" ref="DE250:DE256" si="3993">IF(Y250="","","|n"&amp;DE$2&amp;"+"&amp;Y250&amp;DE$1)</f>
        <v/>
      </c>
      <c r="DF250" s="71" t="str">
        <f t="shared" ref="DF250:DF256" si="3994">IF(Z250="","","|n"&amp;DF$2&amp;"+"&amp;Z250&amp;DF$1)</f>
        <v/>
      </c>
      <c r="DG250" s="71" t="str">
        <f t="shared" ref="DG250:DG256" si="3995">IF(AA250="","","|n"&amp;DG$2&amp;"+"&amp;AA250&amp;DG$1)</f>
        <v/>
      </c>
      <c r="DH250" s="71" t="str">
        <f t="shared" ref="DH250:DH256" si="3996">IF(AB250="","","|n"&amp;DH$2&amp;"+"&amp;AB250&amp;DH$1)</f>
        <v/>
      </c>
      <c r="DI250" s="71" t="str">
        <f t="shared" ref="DI250:DI256" si="3997">IF(AC250="","","|n"&amp;DI$2&amp;"+"&amp;AC250&amp;DI$1)</f>
        <v/>
      </c>
      <c r="DJ250" s="71" t="str">
        <f t="shared" ref="DJ250:DJ256" si="3998">IF(AD250="","","|n"&amp;DJ$2&amp;"+"&amp;AD250&amp;DJ$1)</f>
        <v/>
      </c>
      <c r="DK250" s="71" t="str">
        <f t="shared" ref="DK250:DK256" si="3999">IF(AE250="","","|n"&amp;DK$2&amp;"+"&amp;AE250&amp;DK$1)</f>
        <v/>
      </c>
      <c r="DL250" s="71" t="str">
        <f t="shared" ref="DL250:DL256" si="4000">IF(AF250="","","|n"&amp;DL$2&amp;"+"&amp;AF250&amp;DL$1)</f>
        <v/>
      </c>
      <c r="DM250" s="71" t="str">
        <f t="shared" ref="DM250:DM256" si="4001">IF(AG250="","","|n"&amp;DM$2&amp;"+"&amp;AG250&amp;DM$1)</f>
        <v/>
      </c>
      <c r="DN250" s="71" t="str">
        <f t="shared" ref="DN250:DN256" si="4002">IF(AH250="","","|n"&amp;DN$2&amp;"+"&amp;AH250&amp;DN$1)</f>
        <v/>
      </c>
      <c r="DO250" s="71" t="str">
        <f t="shared" ref="DO250:DO256" si="4003">IF(AI250="","","|n"&amp;DO$2&amp;"+"&amp;AI250&amp;DO$1)</f>
        <v/>
      </c>
      <c r="DP250" s="71" t="str">
        <f t="shared" ref="DP250:DP256" si="4004">IF(AJ250="","","|n"&amp;DP$2&amp;"+"&amp;AJ250&amp;DP$1)</f>
        <v/>
      </c>
      <c r="DQ250" s="71" t="str">
        <f t="shared" ref="DQ250:DQ256" si="4005">IF(AK250="","","|n"&amp;DQ$2&amp;"+"&amp;AK250&amp;DQ$1)</f>
        <v/>
      </c>
      <c r="DR250" s="71" t="str">
        <f t="shared" ref="DR250:DR256" si="4006">IF(AL250="","","|n"&amp;DR$2&amp;"+"&amp;AL250&amp;DR$1)</f>
        <v/>
      </c>
      <c r="DS250" s="71" t="str">
        <f t="shared" ref="DS250:DS256" si="4007">IF(AM250="","","|n"&amp;DS$2&amp;"+"&amp;AM250&amp;DS$1)</f>
        <v/>
      </c>
      <c r="DT250" s="71" t="str">
        <f t="shared" ref="DT250:DT256" si="4008">IF(AN250="","","|n"&amp;DT$2&amp;"+"&amp;AN250&amp;DT$1)</f>
        <v/>
      </c>
      <c r="DU250" s="71" t="str">
        <f t="shared" ref="DU250:DU256" si="4009">IF(AO250="","","|n"&amp;DU$2&amp;"+"&amp;AO250&amp;DU$1)</f>
        <v/>
      </c>
      <c r="DV250" s="71" t="str">
        <f t="shared" ref="DV250:DV256" si="4010">IF(AP250="","","|n"&amp;DV$2&amp;"+"&amp;AP250&amp;DV$1)</f>
        <v/>
      </c>
      <c r="DW250" s="71" t="str">
        <f t="shared" ref="DW250:DW256" si="4011">IF(AQ250="","","|n"&amp;DW$2&amp;"+"&amp;AQ250&amp;DW$1)</f>
        <v/>
      </c>
      <c r="DX250" s="71" t="str">
        <f t="shared" ref="DX250:DX256" si="4012">IF(AR250="","","|n"&amp;DX$2&amp;"+"&amp;AR250&amp;DX$1)</f>
        <v/>
      </c>
      <c r="DY250" s="71" t="str">
        <f t="shared" ref="DY250:DY256" si="4013">IF(AS250="","","|n"&amp;DY$2&amp;"+"&amp;AS250&amp;DY$1)</f>
        <v/>
      </c>
      <c r="DZ250" s="71" t="str">
        <f t="shared" ref="DZ250:DZ256" si="4014">IF(AT250="","","|n"&amp;DZ$2&amp;"+"&amp;AT250&amp;DZ$1)</f>
        <v/>
      </c>
      <c r="EA250" s="71" t="str">
        <f t="shared" ref="EA250:EA256" si="4015">IF(AU250="","","|n"&amp;EA$2&amp;"+"&amp;AU250&amp;EA$1)</f>
        <v/>
      </c>
      <c r="EB250" s="71" t="str">
        <f t="shared" ref="EB250:EB256" si="4016">IF(AV250="","","|n"&amp;EB$2&amp;"+"&amp;AV250&amp;EB$1)</f>
        <v/>
      </c>
      <c r="EC250" s="71" t="str">
        <f t="shared" ref="EC250:EC256" si="4017">IF(AW250="","","|n"&amp;EC$2&amp;"+"&amp;AW250&amp;EC$1)</f>
        <v/>
      </c>
      <c r="ED250" s="71" t="str">
        <f t="shared" ref="ED250:ED256" si="4018">IF(AX250="","","|n"&amp;ED$2&amp;"+"&amp;AX250&amp;ED$1)</f>
        <v/>
      </c>
      <c r="EE250" s="71" t="str">
        <f t="shared" ref="EE250:EE256" si="4019">IF(AY250="","","|n"&amp;EE$2&amp;"+"&amp;AY250&amp;EE$1)</f>
        <v/>
      </c>
      <c r="EF250" s="71" t="str">
        <f t="shared" ref="EF250:EF256" si="4020">IF(AZ250="","","|n"&amp;EF$2&amp;"+"&amp;AZ250&amp;EF$1)</f>
        <v/>
      </c>
      <c r="EG250" s="71" t="str">
        <f t="shared" ref="EG250:EG256" si="4021">IF(BA250="","","|n"&amp;EG$2&amp;"+"&amp;BA250&amp;EG$1)</f>
        <v/>
      </c>
      <c r="EH250" s="71" t="str">
        <f t="shared" ref="EH250:EH256" si="4022">IF(BB250="","","|n"&amp;EH$2&amp;"+"&amp;BB250&amp;EH$1)</f>
        <v/>
      </c>
      <c r="EI250" s="71" t="str">
        <f t="shared" ref="EI250:EI256" si="4023">IF(BC250="","","|n"&amp;EI$2&amp;"+"&amp;BC250&amp;EI$1)</f>
        <v/>
      </c>
      <c r="EJ250" s="71" t="str">
        <f t="shared" ref="EJ250:EJ256" si="4024">IF(BD250="","","|n"&amp;EJ$2&amp;"+"&amp;BD250&amp;EJ$1)</f>
        <v/>
      </c>
      <c r="EK250" s="71" t="str">
        <f t="shared" ref="EK250:EK256" si="4025">IF(BE250="","","|n"&amp;EK$2&amp;"+"&amp;BE250&amp;EK$1)</f>
        <v/>
      </c>
      <c r="EL250" s="71" t="str">
        <f t="shared" ref="EL250:EL256" si="4026">IF(BF250="","","|n"&amp;EL$2&amp;"+"&amp;BF250&amp;EL$1)</f>
        <v/>
      </c>
      <c r="EM250" s="71" t="str">
        <f t="shared" ref="EM250:EM256" si="4027">IF(BG250="","","|n"&amp;EM$2&amp;"+"&amp;BG250&amp;EM$1)</f>
        <v/>
      </c>
      <c r="EN250" s="71" t="str">
        <f t="shared" ref="EN250:EN256" si="4028">IF(BH250="","","|n"&amp;EN$2&amp;"+"&amp;BH250&amp;EN$1)</f>
        <v/>
      </c>
      <c r="EO250" s="71" t="str">
        <f t="shared" ref="EO250:EO256" si="4029">IF(BI250="","","|n"&amp;EO$2&amp;"+"&amp;BI250&amp;EO$1)</f>
        <v/>
      </c>
      <c r="EP250" s="71" t="str">
        <f t="shared" ref="EP250:EP256" si="4030">IF(BJ250="","","|n"&amp;EP$2&amp;"+"&amp;BJ250&amp;EP$1)</f>
        <v/>
      </c>
      <c r="EQ250" s="71" t="str">
        <f t="shared" ref="EQ250:EQ256" si="4031">IF(BK250="","","|n"&amp;EQ$2&amp;"+"&amp;BK250&amp;EQ$1)</f>
        <v/>
      </c>
      <c r="ER250" s="71" t="str">
        <f t="shared" ref="ER250:ER256" si="4032">IF(BL250="","","|n"&amp;ER$2&amp;"+"&amp;BL250&amp;ER$1)</f>
        <v/>
      </c>
      <c r="ES250" s="71" t="str">
        <f t="shared" ref="ES250:ES256" si="4033">IF(BM250="","","|n"&amp;ES$2&amp;"+"&amp;BM250&amp;ES$1)</f>
        <v/>
      </c>
      <c r="ET250" s="71" t="str">
        <f t="shared" ref="ET250:ET256" si="4034">IF(BN250="","","|n"&amp;ET$2&amp;"+"&amp;BN250&amp;ET$1)</f>
        <v/>
      </c>
      <c r="EU250" s="71" t="str">
        <f t="shared" ref="EU250:EU256" si="4035">IF(BO250="","","|n"&amp;EU$2&amp;"+"&amp;BO250&amp;EU$1)</f>
        <v/>
      </c>
      <c r="EV250" s="71" t="str">
        <f t="shared" ref="EV250:EV256" si="4036">IF(BP250="","","|n"&amp;EV$2&amp;"+"&amp;BP250&amp;EV$1)</f>
        <v/>
      </c>
      <c r="EW250" s="71" t="str">
        <f t="shared" ref="EW250:EW256" si="4037">IF(BQ250="","","|n"&amp;EW$2&amp;"+"&amp;BQ250&amp;EW$1)</f>
        <v/>
      </c>
      <c r="EX250" s="71" t="str">
        <f t="shared" ref="EX250:EX256" si="4038">IF(BR250="","","|n"&amp;EX$2&amp;"+"&amp;BR250&amp;EX$1)</f>
        <v/>
      </c>
      <c r="EY250" s="71" t="str">
        <f t="shared" ref="EY250:EY256" si="4039">IF(BS250="","","|n"&amp;EY$2&amp;"+"&amp;BS250&amp;EY$1)</f>
        <v/>
      </c>
      <c r="EZ250" s="71" t="str">
        <f t="shared" ref="EZ250:EZ256" si="4040">IF(BT250="","","|n"&amp;EZ$2&amp;"+"&amp;BT250&amp;EZ$1)</f>
        <v/>
      </c>
      <c r="FA250" s="71" t="str">
        <f t="shared" ref="FA250:FA256" si="4041">IF(BU250="","","|n"&amp;FA$2&amp;"+"&amp;BU250&amp;FA$1)</f>
        <v/>
      </c>
      <c r="FB250" s="71" t="str">
        <f t="shared" ref="FB250:FB256" si="4042">IF(BV250="","","|n"&amp;FB$2&amp;"+"&amp;BV250&amp;FB$1)</f>
        <v/>
      </c>
      <c r="FC250" s="71" t="str">
        <f t="shared" ref="FC250:FC256" si="4043">IF(BW250="","","|n"&amp;FC$2&amp;"+"&amp;BW250&amp;FC$1)</f>
        <v/>
      </c>
      <c r="FD250" s="71" t="str">
        <f t="shared" ref="FD250:FD256" si="4044">IF(BX250="","","|n"&amp;FD$2&amp;"+"&amp;BX250&amp;FD$1)</f>
        <v/>
      </c>
      <c r="FE250" s="71" t="str">
        <f t="shared" ref="FE250:FE256" si="4045">IF(BY250="","","|n"&amp;FE$2&amp;"+"&amp;BY250&amp;FE$1)</f>
        <v/>
      </c>
      <c r="FF250" s="71" t="str">
        <f t="shared" ref="FF250:FF256" si="4046">IF(BZ250="","","|n"&amp;FF$2&amp;"+"&amp;BZ250&amp;FF$1)</f>
        <v/>
      </c>
      <c r="FG250" s="71" t="str">
        <f t="shared" ref="FG250:FG256" si="4047">IF(CA250="","","|n"&amp;FG$2&amp;"+"&amp;CA250&amp;FG$1)</f>
        <v/>
      </c>
      <c r="FH250" s="71" t="str">
        <f t="shared" ref="FH250:FH256" si="4048">IF(CB250="","","|n"&amp;FH$2&amp;"+"&amp;CB250&amp;FH$1)</f>
        <v/>
      </c>
      <c r="FI250" s="71" t="str">
        <f t="shared" ref="FI250:FI256" si="4049">IF(CC250="","","|n"&amp;FI$2&amp;"+"&amp;CC250&amp;FI$1)</f>
        <v/>
      </c>
      <c r="FJ250" s="71" t="str">
        <f t="shared" ref="FJ250:FJ256" si="4050">IF(CD250="","","|n"&amp;FJ$2&amp;"+"&amp;CD250&amp;FJ$1)</f>
        <v/>
      </c>
      <c r="FK250" s="71" t="str">
        <f t="shared" ref="FK250:FK256" si="4051">IF(CE250="","","|n"&amp;FK$2&amp;"+"&amp;CE250&amp;FK$1)</f>
        <v/>
      </c>
      <c r="FL250" s="71" t="str">
        <f t="shared" ref="FL250:FL256" si="4052">IF(CF250="","","|n"&amp;FL$2&amp;"+"&amp;CF250&amp;FL$1)</f>
        <v/>
      </c>
      <c r="FM250" s="71" t="str">
        <f t="shared" ref="FM250:FM256" si="4053">IF(CG250="","","|n"&amp;FM$2&amp;"+"&amp;CG250&amp;FM$1)</f>
        <v/>
      </c>
      <c r="FN250" s="71" t="str">
        <f t="shared" ref="FN250:FN256" si="4054">IF(CH250="","","|n"&amp;FN$2&amp;"+"&amp;CH250&amp;FN$1)</f>
        <v/>
      </c>
      <c r="FO250" s="71" t="str">
        <f t="shared" ref="FO250:FO256" si="4055">IF(CI250="","","|n"&amp;FO$2&amp;"+"&amp;CI250&amp;FO$1)</f>
        <v/>
      </c>
      <c r="FP250" s="71" t="str">
        <f t="shared" ref="FP250:FP256" si="4056">IF(CJ250="","","|n"&amp;FP$2&amp;"+"&amp;CJ250&amp;FP$1)</f>
        <v/>
      </c>
      <c r="FQ250" s="71" t="str">
        <f t="shared" ref="FQ250:FQ256" si="4057">IF(CK250="","","|n"&amp;FQ$2&amp;"+"&amp;CK250&amp;FQ$1)</f>
        <v/>
      </c>
      <c r="FR250" s="71" t="str">
        <f t="shared" ref="FR250:FR256" si="4058">IF(CL250="","","|n"&amp;FR$2&amp;"+"&amp;CL250&amp;FR$1)</f>
        <v/>
      </c>
      <c r="FS250" s="71" t="str">
        <f t="shared" ref="FS250:FS256" si="4059">IF(CM250="","","|n"&amp;FS$2&amp;"+"&amp;CM250&amp;FS$1)</f>
        <v/>
      </c>
    </row>
    <row r="251" spans="1:175" ht="15">
      <c r="A251" s="79"/>
      <c r="B251" s="126" t="s">
        <v>856</v>
      </c>
      <c r="C251" s="125" t="str">
        <f t="shared" ref="C251:C258" si="4060">"已领取"&amp;C241</f>
        <v>已领取入群礼包</v>
      </c>
      <c r="T251" s="128" t="str">
        <f t="shared" ref="T251:T258" si="4061">T241&amp;"|N|N|cff00ff00已领取该礼包"</f>
        <v>加入《|cff00ffcc全民封神|r》官方QQ群，即可获得入群礼包码！|n|n输入礼包码即可获得：|n金币+1000，每秒攻击+2，每秒业力+2|N|N|cff00ff00已领取该礼包</v>
      </c>
      <c r="U251" s="79" t="s">
        <v>854</v>
      </c>
      <c r="CN251" s="69" t="str">
        <f t="shared" ref="CN251:CN258" si="4062">"InitUnitState('"&amp;B251&amp;"',"&amp;V251&amp;","&amp;W251&amp;","&amp;X251&amp;","&amp;Y251&amp;","&amp;Z251&amp;","&amp;AA251&amp;","&amp;AB251&amp;","&amp;AC251&amp;","&amp;AD251&amp;","&amp;AE251&amp;")"</f>
        <v>InitUnitState('IB52',,,,,,,,,,)</v>
      </c>
      <c r="CO251" s="69" t="str">
        <f t="shared" ref="CO251:CO258" si="4063">"InitUnitNormal('"&amp;B251&amp;"',"&amp;AF251&amp;","&amp;AG251&amp;","&amp;AH251&amp;","&amp;AI251&amp;","&amp;AJ251&amp;","&amp;AK251&amp;","&amp;AL251&amp;","&amp;AM251&amp;","&amp;AN251&amp;","&amp;AO251&amp;")"</f>
        <v>InitUnitNormal('IB52',,,,,,,,,,)</v>
      </c>
      <c r="CP251" s="69" t="str">
        <f t="shared" ref="CP251:CP258" si="4064">"InitUnitMagic('"&amp;B251&amp;"',"&amp;AP251&amp;","&amp;AQ251&amp;","&amp;AR251&amp;","&amp;AS251&amp;","&amp;AT251&amp;","&amp;AU251&amp;","&amp;AV251&amp;","&amp;AW251&amp;","&amp;BI251&amp;","&amp;BJ251&amp;")"</f>
        <v>InitUnitMagic('IB52',,,,,,,,,,)</v>
      </c>
      <c r="CQ251" s="69" t="str">
        <f t="shared" ref="CQ251:CQ258" si="4065">"InitUnitAdd('"&amp;B251&amp;"',"&amp;BK251&amp;","&amp;BL251&amp;","&amp;BM251&amp;","&amp;BN251&amp;","&amp;BO251&amp;","&amp;BP251&amp;","&amp;BQ251&amp;","&amp;BR251&amp;","&amp;BS251&amp;","&amp;BT251&amp;")"</f>
        <v>InitUnitAdd('IB52',,,,,,,,,,)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InitEquipData('IB52',,"",,,,,'','','','','','',"ReplaceableTextures\\commandButtons\\BTNLBUI01.blp")</v>
      </c>
      <c r="CU251" s="95" t="str">
        <f t="shared" si="3988"/>
        <v>|n</v>
      </c>
      <c r="CV251" s="70" t="str">
        <f t="shared" si="3989"/>
        <v>加入《|cff00ffcc全民封神|r》官方QQ群，即可获得入群礼包码！|n|n输入礼包码即可获得：|n金币+1000，每秒攻击+2，每秒业力+2|N|N|cff00ff00已领取该礼包</v>
      </c>
      <c r="CW251" s="60"/>
      <c r="CX251" s="60"/>
      <c r="CY251" s="60"/>
      <c r="CZ251" s="60"/>
      <c r="DA251" s="60"/>
      <c r="DB251" s="71" t="str">
        <f t="shared" si="3990"/>
        <v/>
      </c>
      <c r="DC251" s="71" t="str">
        <f t="shared" si="3991"/>
        <v/>
      </c>
      <c r="DD251" s="71" t="str">
        <f t="shared" si="3992"/>
        <v/>
      </c>
      <c r="DE251" s="71" t="str">
        <f t="shared" si="3993"/>
        <v/>
      </c>
      <c r="DF251" s="71" t="str">
        <f t="shared" si="3994"/>
        <v/>
      </c>
      <c r="DG251" s="71" t="str">
        <f t="shared" si="3995"/>
        <v/>
      </c>
      <c r="DH251" s="71" t="str">
        <f t="shared" si="3996"/>
        <v/>
      </c>
      <c r="DI251" s="71" t="str">
        <f t="shared" si="3997"/>
        <v/>
      </c>
      <c r="DJ251" s="71" t="str">
        <f t="shared" si="3998"/>
        <v/>
      </c>
      <c r="DK251" s="71" t="str">
        <f t="shared" si="3999"/>
        <v/>
      </c>
      <c r="DL251" s="71" t="str">
        <f t="shared" si="4000"/>
        <v/>
      </c>
      <c r="DM251" s="71" t="str">
        <f t="shared" si="4001"/>
        <v/>
      </c>
      <c r="DN251" s="71" t="str">
        <f t="shared" si="4002"/>
        <v/>
      </c>
      <c r="DO251" s="71" t="str">
        <f t="shared" si="4003"/>
        <v/>
      </c>
      <c r="DP251" s="71" t="str">
        <f t="shared" si="4004"/>
        <v/>
      </c>
      <c r="DQ251" s="71" t="str">
        <f t="shared" si="4005"/>
        <v/>
      </c>
      <c r="DR251" s="71" t="str">
        <f t="shared" si="4006"/>
        <v/>
      </c>
      <c r="DS251" s="71" t="str">
        <f t="shared" si="4007"/>
        <v/>
      </c>
      <c r="DT251" s="71" t="str">
        <f t="shared" si="4008"/>
        <v/>
      </c>
      <c r="DU251" s="71" t="str">
        <f t="shared" si="4009"/>
        <v/>
      </c>
      <c r="DV251" s="71" t="str">
        <f t="shared" si="4010"/>
        <v/>
      </c>
      <c r="DW251" s="71" t="str">
        <f t="shared" si="4011"/>
        <v/>
      </c>
      <c r="DX251" s="71" t="str">
        <f t="shared" si="4012"/>
        <v/>
      </c>
      <c r="DY251" s="71" t="str">
        <f t="shared" si="4013"/>
        <v/>
      </c>
      <c r="DZ251" s="71" t="str">
        <f t="shared" si="4014"/>
        <v/>
      </c>
      <c r="EA251" s="71" t="str">
        <f t="shared" si="4015"/>
        <v/>
      </c>
      <c r="EB251" s="71" t="str">
        <f t="shared" si="4016"/>
        <v/>
      </c>
      <c r="EC251" s="71" t="str">
        <f t="shared" si="4017"/>
        <v/>
      </c>
      <c r="ED251" s="71" t="str">
        <f t="shared" si="4018"/>
        <v/>
      </c>
      <c r="EE251" s="71" t="str">
        <f t="shared" si="4019"/>
        <v/>
      </c>
      <c r="EF251" s="71" t="str">
        <f t="shared" si="4020"/>
        <v/>
      </c>
      <c r="EG251" s="71" t="str">
        <f t="shared" si="4021"/>
        <v/>
      </c>
      <c r="EH251" s="71" t="str">
        <f t="shared" si="4022"/>
        <v/>
      </c>
      <c r="EI251" s="71" t="str">
        <f t="shared" si="4023"/>
        <v/>
      </c>
      <c r="EJ251" s="71" t="str">
        <f t="shared" si="4024"/>
        <v/>
      </c>
      <c r="EK251" s="71" t="str">
        <f t="shared" si="4025"/>
        <v/>
      </c>
      <c r="EL251" s="71" t="str">
        <f t="shared" si="4026"/>
        <v/>
      </c>
      <c r="EM251" s="71" t="str">
        <f t="shared" si="4027"/>
        <v/>
      </c>
      <c r="EN251" s="71" t="str">
        <f t="shared" si="4028"/>
        <v/>
      </c>
      <c r="EO251" s="71" t="str">
        <f t="shared" si="4029"/>
        <v/>
      </c>
      <c r="EP251" s="71" t="str">
        <f t="shared" si="4030"/>
        <v/>
      </c>
      <c r="EQ251" s="71" t="str">
        <f t="shared" si="4031"/>
        <v/>
      </c>
      <c r="ER251" s="71" t="str">
        <f t="shared" si="4032"/>
        <v/>
      </c>
      <c r="ES251" s="71" t="str">
        <f t="shared" si="4033"/>
        <v/>
      </c>
      <c r="ET251" s="71" t="str">
        <f t="shared" si="4034"/>
        <v/>
      </c>
      <c r="EU251" s="71" t="str">
        <f t="shared" si="4035"/>
        <v/>
      </c>
      <c r="EV251" s="71" t="str">
        <f t="shared" si="4036"/>
        <v/>
      </c>
      <c r="EW251" s="71" t="str">
        <f t="shared" si="4037"/>
        <v/>
      </c>
      <c r="EX251" s="71" t="str">
        <f t="shared" si="4038"/>
        <v/>
      </c>
      <c r="EY251" s="71" t="str">
        <f t="shared" si="4039"/>
        <v/>
      </c>
      <c r="EZ251" s="71" t="str">
        <f t="shared" si="4040"/>
        <v/>
      </c>
      <c r="FA251" s="71" t="str">
        <f t="shared" si="4041"/>
        <v/>
      </c>
      <c r="FB251" s="71" t="str">
        <f t="shared" si="4042"/>
        <v/>
      </c>
      <c r="FC251" s="71" t="str">
        <f t="shared" si="4043"/>
        <v/>
      </c>
      <c r="FD251" s="71" t="str">
        <f t="shared" si="4044"/>
        <v/>
      </c>
      <c r="FE251" s="71" t="str">
        <f t="shared" si="4045"/>
        <v/>
      </c>
      <c r="FF251" s="71" t="str">
        <f t="shared" si="4046"/>
        <v/>
      </c>
      <c r="FG251" s="71" t="str">
        <f t="shared" si="4047"/>
        <v/>
      </c>
      <c r="FH251" s="71" t="str">
        <f t="shared" si="4048"/>
        <v/>
      </c>
      <c r="FI251" s="71" t="str">
        <f t="shared" si="4049"/>
        <v/>
      </c>
      <c r="FJ251" s="71" t="str">
        <f t="shared" si="4050"/>
        <v/>
      </c>
      <c r="FK251" s="71" t="str">
        <f t="shared" si="4051"/>
        <v/>
      </c>
      <c r="FL251" s="71" t="str">
        <f t="shared" si="4052"/>
        <v/>
      </c>
      <c r="FM251" s="71" t="str">
        <f t="shared" si="4053"/>
        <v/>
      </c>
      <c r="FN251" s="71" t="str">
        <f t="shared" si="4054"/>
        <v/>
      </c>
      <c r="FO251" s="71" t="str">
        <f t="shared" si="4055"/>
        <v/>
      </c>
      <c r="FP251" s="71" t="str">
        <f t="shared" si="4056"/>
        <v/>
      </c>
      <c r="FQ251" s="71" t="str">
        <f t="shared" si="4057"/>
        <v/>
      </c>
      <c r="FR251" s="71" t="str">
        <f t="shared" si="4058"/>
        <v/>
      </c>
      <c r="FS251" s="71" t="str">
        <f t="shared" si="4059"/>
        <v/>
      </c>
    </row>
    <row r="252" spans="1:175" ht="15">
      <c r="A252" s="79"/>
      <c r="B252" s="126" t="s">
        <v>857</v>
      </c>
      <c r="C252" s="125" t="str">
        <f t="shared" si="4060"/>
        <v>已领取拜年礼包</v>
      </c>
      <c r="T252" s="128" t="str">
        <f t="shared" si="4061"/>
        <v>|cff99ccff给与地图有效评论建议|r即可领取：|n每秒生命+100，每秒业力+2|n|n|r|cff808080地图等级达到3级可领取|r|N|N|cff00ff00已领取该礼包</v>
      </c>
      <c r="U252" s="79" t="s">
        <v>854</v>
      </c>
      <c r="CN252" s="69" t="str">
        <f t="shared" si="4062"/>
        <v>InitUnitState('IB53',,,,,,,,,,)</v>
      </c>
      <c r="CO252" s="69" t="str">
        <f t="shared" si="4063"/>
        <v>InitUnitNormal('IB53',,,,,,,,,,)</v>
      </c>
      <c r="CP252" s="69" t="str">
        <f t="shared" si="4064"/>
        <v>InitUnitMagic('IB53',,,,,,,,,,)</v>
      </c>
      <c r="CQ252" s="69" t="str">
        <f t="shared" si="4065"/>
        <v>InitUnitAdd('IB53',,,,,,,,,,)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InitEquipData('IB53',,"",,,,,'','','','','','',"ReplaceableTextures\\commandButtons\\BTNLBUI01.blp")</v>
      </c>
      <c r="CU252" s="95" t="str">
        <f t="shared" si="3988"/>
        <v>|n</v>
      </c>
      <c r="CV252" s="70" t="str">
        <f t="shared" si="3989"/>
        <v>|cff99ccff给与地图有效评论建议|r即可领取：|n每秒生命+100，每秒业力+2|n|n|r|cff808080地图等级达到3级可领取|r|N|N|cff00ff00已领取该礼包</v>
      </c>
      <c r="CW252" s="60"/>
      <c r="CX252" s="60"/>
      <c r="CY252" s="60"/>
      <c r="CZ252" s="60"/>
      <c r="DA252" s="60"/>
      <c r="DB252" s="71" t="str">
        <f t="shared" si="3990"/>
        <v/>
      </c>
      <c r="DC252" s="71" t="str">
        <f t="shared" si="3991"/>
        <v/>
      </c>
      <c r="DD252" s="71" t="str">
        <f t="shared" si="3992"/>
        <v/>
      </c>
      <c r="DE252" s="71" t="str">
        <f t="shared" si="3993"/>
        <v/>
      </c>
      <c r="DF252" s="71" t="str">
        <f t="shared" si="3994"/>
        <v/>
      </c>
      <c r="DG252" s="71" t="str">
        <f t="shared" si="3995"/>
        <v/>
      </c>
      <c r="DH252" s="71" t="str">
        <f t="shared" si="3996"/>
        <v/>
      </c>
      <c r="DI252" s="71" t="str">
        <f t="shared" si="3997"/>
        <v/>
      </c>
      <c r="DJ252" s="71" t="str">
        <f t="shared" si="3998"/>
        <v/>
      </c>
      <c r="DK252" s="71" t="str">
        <f t="shared" si="3999"/>
        <v/>
      </c>
      <c r="DL252" s="71" t="str">
        <f t="shared" si="4000"/>
        <v/>
      </c>
      <c r="DM252" s="71" t="str">
        <f t="shared" si="4001"/>
        <v/>
      </c>
      <c r="DN252" s="71" t="str">
        <f t="shared" si="4002"/>
        <v/>
      </c>
      <c r="DO252" s="71" t="str">
        <f t="shared" si="4003"/>
        <v/>
      </c>
      <c r="DP252" s="71" t="str">
        <f t="shared" si="4004"/>
        <v/>
      </c>
      <c r="DQ252" s="71" t="str">
        <f t="shared" si="4005"/>
        <v/>
      </c>
      <c r="DR252" s="71" t="str">
        <f t="shared" si="4006"/>
        <v/>
      </c>
      <c r="DS252" s="71" t="str">
        <f t="shared" si="4007"/>
        <v/>
      </c>
      <c r="DT252" s="71" t="str">
        <f t="shared" si="4008"/>
        <v/>
      </c>
      <c r="DU252" s="71" t="str">
        <f t="shared" si="4009"/>
        <v/>
      </c>
      <c r="DV252" s="71" t="str">
        <f t="shared" si="4010"/>
        <v/>
      </c>
      <c r="DW252" s="71" t="str">
        <f t="shared" si="4011"/>
        <v/>
      </c>
      <c r="DX252" s="71" t="str">
        <f t="shared" si="4012"/>
        <v/>
      </c>
      <c r="DY252" s="71" t="str">
        <f t="shared" si="4013"/>
        <v/>
      </c>
      <c r="DZ252" s="71" t="str">
        <f t="shared" si="4014"/>
        <v/>
      </c>
      <c r="EA252" s="71" t="str">
        <f t="shared" si="4015"/>
        <v/>
      </c>
      <c r="EB252" s="71" t="str">
        <f t="shared" si="4016"/>
        <v/>
      </c>
      <c r="EC252" s="71" t="str">
        <f t="shared" si="4017"/>
        <v/>
      </c>
      <c r="ED252" s="71" t="str">
        <f t="shared" si="4018"/>
        <v/>
      </c>
      <c r="EE252" s="71" t="str">
        <f t="shared" si="4019"/>
        <v/>
      </c>
      <c r="EF252" s="71" t="str">
        <f t="shared" si="4020"/>
        <v/>
      </c>
      <c r="EG252" s="71" t="str">
        <f t="shared" si="4021"/>
        <v/>
      </c>
      <c r="EH252" s="71" t="str">
        <f t="shared" si="4022"/>
        <v/>
      </c>
      <c r="EI252" s="71" t="str">
        <f t="shared" si="4023"/>
        <v/>
      </c>
      <c r="EJ252" s="71" t="str">
        <f t="shared" si="4024"/>
        <v/>
      </c>
      <c r="EK252" s="71" t="str">
        <f t="shared" si="4025"/>
        <v/>
      </c>
      <c r="EL252" s="71" t="str">
        <f t="shared" si="4026"/>
        <v/>
      </c>
      <c r="EM252" s="71" t="str">
        <f t="shared" si="4027"/>
        <v/>
      </c>
      <c r="EN252" s="71" t="str">
        <f t="shared" si="4028"/>
        <v/>
      </c>
      <c r="EO252" s="71" t="str">
        <f t="shared" si="4029"/>
        <v/>
      </c>
      <c r="EP252" s="71" t="str">
        <f t="shared" si="4030"/>
        <v/>
      </c>
      <c r="EQ252" s="71" t="str">
        <f t="shared" si="4031"/>
        <v/>
      </c>
      <c r="ER252" s="71" t="str">
        <f t="shared" si="4032"/>
        <v/>
      </c>
      <c r="ES252" s="71" t="str">
        <f t="shared" si="4033"/>
        <v/>
      </c>
      <c r="ET252" s="71" t="str">
        <f t="shared" si="4034"/>
        <v/>
      </c>
      <c r="EU252" s="71" t="str">
        <f t="shared" si="4035"/>
        <v/>
      </c>
      <c r="EV252" s="71" t="str">
        <f t="shared" si="4036"/>
        <v/>
      </c>
      <c r="EW252" s="71" t="str">
        <f t="shared" si="4037"/>
        <v/>
      </c>
      <c r="EX252" s="71" t="str">
        <f t="shared" si="4038"/>
        <v/>
      </c>
      <c r="EY252" s="71" t="str">
        <f t="shared" si="4039"/>
        <v/>
      </c>
      <c r="EZ252" s="71" t="str">
        <f t="shared" si="4040"/>
        <v/>
      </c>
      <c r="FA252" s="71" t="str">
        <f t="shared" si="4041"/>
        <v/>
      </c>
      <c r="FB252" s="71" t="str">
        <f t="shared" si="4042"/>
        <v/>
      </c>
      <c r="FC252" s="71" t="str">
        <f t="shared" si="4043"/>
        <v/>
      </c>
      <c r="FD252" s="71" t="str">
        <f t="shared" si="4044"/>
        <v/>
      </c>
      <c r="FE252" s="71" t="str">
        <f t="shared" si="4045"/>
        <v/>
      </c>
      <c r="FF252" s="71" t="str">
        <f t="shared" si="4046"/>
        <v/>
      </c>
      <c r="FG252" s="71" t="str">
        <f t="shared" si="4047"/>
        <v/>
      </c>
      <c r="FH252" s="71" t="str">
        <f t="shared" si="4048"/>
        <v/>
      </c>
      <c r="FI252" s="71" t="str">
        <f t="shared" si="4049"/>
        <v/>
      </c>
      <c r="FJ252" s="71" t="str">
        <f t="shared" si="4050"/>
        <v/>
      </c>
      <c r="FK252" s="71" t="str">
        <f t="shared" si="4051"/>
        <v/>
      </c>
      <c r="FL252" s="71" t="str">
        <f t="shared" si="4052"/>
        <v/>
      </c>
      <c r="FM252" s="71" t="str">
        <f t="shared" si="4053"/>
        <v/>
      </c>
      <c r="FN252" s="71" t="str">
        <f t="shared" si="4054"/>
        <v/>
      </c>
      <c r="FO252" s="71" t="str">
        <f t="shared" si="4055"/>
        <v/>
      </c>
      <c r="FP252" s="71" t="str">
        <f t="shared" si="4056"/>
        <v/>
      </c>
      <c r="FQ252" s="71" t="str">
        <f t="shared" si="4057"/>
        <v/>
      </c>
      <c r="FR252" s="71" t="str">
        <f t="shared" si="4058"/>
        <v/>
      </c>
      <c r="FS252" s="71" t="str">
        <f t="shared" si="4059"/>
        <v/>
      </c>
    </row>
    <row r="253" spans="1:175" ht="15">
      <c r="A253" s="79"/>
      <c r="B253" s="126" t="s">
        <v>858</v>
      </c>
      <c r="C253" s="125" t="str">
        <f t="shared" si="4060"/>
        <v>已领取收藏礼包</v>
      </c>
      <c r="T253" s="128" t="str">
        <f t="shared" si="4061"/>
        <v>|cff99ccff房间大厅界面点击右上角《|r|cffcc99ff收藏|r|cff99ccff》后可领取该礼包。|n|n|r属性：|n|cffffcc33攻击伤害+5%|n技能伤害+5%|r|N|N|cff00ff00已领取该礼包</v>
      </c>
      <c r="U253" s="79" t="s">
        <v>854</v>
      </c>
      <c r="CN253" s="69" t="str">
        <f t="shared" si="4062"/>
        <v>InitUnitState('IB54',,,,,,,,,,)</v>
      </c>
      <c r="CO253" s="69" t="str">
        <f t="shared" si="4063"/>
        <v>InitUnitNormal('IB54',,,,,,,,,,)</v>
      </c>
      <c r="CP253" s="69" t="str">
        <f t="shared" si="4064"/>
        <v>InitUnitMagic('IB54',,,,,,,,,,)</v>
      </c>
      <c r="CQ253" s="69" t="str">
        <f t="shared" si="4065"/>
        <v>InitUnitAdd('IB54',,,,,,,,,,)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InitEquipData('IB54',,"",,,,,'','','','','','',"ReplaceableTextures\\commandButtons\\BTNLBUI01.blp")</v>
      </c>
      <c r="CU253" s="95" t="str">
        <f t="shared" si="3988"/>
        <v>|n</v>
      </c>
      <c r="CV253" s="70" t="str">
        <f t="shared" si="3989"/>
        <v>|cff99ccff房间大厅界面点击右上角《|r|cffcc99ff收藏|r|cff99ccff》后可领取该礼包。|n|n|r属性：|n|cffffcc33攻击伤害+5%|n技能伤害+5%|r|N|N|cff00ff00已领取该礼包</v>
      </c>
      <c r="CW253" s="60"/>
      <c r="CX253" s="60"/>
      <c r="CY253" s="60"/>
      <c r="CZ253" s="60"/>
      <c r="DA253" s="60"/>
      <c r="DB253" s="71" t="str">
        <f t="shared" si="3990"/>
        <v/>
      </c>
      <c r="DC253" s="71" t="str">
        <f t="shared" si="3991"/>
        <v/>
      </c>
      <c r="DD253" s="71" t="str">
        <f t="shared" si="3992"/>
        <v/>
      </c>
      <c r="DE253" s="71" t="str">
        <f t="shared" si="3993"/>
        <v/>
      </c>
      <c r="DF253" s="71" t="str">
        <f t="shared" si="3994"/>
        <v/>
      </c>
      <c r="DG253" s="71" t="str">
        <f t="shared" si="3995"/>
        <v/>
      </c>
      <c r="DH253" s="71" t="str">
        <f t="shared" si="3996"/>
        <v/>
      </c>
      <c r="DI253" s="71" t="str">
        <f t="shared" si="3997"/>
        <v/>
      </c>
      <c r="DJ253" s="71" t="str">
        <f t="shared" si="3998"/>
        <v/>
      </c>
      <c r="DK253" s="71" t="str">
        <f t="shared" si="3999"/>
        <v/>
      </c>
      <c r="DL253" s="71" t="str">
        <f t="shared" si="4000"/>
        <v/>
      </c>
      <c r="DM253" s="71" t="str">
        <f t="shared" si="4001"/>
        <v/>
      </c>
      <c r="DN253" s="71" t="str">
        <f t="shared" si="4002"/>
        <v/>
      </c>
      <c r="DO253" s="71" t="str">
        <f t="shared" si="4003"/>
        <v/>
      </c>
      <c r="DP253" s="71" t="str">
        <f t="shared" si="4004"/>
        <v/>
      </c>
      <c r="DQ253" s="71" t="str">
        <f t="shared" si="4005"/>
        <v/>
      </c>
      <c r="DR253" s="71" t="str">
        <f t="shared" si="4006"/>
        <v/>
      </c>
      <c r="DS253" s="71" t="str">
        <f t="shared" si="4007"/>
        <v/>
      </c>
      <c r="DT253" s="71" t="str">
        <f t="shared" si="4008"/>
        <v/>
      </c>
      <c r="DU253" s="71" t="str">
        <f t="shared" si="4009"/>
        <v/>
      </c>
      <c r="DV253" s="71" t="str">
        <f t="shared" si="4010"/>
        <v/>
      </c>
      <c r="DW253" s="71" t="str">
        <f t="shared" si="4011"/>
        <v/>
      </c>
      <c r="DX253" s="71" t="str">
        <f t="shared" si="4012"/>
        <v/>
      </c>
      <c r="DY253" s="71" t="str">
        <f t="shared" si="4013"/>
        <v/>
      </c>
      <c r="DZ253" s="71" t="str">
        <f t="shared" si="4014"/>
        <v/>
      </c>
      <c r="EA253" s="71" t="str">
        <f t="shared" si="4015"/>
        <v/>
      </c>
      <c r="EB253" s="71" t="str">
        <f t="shared" si="4016"/>
        <v/>
      </c>
      <c r="EC253" s="71" t="str">
        <f t="shared" si="4017"/>
        <v/>
      </c>
      <c r="ED253" s="71" t="str">
        <f t="shared" si="4018"/>
        <v/>
      </c>
      <c r="EE253" s="71" t="str">
        <f t="shared" si="4019"/>
        <v/>
      </c>
      <c r="EF253" s="71" t="str">
        <f t="shared" si="4020"/>
        <v/>
      </c>
      <c r="EG253" s="71" t="str">
        <f t="shared" si="4021"/>
        <v/>
      </c>
      <c r="EH253" s="71" t="str">
        <f t="shared" si="4022"/>
        <v/>
      </c>
      <c r="EI253" s="71" t="str">
        <f t="shared" si="4023"/>
        <v/>
      </c>
      <c r="EJ253" s="71" t="str">
        <f t="shared" si="4024"/>
        <v/>
      </c>
      <c r="EK253" s="71" t="str">
        <f t="shared" si="4025"/>
        <v/>
      </c>
      <c r="EL253" s="71" t="str">
        <f t="shared" si="4026"/>
        <v/>
      </c>
      <c r="EM253" s="71" t="str">
        <f t="shared" si="4027"/>
        <v/>
      </c>
      <c r="EN253" s="71" t="str">
        <f t="shared" si="4028"/>
        <v/>
      </c>
      <c r="EO253" s="71" t="str">
        <f t="shared" si="4029"/>
        <v/>
      </c>
      <c r="EP253" s="71" t="str">
        <f t="shared" si="4030"/>
        <v/>
      </c>
      <c r="EQ253" s="71" t="str">
        <f t="shared" si="4031"/>
        <v/>
      </c>
      <c r="ER253" s="71" t="str">
        <f t="shared" si="4032"/>
        <v/>
      </c>
      <c r="ES253" s="71" t="str">
        <f t="shared" si="4033"/>
        <v/>
      </c>
      <c r="ET253" s="71" t="str">
        <f t="shared" si="4034"/>
        <v/>
      </c>
      <c r="EU253" s="71" t="str">
        <f t="shared" si="4035"/>
        <v/>
      </c>
      <c r="EV253" s="71" t="str">
        <f t="shared" si="4036"/>
        <v/>
      </c>
      <c r="EW253" s="71" t="str">
        <f t="shared" si="4037"/>
        <v/>
      </c>
      <c r="EX253" s="71" t="str">
        <f t="shared" si="4038"/>
        <v/>
      </c>
      <c r="EY253" s="71" t="str">
        <f t="shared" si="4039"/>
        <v/>
      </c>
      <c r="EZ253" s="71" t="str">
        <f t="shared" si="4040"/>
        <v/>
      </c>
      <c r="FA253" s="71" t="str">
        <f t="shared" si="4041"/>
        <v/>
      </c>
      <c r="FB253" s="71" t="str">
        <f t="shared" si="4042"/>
        <v/>
      </c>
      <c r="FC253" s="71" t="str">
        <f t="shared" si="4043"/>
        <v/>
      </c>
      <c r="FD253" s="71" t="str">
        <f t="shared" si="4044"/>
        <v/>
      </c>
      <c r="FE253" s="71" t="str">
        <f t="shared" si="4045"/>
        <v/>
      </c>
      <c r="FF253" s="71" t="str">
        <f t="shared" si="4046"/>
        <v/>
      </c>
      <c r="FG253" s="71" t="str">
        <f t="shared" si="4047"/>
        <v/>
      </c>
      <c r="FH253" s="71" t="str">
        <f t="shared" si="4048"/>
        <v/>
      </c>
      <c r="FI253" s="71" t="str">
        <f t="shared" si="4049"/>
        <v/>
      </c>
      <c r="FJ253" s="71" t="str">
        <f t="shared" si="4050"/>
        <v/>
      </c>
      <c r="FK253" s="71" t="str">
        <f t="shared" si="4051"/>
        <v/>
      </c>
      <c r="FL253" s="71" t="str">
        <f t="shared" si="4052"/>
        <v/>
      </c>
      <c r="FM253" s="71" t="str">
        <f t="shared" si="4053"/>
        <v/>
      </c>
      <c r="FN253" s="71" t="str">
        <f t="shared" si="4054"/>
        <v/>
      </c>
      <c r="FO253" s="71" t="str">
        <f t="shared" si="4055"/>
        <v/>
      </c>
      <c r="FP253" s="71" t="str">
        <f t="shared" si="4056"/>
        <v/>
      </c>
      <c r="FQ253" s="71" t="str">
        <f t="shared" si="4057"/>
        <v/>
      </c>
      <c r="FR253" s="71" t="str">
        <f t="shared" si="4058"/>
        <v/>
      </c>
      <c r="FS253" s="71" t="str">
        <f t="shared" si="4059"/>
        <v/>
      </c>
    </row>
    <row r="254" spans="1:175" ht="15">
      <c r="A254" s="79"/>
      <c r="B254" s="126" t="s">
        <v>859</v>
      </c>
      <c r="C254" s="125" t="str">
        <f t="shared" si="4060"/>
        <v>已领取重置版礼包</v>
      </c>
      <c r="T254" s="128" t="str">
        <f t="shared" si="4061"/>
        <v>|cff33ff00购买魔兽重制版可领取该礼包！|n|n|r奖励：|n招魂幡Lv3|N|N|cff00ff00已领取该礼包</v>
      </c>
      <c r="U254" s="79" t="s">
        <v>854</v>
      </c>
      <c r="CN254" s="69" t="str">
        <f t="shared" si="4062"/>
        <v>InitUnitState('IB55',,,,,,,,,,)</v>
      </c>
      <c r="CO254" s="69" t="str">
        <f t="shared" si="4063"/>
        <v>InitUnitNormal('IB55',,,,,,,,,,)</v>
      </c>
      <c r="CP254" s="69" t="str">
        <f t="shared" si="4064"/>
        <v>InitUnitMagic('IB55',,,,,,,,,,)</v>
      </c>
      <c r="CQ254" s="69" t="str">
        <f t="shared" si="4065"/>
        <v>InitUnitAdd('IB55',,,,,,,,,,)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280&amp;CR$1&amp;")"</f>
        <v>InitEquipData('IB55',,"",,,,,'','','','','','',"")</v>
      </c>
      <c r="CU254" s="95" t="str">
        <f t="shared" si="3988"/>
        <v>|n</v>
      </c>
      <c r="CV254" s="70" t="str">
        <f t="shared" si="3989"/>
        <v>|cff33ff00购买魔兽重制版可领取该礼包！|n|n|r奖励：|n招魂幡Lv3|N|N|cff00ff00已领取该礼包</v>
      </c>
      <c r="CW254" s="60"/>
      <c r="CX254" s="60"/>
      <c r="CY254" s="60"/>
      <c r="CZ254" s="60"/>
      <c r="DA254" s="60"/>
      <c r="DB254" s="71" t="str">
        <f t="shared" si="3990"/>
        <v/>
      </c>
      <c r="DC254" s="71" t="str">
        <f t="shared" si="3991"/>
        <v/>
      </c>
      <c r="DD254" s="71" t="str">
        <f t="shared" si="3992"/>
        <v/>
      </c>
      <c r="DE254" s="71" t="str">
        <f t="shared" si="3993"/>
        <v/>
      </c>
      <c r="DF254" s="71" t="str">
        <f t="shared" si="3994"/>
        <v/>
      </c>
      <c r="DG254" s="71" t="str">
        <f t="shared" si="3995"/>
        <v/>
      </c>
      <c r="DH254" s="71" t="str">
        <f t="shared" si="3996"/>
        <v/>
      </c>
      <c r="DI254" s="71" t="str">
        <f t="shared" si="3997"/>
        <v/>
      </c>
      <c r="DJ254" s="71" t="str">
        <f t="shared" si="3998"/>
        <v/>
      </c>
      <c r="DK254" s="71" t="str">
        <f t="shared" si="3999"/>
        <v/>
      </c>
      <c r="DL254" s="71" t="str">
        <f t="shared" si="4000"/>
        <v/>
      </c>
      <c r="DM254" s="71" t="str">
        <f t="shared" si="4001"/>
        <v/>
      </c>
      <c r="DN254" s="71" t="str">
        <f t="shared" si="4002"/>
        <v/>
      </c>
      <c r="DO254" s="71" t="str">
        <f t="shared" si="4003"/>
        <v/>
      </c>
      <c r="DP254" s="71" t="str">
        <f t="shared" si="4004"/>
        <v/>
      </c>
      <c r="DQ254" s="71" t="str">
        <f t="shared" si="4005"/>
        <v/>
      </c>
      <c r="DR254" s="71" t="str">
        <f t="shared" si="4006"/>
        <v/>
      </c>
      <c r="DS254" s="71" t="str">
        <f t="shared" si="4007"/>
        <v/>
      </c>
      <c r="DT254" s="71" t="str">
        <f t="shared" si="4008"/>
        <v/>
      </c>
      <c r="DU254" s="71" t="str">
        <f t="shared" si="4009"/>
        <v/>
      </c>
      <c r="DV254" s="71" t="str">
        <f t="shared" si="4010"/>
        <v/>
      </c>
      <c r="DW254" s="71" t="str">
        <f t="shared" si="4011"/>
        <v/>
      </c>
      <c r="DX254" s="71" t="str">
        <f t="shared" si="4012"/>
        <v/>
      </c>
      <c r="DY254" s="71" t="str">
        <f t="shared" si="4013"/>
        <v/>
      </c>
      <c r="DZ254" s="71" t="str">
        <f t="shared" si="4014"/>
        <v/>
      </c>
      <c r="EA254" s="71" t="str">
        <f t="shared" si="4015"/>
        <v/>
      </c>
      <c r="EB254" s="71" t="str">
        <f t="shared" si="4016"/>
        <v/>
      </c>
      <c r="EC254" s="71" t="str">
        <f t="shared" si="4017"/>
        <v/>
      </c>
      <c r="ED254" s="71" t="str">
        <f t="shared" si="4018"/>
        <v/>
      </c>
      <c r="EE254" s="71" t="str">
        <f t="shared" si="4019"/>
        <v/>
      </c>
      <c r="EF254" s="71" t="str">
        <f t="shared" si="4020"/>
        <v/>
      </c>
      <c r="EG254" s="71" t="str">
        <f t="shared" si="4021"/>
        <v/>
      </c>
      <c r="EH254" s="71" t="str">
        <f t="shared" si="4022"/>
        <v/>
      </c>
      <c r="EI254" s="71" t="str">
        <f t="shared" si="4023"/>
        <v/>
      </c>
      <c r="EJ254" s="71" t="str">
        <f t="shared" si="4024"/>
        <v/>
      </c>
      <c r="EK254" s="71" t="str">
        <f t="shared" si="4025"/>
        <v/>
      </c>
      <c r="EL254" s="71" t="str">
        <f t="shared" si="4026"/>
        <v/>
      </c>
      <c r="EM254" s="71" t="str">
        <f t="shared" si="4027"/>
        <v/>
      </c>
      <c r="EN254" s="71" t="str">
        <f t="shared" si="4028"/>
        <v/>
      </c>
      <c r="EO254" s="71" t="str">
        <f t="shared" si="4029"/>
        <v/>
      </c>
      <c r="EP254" s="71" t="str">
        <f t="shared" si="4030"/>
        <v/>
      </c>
      <c r="EQ254" s="71" t="str">
        <f t="shared" si="4031"/>
        <v/>
      </c>
      <c r="ER254" s="71" t="str">
        <f t="shared" si="4032"/>
        <v/>
      </c>
      <c r="ES254" s="71" t="str">
        <f t="shared" si="4033"/>
        <v/>
      </c>
      <c r="ET254" s="71" t="str">
        <f t="shared" si="4034"/>
        <v/>
      </c>
      <c r="EU254" s="71" t="str">
        <f t="shared" si="4035"/>
        <v/>
      </c>
      <c r="EV254" s="71" t="str">
        <f t="shared" si="4036"/>
        <v/>
      </c>
      <c r="EW254" s="71" t="str">
        <f t="shared" si="4037"/>
        <v/>
      </c>
      <c r="EX254" s="71" t="str">
        <f t="shared" si="4038"/>
        <v/>
      </c>
      <c r="EY254" s="71" t="str">
        <f t="shared" si="4039"/>
        <v/>
      </c>
      <c r="EZ254" s="71" t="str">
        <f t="shared" si="4040"/>
        <v/>
      </c>
      <c r="FA254" s="71" t="str">
        <f t="shared" si="4041"/>
        <v/>
      </c>
      <c r="FB254" s="71" t="str">
        <f t="shared" si="4042"/>
        <v/>
      </c>
      <c r="FC254" s="71" t="str">
        <f t="shared" si="4043"/>
        <v/>
      </c>
      <c r="FD254" s="71" t="str">
        <f t="shared" si="4044"/>
        <v/>
      </c>
      <c r="FE254" s="71" t="str">
        <f t="shared" si="4045"/>
        <v/>
      </c>
      <c r="FF254" s="71" t="str">
        <f t="shared" si="4046"/>
        <v/>
      </c>
      <c r="FG254" s="71" t="str">
        <f t="shared" si="4047"/>
        <v/>
      </c>
      <c r="FH254" s="71" t="str">
        <f t="shared" si="4048"/>
        <v/>
      </c>
      <c r="FI254" s="71" t="str">
        <f t="shared" si="4049"/>
        <v/>
      </c>
      <c r="FJ254" s="71" t="str">
        <f t="shared" si="4050"/>
        <v/>
      </c>
      <c r="FK254" s="71" t="str">
        <f t="shared" si="4051"/>
        <v/>
      </c>
      <c r="FL254" s="71" t="str">
        <f t="shared" si="4052"/>
        <v/>
      </c>
      <c r="FM254" s="71" t="str">
        <f t="shared" si="4053"/>
        <v/>
      </c>
      <c r="FN254" s="71" t="str">
        <f t="shared" si="4054"/>
        <v/>
      </c>
      <c r="FO254" s="71" t="str">
        <f t="shared" si="4055"/>
        <v/>
      </c>
      <c r="FP254" s="71" t="str">
        <f t="shared" si="4056"/>
        <v/>
      </c>
      <c r="FQ254" s="71" t="str">
        <f t="shared" si="4057"/>
        <v/>
      </c>
      <c r="FR254" s="71" t="str">
        <f t="shared" si="4058"/>
        <v/>
      </c>
      <c r="FS254" s="71" t="str">
        <f t="shared" si="4059"/>
        <v/>
      </c>
    </row>
    <row r="255" spans="1:175" ht="15">
      <c r="A255" s="79"/>
      <c r="B255" s="126" t="s">
        <v>860</v>
      </c>
      <c r="C255" s="125" t="str">
        <f t="shared" si="4060"/>
        <v>已领取公会福利</v>
      </c>
      <c r="T255" s="128" t="str">
        <f t="shared" si="406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5" s="79" t="s">
        <v>854</v>
      </c>
      <c r="CN255" s="69" t="str">
        <f t="shared" si="4062"/>
        <v>InitUnitState('IB56',,,,,,,,,,)</v>
      </c>
      <c r="CO255" s="69" t="str">
        <f t="shared" si="4063"/>
        <v>InitUnitNormal('IB56',,,,,,,,,,)</v>
      </c>
      <c r="CP255" s="69" t="str">
        <f t="shared" si="4064"/>
        <v>InitUnitMagic('IB56',,,,,,,,,,)</v>
      </c>
      <c r="CQ255" s="69" t="str">
        <f t="shared" si="4065"/>
        <v>InitUnitAdd('IB56',,,,,,,,,,)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InitEquipData('IB56',,"",,,,,'','','','','','',"ReplaceableTextures\\commandButtons\\BTNLBUI01.blp")</v>
      </c>
      <c r="CU255" s="95" t="str">
        <f t="shared" si="3988"/>
        <v>|n</v>
      </c>
      <c r="CV255" s="70" t="str">
        <f t="shared" si="398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5" s="60"/>
      <c r="CX255" s="60"/>
      <c r="CY255" s="60"/>
      <c r="CZ255" s="60"/>
      <c r="DA255" s="60"/>
      <c r="DB255" s="71" t="str">
        <f t="shared" si="3990"/>
        <v/>
      </c>
      <c r="DC255" s="71" t="str">
        <f t="shared" si="3991"/>
        <v/>
      </c>
      <c r="DD255" s="71" t="str">
        <f t="shared" si="3992"/>
        <v/>
      </c>
      <c r="DE255" s="71" t="str">
        <f t="shared" si="3993"/>
        <v/>
      </c>
      <c r="DF255" s="71" t="str">
        <f t="shared" si="3994"/>
        <v/>
      </c>
      <c r="DG255" s="71" t="str">
        <f t="shared" si="3995"/>
        <v/>
      </c>
      <c r="DH255" s="71" t="str">
        <f t="shared" si="3996"/>
        <v/>
      </c>
      <c r="DI255" s="71" t="str">
        <f t="shared" si="3997"/>
        <v/>
      </c>
      <c r="DJ255" s="71" t="str">
        <f t="shared" si="3998"/>
        <v/>
      </c>
      <c r="DK255" s="71" t="str">
        <f t="shared" si="3999"/>
        <v/>
      </c>
      <c r="DL255" s="71" t="str">
        <f t="shared" si="4000"/>
        <v/>
      </c>
      <c r="DM255" s="71" t="str">
        <f t="shared" si="4001"/>
        <v/>
      </c>
      <c r="DN255" s="71" t="str">
        <f t="shared" si="4002"/>
        <v/>
      </c>
      <c r="DO255" s="71" t="str">
        <f t="shared" si="4003"/>
        <v/>
      </c>
      <c r="DP255" s="71" t="str">
        <f t="shared" si="4004"/>
        <v/>
      </c>
      <c r="DQ255" s="71" t="str">
        <f t="shared" si="4005"/>
        <v/>
      </c>
      <c r="DR255" s="71" t="str">
        <f t="shared" si="4006"/>
        <v/>
      </c>
      <c r="DS255" s="71" t="str">
        <f t="shared" si="4007"/>
        <v/>
      </c>
      <c r="DT255" s="71" t="str">
        <f t="shared" si="4008"/>
        <v/>
      </c>
      <c r="DU255" s="71" t="str">
        <f t="shared" si="4009"/>
        <v/>
      </c>
      <c r="DV255" s="71" t="str">
        <f t="shared" si="4010"/>
        <v/>
      </c>
      <c r="DW255" s="71" t="str">
        <f t="shared" si="4011"/>
        <v/>
      </c>
      <c r="DX255" s="71" t="str">
        <f t="shared" si="4012"/>
        <v/>
      </c>
      <c r="DY255" s="71" t="str">
        <f t="shared" si="4013"/>
        <v/>
      </c>
      <c r="DZ255" s="71" t="str">
        <f t="shared" si="4014"/>
        <v/>
      </c>
      <c r="EA255" s="71" t="str">
        <f t="shared" si="4015"/>
        <v/>
      </c>
      <c r="EB255" s="71" t="str">
        <f t="shared" si="4016"/>
        <v/>
      </c>
      <c r="EC255" s="71" t="str">
        <f t="shared" si="4017"/>
        <v/>
      </c>
      <c r="ED255" s="71" t="str">
        <f t="shared" si="4018"/>
        <v/>
      </c>
      <c r="EE255" s="71" t="str">
        <f t="shared" si="4019"/>
        <v/>
      </c>
      <c r="EF255" s="71" t="str">
        <f t="shared" si="4020"/>
        <v/>
      </c>
      <c r="EG255" s="71" t="str">
        <f t="shared" si="4021"/>
        <v/>
      </c>
      <c r="EH255" s="71" t="str">
        <f t="shared" si="4022"/>
        <v/>
      </c>
      <c r="EI255" s="71" t="str">
        <f t="shared" si="4023"/>
        <v/>
      </c>
      <c r="EJ255" s="71" t="str">
        <f t="shared" si="4024"/>
        <v/>
      </c>
      <c r="EK255" s="71" t="str">
        <f t="shared" si="4025"/>
        <v/>
      </c>
      <c r="EL255" s="71" t="str">
        <f t="shared" si="4026"/>
        <v/>
      </c>
      <c r="EM255" s="71" t="str">
        <f t="shared" si="4027"/>
        <v/>
      </c>
      <c r="EN255" s="71" t="str">
        <f t="shared" si="4028"/>
        <v/>
      </c>
      <c r="EO255" s="71" t="str">
        <f t="shared" si="4029"/>
        <v/>
      </c>
      <c r="EP255" s="71" t="str">
        <f t="shared" si="4030"/>
        <v/>
      </c>
      <c r="EQ255" s="71" t="str">
        <f t="shared" si="4031"/>
        <v/>
      </c>
      <c r="ER255" s="71" t="str">
        <f t="shared" si="4032"/>
        <v/>
      </c>
      <c r="ES255" s="71" t="str">
        <f t="shared" si="4033"/>
        <v/>
      </c>
      <c r="ET255" s="71" t="str">
        <f t="shared" si="4034"/>
        <v/>
      </c>
      <c r="EU255" s="71" t="str">
        <f t="shared" si="4035"/>
        <v/>
      </c>
      <c r="EV255" s="71" t="str">
        <f t="shared" si="4036"/>
        <v/>
      </c>
      <c r="EW255" s="71" t="str">
        <f t="shared" si="4037"/>
        <v/>
      </c>
      <c r="EX255" s="71" t="str">
        <f t="shared" si="4038"/>
        <v/>
      </c>
      <c r="EY255" s="71" t="str">
        <f t="shared" si="4039"/>
        <v/>
      </c>
      <c r="EZ255" s="71" t="str">
        <f t="shared" si="4040"/>
        <v/>
      </c>
      <c r="FA255" s="71" t="str">
        <f t="shared" si="4041"/>
        <v/>
      </c>
      <c r="FB255" s="71" t="str">
        <f t="shared" si="4042"/>
        <v/>
      </c>
      <c r="FC255" s="71" t="str">
        <f t="shared" si="4043"/>
        <v/>
      </c>
      <c r="FD255" s="71" t="str">
        <f t="shared" si="4044"/>
        <v/>
      </c>
      <c r="FE255" s="71" t="str">
        <f t="shared" si="4045"/>
        <v/>
      </c>
      <c r="FF255" s="71" t="str">
        <f t="shared" si="4046"/>
        <v/>
      </c>
      <c r="FG255" s="71" t="str">
        <f t="shared" si="4047"/>
        <v/>
      </c>
      <c r="FH255" s="71" t="str">
        <f t="shared" si="4048"/>
        <v/>
      </c>
      <c r="FI255" s="71" t="str">
        <f t="shared" si="4049"/>
        <v/>
      </c>
      <c r="FJ255" s="71" t="str">
        <f t="shared" si="4050"/>
        <v/>
      </c>
      <c r="FK255" s="71" t="str">
        <f t="shared" si="4051"/>
        <v/>
      </c>
      <c r="FL255" s="71" t="str">
        <f t="shared" si="4052"/>
        <v/>
      </c>
      <c r="FM255" s="71" t="str">
        <f t="shared" si="4053"/>
        <v/>
      </c>
      <c r="FN255" s="71" t="str">
        <f t="shared" si="4054"/>
        <v/>
      </c>
      <c r="FO255" s="71" t="str">
        <f t="shared" si="4055"/>
        <v/>
      </c>
      <c r="FP255" s="71" t="str">
        <f t="shared" si="4056"/>
        <v/>
      </c>
      <c r="FQ255" s="71" t="str">
        <f t="shared" si="4057"/>
        <v/>
      </c>
      <c r="FR255" s="71" t="str">
        <f t="shared" si="4058"/>
        <v/>
      </c>
      <c r="FS255" s="71" t="str">
        <f t="shared" si="4059"/>
        <v/>
      </c>
    </row>
    <row r="256" spans="1:175" ht="15">
      <c r="A256" s="79"/>
      <c r="B256" s="126" t="s">
        <v>861</v>
      </c>
      <c r="C256" s="125" t="str">
        <f t="shared" si="4060"/>
        <v>已领取星耀礼包</v>
      </c>
      <c r="T256" s="128" t="str">
        <f t="shared" si="406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6" s="79" t="s">
        <v>854</v>
      </c>
      <c r="CN256" s="69" t="str">
        <f t="shared" si="4062"/>
        <v>InitUnitState('IB57',,,,,,,,,,)</v>
      </c>
      <c r="CO256" s="69" t="str">
        <f t="shared" si="4063"/>
        <v>InitUnitNormal('IB57',,,,,,,,,,)</v>
      </c>
      <c r="CP256" s="69" t="str">
        <f t="shared" si="4064"/>
        <v>InitUnitMagic('IB57',,,,,,,,,,)</v>
      </c>
      <c r="CQ256" s="69" t="str">
        <f t="shared" si="4065"/>
        <v>InitUnitAdd('IB57',,,,,,,,,,)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258&amp;CR$1&amp;")"</f>
        <v>InitEquipData('IB57',,"",,,,,'','','','','','',"ReplaceableTextures\\commandButtons\\BTNLBUI01.blp")</v>
      </c>
      <c r="CU256" s="95" t="str">
        <f t="shared" si="3988"/>
        <v>|n</v>
      </c>
      <c r="CV256" s="70" t="str">
        <f t="shared" si="398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6" s="60"/>
      <c r="CX256" s="60"/>
      <c r="CY256" s="60"/>
      <c r="CZ256" s="60"/>
      <c r="DA256" s="60"/>
      <c r="DB256" s="71" t="str">
        <f t="shared" si="3990"/>
        <v/>
      </c>
      <c r="DC256" s="71" t="str">
        <f t="shared" si="3991"/>
        <v/>
      </c>
      <c r="DD256" s="71" t="str">
        <f t="shared" si="3992"/>
        <v/>
      </c>
      <c r="DE256" s="71" t="str">
        <f t="shared" si="3993"/>
        <v/>
      </c>
      <c r="DF256" s="71" t="str">
        <f t="shared" si="3994"/>
        <v/>
      </c>
      <c r="DG256" s="71" t="str">
        <f t="shared" si="3995"/>
        <v/>
      </c>
      <c r="DH256" s="71" t="str">
        <f t="shared" si="3996"/>
        <v/>
      </c>
      <c r="DI256" s="71" t="str">
        <f t="shared" si="3997"/>
        <v/>
      </c>
      <c r="DJ256" s="71" t="str">
        <f t="shared" si="3998"/>
        <v/>
      </c>
      <c r="DK256" s="71" t="str">
        <f t="shared" si="3999"/>
        <v/>
      </c>
      <c r="DL256" s="71" t="str">
        <f t="shared" si="4000"/>
        <v/>
      </c>
      <c r="DM256" s="71" t="str">
        <f t="shared" si="4001"/>
        <v/>
      </c>
      <c r="DN256" s="71" t="str">
        <f t="shared" si="4002"/>
        <v/>
      </c>
      <c r="DO256" s="71" t="str">
        <f t="shared" si="4003"/>
        <v/>
      </c>
      <c r="DP256" s="71" t="str">
        <f t="shared" si="4004"/>
        <v/>
      </c>
      <c r="DQ256" s="71" t="str">
        <f t="shared" si="4005"/>
        <v/>
      </c>
      <c r="DR256" s="71" t="str">
        <f t="shared" si="4006"/>
        <v/>
      </c>
      <c r="DS256" s="71" t="str">
        <f t="shared" si="4007"/>
        <v/>
      </c>
      <c r="DT256" s="71" t="str">
        <f t="shared" si="4008"/>
        <v/>
      </c>
      <c r="DU256" s="71" t="str">
        <f t="shared" si="4009"/>
        <v/>
      </c>
      <c r="DV256" s="71" t="str">
        <f t="shared" si="4010"/>
        <v/>
      </c>
      <c r="DW256" s="71" t="str">
        <f t="shared" si="4011"/>
        <v/>
      </c>
      <c r="DX256" s="71" t="str">
        <f t="shared" si="4012"/>
        <v/>
      </c>
      <c r="DY256" s="71" t="str">
        <f t="shared" si="4013"/>
        <v/>
      </c>
      <c r="DZ256" s="71" t="str">
        <f t="shared" si="4014"/>
        <v/>
      </c>
      <c r="EA256" s="71" t="str">
        <f t="shared" si="4015"/>
        <v/>
      </c>
      <c r="EB256" s="71" t="str">
        <f t="shared" si="4016"/>
        <v/>
      </c>
      <c r="EC256" s="71" t="str">
        <f t="shared" si="4017"/>
        <v/>
      </c>
      <c r="ED256" s="71" t="str">
        <f t="shared" si="4018"/>
        <v/>
      </c>
      <c r="EE256" s="71" t="str">
        <f t="shared" si="4019"/>
        <v/>
      </c>
      <c r="EF256" s="71" t="str">
        <f t="shared" si="4020"/>
        <v/>
      </c>
      <c r="EG256" s="71" t="str">
        <f t="shared" si="4021"/>
        <v/>
      </c>
      <c r="EH256" s="71" t="str">
        <f t="shared" si="4022"/>
        <v/>
      </c>
      <c r="EI256" s="71" t="str">
        <f t="shared" si="4023"/>
        <v/>
      </c>
      <c r="EJ256" s="71" t="str">
        <f t="shared" si="4024"/>
        <v/>
      </c>
      <c r="EK256" s="71" t="str">
        <f t="shared" si="4025"/>
        <v/>
      </c>
      <c r="EL256" s="71" t="str">
        <f t="shared" si="4026"/>
        <v/>
      </c>
      <c r="EM256" s="71" t="str">
        <f t="shared" si="4027"/>
        <v/>
      </c>
      <c r="EN256" s="71" t="str">
        <f t="shared" si="4028"/>
        <v/>
      </c>
      <c r="EO256" s="71" t="str">
        <f t="shared" si="4029"/>
        <v/>
      </c>
      <c r="EP256" s="71" t="str">
        <f t="shared" si="4030"/>
        <v/>
      </c>
      <c r="EQ256" s="71" t="str">
        <f t="shared" si="4031"/>
        <v/>
      </c>
      <c r="ER256" s="71" t="str">
        <f t="shared" si="4032"/>
        <v/>
      </c>
      <c r="ES256" s="71" t="str">
        <f t="shared" si="4033"/>
        <v/>
      </c>
      <c r="ET256" s="71" t="str">
        <f t="shared" si="4034"/>
        <v/>
      </c>
      <c r="EU256" s="71" t="str">
        <f t="shared" si="4035"/>
        <v/>
      </c>
      <c r="EV256" s="71" t="str">
        <f t="shared" si="4036"/>
        <v/>
      </c>
      <c r="EW256" s="71" t="str">
        <f t="shared" si="4037"/>
        <v/>
      </c>
      <c r="EX256" s="71" t="str">
        <f t="shared" si="4038"/>
        <v/>
      </c>
      <c r="EY256" s="71" t="str">
        <f t="shared" si="4039"/>
        <v/>
      </c>
      <c r="EZ256" s="71" t="str">
        <f t="shared" si="4040"/>
        <v/>
      </c>
      <c r="FA256" s="71" t="str">
        <f t="shared" si="4041"/>
        <v/>
      </c>
      <c r="FB256" s="71" t="str">
        <f t="shared" si="4042"/>
        <v/>
      </c>
      <c r="FC256" s="71" t="str">
        <f t="shared" si="4043"/>
        <v/>
      </c>
      <c r="FD256" s="71" t="str">
        <f t="shared" si="4044"/>
        <v/>
      </c>
      <c r="FE256" s="71" t="str">
        <f t="shared" si="4045"/>
        <v/>
      </c>
      <c r="FF256" s="71" t="str">
        <f t="shared" si="4046"/>
        <v/>
      </c>
      <c r="FG256" s="71" t="str">
        <f t="shared" si="4047"/>
        <v/>
      </c>
      <c r="FH256" s="71" t="str">
        <f t="shared" si="4048"/>
        <v/>
      </c>
      <c r="FI256" s="71" t="str">
        <f t="shared" si="4049"/>
        <v/>
      </c>
      <c r="FJ256" s="71" t="str">
        <f t="shared" si="4050"/>
        <v/>
      </c>
      <c r="FK256" s="71" t="str">
        <f t="shared" si="4051"/>
        <v/>
      </c>
      <c r="FL256" s="71" t="str">
        <f t="shared" si="4052"/>
        <v/>
      </c>
      <c r="FM256" s="71" t="str">
        <f t="shared" si="4053"/>
        <v/>
      </c>
      <c r="FN256" s="71" t="str">
        <f t="shared" si="4054"/>
        <v/>
      </c>
      <c r="FO256" s="71" t="str">
        <f t="shared" si="4055"/>
        <v/>
      </c>
      <c r="FP256" s="71" t="str">
        <f t="shared" si="4056"/>
        <v/>
      </c>
      <c r="FQ256" s="71" t="str">
        <f t="shared" si="4057"/>
        <v/>
      </c>
      <c r="FR256" s="71" t="str">
        <f t="shared" si="4058"/>
        <v/>
      </c>
      <c r="FS256" s="71" t="str">
        <f t="shared" si="4059"/>
        <v/>
      </c>
    </row>
    <row r="257" spans="1:175" ht="15">
      <c r="A257" s="79"/>
      <c r="B257" s="126" t="s">
        <v>862</v>
      </c>
      <c r="C257" s="125" t="str">
        <f t="shared" si="4060"/>
        <v>已领取魔芝RPG礼包</v>
      </c>
      <c r="T257" s="128" t="str">
        <f t="shared" si="4061"/>
        <v>|cff99ccff游戏中输入《|r|cff33ff00魔芝RPG|r|cff99ccff》领取本礼包！|r|n|n|r奖励：|n|cffffcc00练功房怪物数量+1|r|N|N|cff00ff00已领取该礼包</v>
      </c>
      <c r="U257" s="79" t="s">
        <v>854</v>
      </c>
      <c r="CN257" s="69" t="str">
        <f t="shared" si="4062"/>
        <v>InitUnitState('IB58',,,,,,,,,,)</v>
      </c>
      <c r="CO257" s="69" t="str">
        <f t="shared" si="4063"/>
        <v>InitUnitNormal('IB58',,,,,,,,,,)</v>
      </c>
      <c r="CP257" s="69" t="str">
        <f t="shared" si="4064"/>
        <v>InitUnitMagic('IB58',,,,,,,,,,)</v>
      </c>
      <c r="CQ257" s="69" t="str">
        <f t="shared" si="4065"/>
        <v>InitUnitAdd('IB58',,,,,,,,,,)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282&amp;CR$1&amp;")"</f>
        <v>InitEquipData('IB58',,"",,,,,'','','','','','',"")</v>
      </c>
      <c r="CU257" s="95" t="str">
        <f t="shared" si="3988"/>
        <v>|n</v>
      </c>
      <c r="CV257" s="70" t="str">
        <f t="shared" si="3989"/>
        <v>|cff99ccff游戏中输入《|r|cff33ff00魔芝RPG|r|cff99ccff》领取本礼包！|r|n|n|r奖励：|n|cffffcc00练功房怪物数量+1|r|N|N|cff00ff00已领取该礼包</v>
      </c>
      <c r="CW257" s="60"/>
      <c r="CX257" s="60"/>
      <c r="CY257" s="60"/>
      <c r="CZ257" s="60"/>
      <c r="DA257" s="60"/>
      <c r="DB257" s="71" t="str">
        <f t="shared" ref="DB257:FM257" si="4066">IF(V257="","","|n"&amp;DB$2&amp;"+"&amp;V257&amp;DB$1)</f>
        <v/>
      </c>
      <c r="DC257" s="71" t="str">
        <f t="shared" si="4066"/>
        <v/>
      </c>
      <c r="DD257" s="71" t="str">
        <f t="shared" si="4066"/>
        <v/>
      </c>
      <c r="DE257" s="71" t="str">
        <f t="shared" si="4066"/>
        <v/>
      </c>
      <c r="DF257" s="71" t="str">
        <f t="shared" si="4066"/>
        <v/>
      </c>
      <c r="DG257" s="71" t="str">
        <f t="shared" si="4066"/>
        <v/>
      </c>
      <c r="DH257" s="71" t="str">
        <f t="shared" si="4066"/>
        <v/>
      </c>
      <c r="DI257" s="71" t="str">
        <f t="shared" si="4066"/>
        <v/>
      </c>
      <c r="DJ257" s="71" t="str">
        <f t="shared" si="4066"/>
        <v/>
      </c>
      <c r="DK257" s="71" t="str">
        <f t="shared" si="4066"/>
        <v/>
      </c>
      <c r="DL257" s="71" t="str">
        <f t="shared" si="4066"/>
        <v/>
      </c>
      <c r="DM257" s="71" t="str">
        <f t="shared" si="4066"/>
        <v/>
      </c>
      <c r="DN257" s="71" t="str">
        <f t="shared" si="4066"/>
        <v/>
      </c>
      <c r="DO257" s="71" t="str">
        <f t="shared" si="4066"/>
        <v/>
      </c>
      <c r="DP257" s="71" t="str">
        <f t="shared" si="4066"/>
        <v/>
      </c>
      <c r="DQ257" s="71" t="str">
        <f t="shared" si="4066"/>
        <v/>
      </c>
      <c r="DR257" s="71" t="str">
        <f t="shared" si="4066"/>
        <v/>
      </c>
      <c r="DS257" s="71" t="str">
        <f t="shared" si="4066"/>
        <v/>
      </c>
      <c r="DT257" s="71" t="str">
        <f t="shared" si="4066"/>
        <v/>
      </c>
      <c r="DU257" s="71" t="str">
        <f t="shared" si="4066"/>
        <v/>
      </c>
      <c r="DV257" s="71" t="str">
        <f t="shared" si="4066"/>
        <v/>
      </c>
      <c r="DW257" s="71" t="str">
        <f t="shared" si="4066"/>
        <v/>
      </c>
      <c r="DX257" s="71" t="str">
        <f t="shared" si="4066"/>
        <v/>
      </c>
      <c r="DY257" s="71" t="str">
        <f t="shared" si="4066"/>
        <v/>
      </c>
      <c r="DZ257" s="71" t="str">
        <f t="shared" si="4066"/>
        <v/>
      </c>
      <c r="EA257" s="71" t="str">
        <f t="shared" si="4066"/>
        <v/>
      </c>
      <c r="EB257" s="71" t="str">
        <f t="shared" si="4066"/>
        <v/>
      </c>
      <c r="EC257" s="71" t="str">
        <f t="shared" si="4066"/>
        <v/>
      </c>
      <c r="ED257" s="71" t="str">
        <f t="shared" si="4066"/>
        <v/>
      </c>
      <c r="EE257" s="71" t="str">
        <f t="shared" si="4066"/>
        <v/>
      </c>
      <c r="EF257" s="71" t="str">
        <f t="shared" si="4066"/>
        <v/>
      </c>
      <c r="EG257" s="71" t="str">
        <f t="shared" si="4066"/>
        <v/>
      </c>
      <c r="EH257" s="71" t="str">
        <f t="shared" si="4066"/>
        <v/>
      </c>
      <c r="EI257" s="71" t="str">
        <f t="shared" si="4066"/>
        <v/>
      </c>
      <c r="EJ257" s="71" t="str">
        <f t="shared" si="4066"/>
        <v/>
      </c>
      <c r="EK257" s="71" t="str">
        <f t="shared" si="4066"/>
        <v/>
      </c>
      <c r="EL257" s="71" t="str">
        <f t="shared" si="4066"/>
        <v/>
      </c>
      <c r="EM257" s="71" t="str">
        <f t="shared" si="4066"/>
        <v/>
      </c>
      <c r="EN257" s="71" t="str">
        <f t="shared" si="4066"/>
        <v/>
      </c>
      <c r="EO257" s="71" t="str">
        <f t="shared" si="4066"/>
        <v/>
      </c>
      <c r="EP257" s="71" t="str">
        <f t="shared" si="4066"/>
        <v/>
      </c>
      <c r="EQ257" s="71" t="str">
        <f t="shared" si="4066"/>
        <v/>
      </c>
      <c r="ER257" s="71" t="str">
        <f t="shared" si="4066"/>
        <v/>
      </c>
      <c r="ES257" s="71" t="str">
        <f t="shared" si="4066"/>
        <v/>
      </c>
      <c r="ET257" s="71" t="str">
        <f t="shared" si="4066"/>
        <v/>
      </c>
      <c r="EU257" s="71" t="str">
        <f t="shared" si="4066"/>
        <v/>
      </c>
      <c r="EV257" s="71" t="str">
        <f t="shared" si="4066"/>
        <v/>
      </c>
      <c r="EW257" s="71" t="str">
        <f t="shared" si="4066"/>
        <v/>
      </c>
      <c r="EX257" s="71" t="str">
        <f t="shared" si="4066"/>
        <v/>
      </c>
      <c r="EY257" s="71" t="str">
        <f t="shared" si="4066"/>
        <v/>
      </c>
      <c r="EZ257" s="71" t="str">
        <f t="shared" si="4066"/>
        <v/>
      </c>
      <c r="FA257" s="71" t="str">
        <f t="shared" si="4066"/>
        <v/>
      </c>
      <c r="FB257" s="71" t="str">
        <f t="shared" si="4066"/>
        <v/>
      </c>
      <c r="FC257" s="71" t="str">
        <f t="shared" si="4066"/>
        <v/>
      </c>
      <c r="FD257" s="71" t="str">
        <f t="shared" si="4066"/>
        <v/>
      </c>
      <c r="FE257" s="71" t="str">
        <f t="shared" si="4066"/>
        <v/>
      </c>
      <c r="FF257" s="71" t="str">
        <f t="shared" si="4066"/>
        <v/>
      </c>
      <c r="FG257" s="71" t="str">
        <f t="shared" si="4066"/>
        <v/>
      </c>
      <c r="FH257" s="71" t="str">
        <f t="shared" si="4066"/>
        <v/>
      </c>
      <c r="FI257" s="71" t="str">
        <f t="shared" si="4066"/>
        <v/>
      </c>
      <c r="FJ257" s="71" t="str">
        <f t="shared" si="4066"/>
        <v/>
      </c>
      <c r="FK257" s="71" t="str">
        <f t="shared" si="4066"/>
        <v/>
      </c>
      <c r="FL257" s="71" t="str">
        <f t="shared" si="4066"/>
        <v/>
      </c>
      <c r="FM257" s="71" t="str">
        <f t="shared" si="4066"/>
        <v/>
      </c>
      <c r="FN257" s="71" t="str">
        <f t="shared" ref="FN257:FS257" si="4067">IF(CH257="","","|n"&amp;FN$2&amp;"+"&amp;CH257&amp;FN$1)</f>
        <v/>
      </c>
      <c r="FO257" s="71" t="str">
        <f t="shared" si="4067"/>
        <v/>
      </c>
      <c r="FP257" s="71" t="str">
        <f t="shared" si="4067"/>
        <v/>
      </c>
      <c r="FQ257" s="71" t="str">
        <f t="shared" si="4067"/>
        <v/>
      </c>
      <c r="FR257" s="71" t="str">
        <f t="shared" si="4067"/>
        <v/>
      </c>
      <c r="FS257" s="71" t="str">
        <f t="shared" si="4067"/>
        <v/>
      </c>
    </row>
    <row r="258" spans="1:175" ht="15">
      <c r="A258" s="79"/>
      <c r="B258" s="126" t="s">
        <v>863</v>
      </c>
      <c r="C258" s="125" t="str">
        <f t="shared" si="4060"/>
        <v>已领取老铁礼包</v>
      </c>
      <c r="T258" s="128" t="str">
        <f t="shared" si="4061"/>
        <v>|N|N|cff00ff00已领取该礼包</v>
      </c>
      <c r="U258" s="79" t="s">
        <v>854</v>
      </c>
      <c r="CN258" s="69" t="str">
        <f t="shared" si="4062"/>
        <v>InitUnitState('IB59',,,,,,,,,,)</v>
      </c>
      <c r="CO258" s="69" t="str">
        <f t="shared" si="4063"/>
        <v>InitUnitNormal('IB59',,,,,,,,,,)</v>
      </c>
      <c r="CP258" s="69" t="str">
        <f t="shared" si="4064"/>
        <v>InitUnitMagic('IB59',,,,,,,,,,)</v>
      </c>
      <c r="CQ258" s="69" t="str">
        <f t="shared" si="4065"/>
        <v>InitUnitAdd('IB59',,,,,,,,,,)</v>
      </c>
      <c r="CR258" s="69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283&amp;CR$1&amp;")"</f>
        <v>InitEquipData('IB59',,"",,,,,'','','','','','',"")</v>
      </c>
      <c r="CU258" s="95" t="str">
        <f t="shared" si="3988"/>
        <v>|n</v>
      </c>
      <c r="CV258" s="70" t="str">
        <f t="shared" si="3989"/>
        <v>|N|N|cff00ff00已领取该礼包</v>
      </c>
      <c r="CW258" s="60"/>
      <c r="CX258" s="60"/>
      <c r="CY258" s="60"/>
      <c r="CZ258" s="60"/>
      <c r="DA258" s="60"/>
      <c r="DB258" s="71" t="str">
        <f t="shared" ref="DB258:FM262" si="4068">IF(V258="","","|n"&amp;DB$2&amp;"+"&amp;V258&amp;DB$1)</f>
        <v/>
      </c>
      <c r="DC258" s="71" t="str">
        <f t="shared" si="4068"/>
        <v/>
      </c>
      <c r="DD258" s="71" t="str">
        <f t="shared" si="4068"/>
        <v/>
      </c>
      <c r="DE258" s="71" t="str">
        <f t="shared" si="4068"/>
        <v/>
      </c>
      <c r="DF258" s="71" t="str">
        <f t="shared" si="4068"/>
        <v/>
      </c>
      <c r="DG258" s="71" t="str">
        <f t="shared" si="4068"/>
        <v/>
      </c>
      <c r="DH258" s="71" t="str">
        <f t="shared" si="4068"/>
        <v/>
      </c>
      <c r="DI258" s="71" t="str">
        <f t="shared" si="4068"/>
        <v/>
      </c>
      <c r="DJ258" s="71" t="str">
        <f t="shared" si="4068"/>
        <v/>
      </c>
      <c r="DK258" s="71" t="str">
        <f t="shared" si="4068"/>
        <v/>
      </c>
      <c r="DL258" s="71" t="str">
        <f t="shared" si="4068"/>
        <v/>
      </c>
      <c r="DM258" s="71" t="str">
        <f t="shared" si="4068"/>
        <v/>
      </c>
      <c r="DN258" s="71" t="str">
        <f t="shared" si="4068"/>
        <v/>
      </c>
      <c r="DO258" s="71" t="str">
        <f t="shared" si="4068"/>
        <v/>
      </c>
      <c r="DP258" s="71" t="str">
        <f t="shared" si="4068"/>
        <v/>
      </c>
      <c r="DQ258" s="71" t="str">
        <f t="shared" si="4068"/>
        <v/>
      </c>
      <c r="DR258" s="71" t="str">
        <f t="shared" si="4068"/>
        <v/>
      </c>
      <c r="DS258" s="71" t="str">
        <f t="shared" si="4068"/>
        <v/>
      </c>
      <c r="DT258" s="71" t="str">
        <f t="shared" si="4068"/>
        <v/>
      </c>
      <c r="DU258" s="71" t="str">
        <f t="shared" si="4068"/>
        <v/>
      </c>
      <c r="DV258" s="71" t="str">
        <f t="shared" si="4068"/>
        <v/>
      </c>
      <c r="DW258" s="71" t="str">
        <f t="shared" si="4068"/>
        <v/>
      </c>
      <c r="DX258" s="71" t="str">
        <f t="shared" si="4068"/>
        <v/>
      </c>
      <c r="DY258" s="71" t="str">
        <f t="shared" si="4068"/>
        <v/>
      </c>
      <c r="DZ258" s="71" t="str">
        <f t="shared" si="4068"/>
        <v/>
      </c>
      <c r="EA258" s="71" t="str">
        <f t="shared" si="4068"/>
        <v/>
      </c>
      <c r="EB258" s="71" t="str">
        <f t="shared" si="4068"/>
        <v/>
      </c>
      <c r="EC258" s="71" t="str">
        <f t="shared" si="4068"/>
        <v/>
      </c>
      <c r="ED258" s="71" t="str">
        <f t="shared" si="4068"/>
        <v/>
      </c>
      <c r="EE258" s="71" t="str">
        <f t="shared" si="4068"/>
        <v/>
      </c>
      <c r="EF258" s="71" t="str">
        <f t="shared" si="4068"/>
        <v/>
      </c>
      <c r="EG258" s="71" t="str">
        <f t="shared" si="4068"/>
        <v/>
      </c>
      <c r="EH258" s="71" t="str">
        <f t="shared" si="4068"/>
        <v/>
      </c>
      <c r="EI258" s="71" t="str">
        <f t="shared" si="4068"/>
        <v/>
      </c>
      <c r="EJ258" s="71" t="str">
        <f t="shared" si="4068"/>
        <v/>
      </c>
      <c r="EK258" s="71" t="str">
        <f t="shared" si="4068"/>
        <v/>
      </c>
      <c r="EL258" s="71" t="str">
        <f t="shared" si="4068"/>
        <v/>
      </c>
      <c r="EM258" s="71" t="str">
        <f t="shared" si="4068"/>
        <v/>
      </c>
      <c r="EN258" s="71" t="str">
        <f t="shared" si="4068"/>
        <v/>
      </c>
      <c r="EO258" s="71" t="str">
        <f t="shared" si="4068"/>
        <v/>
      </c>
      <c r="EP258" s="71" t="str">
        <f t="shared" si="4068"/>
        <v/>
      </c>
      <c r="EQ258" s="71" t="str">
        <f t="shared" si="4068"/>
        <v/>
      </c>
      <c r="ER258" s="71" t="str">
        <f t="shared" si="4068"/>
        <v/>
      </c>
      <c r="ES258" s="71" t="str">
        <f t="shared" si="4068"/>
        <v/>
      </c>
      <c r="ET258" s="71" t="str">
        <f t="shared" si="4068"/>
        <v/>
      </c>
      <c r="EU258" s="71" t="str">
        <f t="shared" si="4068"/>
        <v/>
      </c>
      <c r="EV258" s="71" t="str">
        <f t="shared" si="4068"/>
        <v/>
      </c>
      <c r="EW258" s="71" t="str">
        <f t="shared" si="4068"/>
        <v/>
      </c>
      <c r="EX258" s="71" t="str">
        <f t="shared" si="4068"/>
        <v/>
      </c>
      <c r="EY258" s="71" t="str">
        <f t="shared" si="4068"/>
        <v/>
      </c>
      <c r="EZ258" s="71" t="str">
        <f t="shared" si="4068"/>
        <v/>
      </c>
      <c r="FA258" s="71" t="str">
        <f t="shared" si="4068"/>
        <v/>
      </c>
      <c r="FB258" s="71" t="str">
        <f t="shared" si="4068"/>
        <v/>
      </c>
      <c r="FC258" s="71" t="str">
        <f t="shared" si="4068"/>
        <v/>
      </c>
      <c r="FD258" s="71" t="str">
        <f t="shared" si="4068"/>
        <v/>
      </c>
      <c r="FE258" s="71" t="str">
        <f t="shared" si="4068"/>
        <v/>
      </c>
      <c r="FF258" s="71" t="str">
        <f t="shared" si="4068"/>
        <v/>
      </c>
      <c r="FG258" s="71" t="str">
        <f t="shared" si="4068"/>
        <v/>
      </c>
      <c r="FH258" s="71" t="str">
        <f t="shared" si="4068"/>
        <v/>
      </c>
      <c r="FI258" s="71" t="str">
        <f t="shared" si="4068"/>
        <v/>
      </c>
      <c r="FJ258" s="71" t="str">
        <f t="shared" si="4068"/>
        <v/>
      </c>
      <c r="FK258" s="71" t="str">
        <f t="shared" si="4068"/>
        <v/>
      </c>
      <c r="FL258" s="71" t="str">
        <f t="shared" si="4068"/>
        <v/>
      </c>
      <c r="FM258" s="71" t="str">
        <f t="shared" si="4068"/>
        <v/>
      </c>
      <c r="FN258" s="71" t="str">
        <f t="shared" ref="FN258:FS262" si="4069">IF(CH258="","","|n"&amp;FN$2&amp;"+"&amp;CH258&amp;FN$1)</f>
        <v/>
      </c>
      <c r="FO258" s="71" t="str">
        <f t="shared" si="4069"/>
        <v/>
      </c>
      <c r="FP258" s="71" t="str">
        <f t="shared" si="4069"/>
        <v/>
      </c>
      <c r="FQ258" s="71" t="str">
        <f t="shared" si="4069"/>
        <v/>
      </c>
      <c r="FR258" s="71" t="str">
        <f t="shared" si="4069"/>
        <v/>
      </c>
      <c r="FS258" s="71" t="str">
        <f t="shared" si="4069"/>
        <v/>
      </c>
    </row>
    <row r="259" spans="1:175" ht="16.5">
      <c r="A259" s="72"/>
      <c r="B259" s="130" t="s">
        <v>864</v>
      </c>
      <c r="C259" s="130" t="s">
        <v>865</v>
      </c>
      <c r="E259" s="100"/>
      <c r="F259" s="99"/>
      <c r="S259" s="108"/>
      <c r="T259" s="130" t="s">
        <v>865</v>
      </c>
      <c r="U259" s="85" t="s">
        <v>866</v>
      </c>
      <c r="V259" s="79"/>
      <c r="Z259" s="79"/>
      <c r="AG259" s="111"/>
      <c r="AL259" s="111"/>
      <c r="BC259" s="112"/>
      <c r="BD259" s="112"/>
      <c r="CU259" s="95" t="str">
        <f t="shared" ref="CU259" si="4070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70" t="str">
        <f t="shared" ref="CV259" si="4071">T259</f>
        <v>积分兑换-永久</v>
      </c>
      <c r="CW259" s="60"/>
      <c r="CX259" s="60"/>
      <c r="CY259" s="60"/>
      <c r="CZ259" s="60"/>
      <c r="DA259" s="60"/>
      <c r="DB259" s="71" t="str">
        <f t="shared" ref="DB259" si="4072">IF(V259="","","|n"&amp;DB$2&amp;"+"&amp;V259&amp;DB$1)</f>
        <v/>
      </c>
      <c r="DC259" s="71" t="str">
        <f t="shared" ref="DC259" si="4073">IF(W259="","","|n"&amp;DC$2&amp;"+"&amp;W259&amp;DC$1)</f>
        <v/>
      </c>
      <c r="DD259" s="71" t="str">
        <f t="shared" ref="DD259" si="4074">IF(X259="","","|n"&amp;DD$2&amp;"+"&amp;X259&amp;DD$1)</f>
        <v/>
      </c>
      <c r="DE259" s="71" t="str">
        <f t="shared" ref="DE259" si="4075">IF(Y259="","","|n"&amp;DE$2&amp;"+"&amp;Y259&amp;DE$1)</f>
        <v/>
      </c>
      <c r="DF259" s="71" t="str">
        <f t="shared" ref="DF259" si="4076">IF(Z259="","","|n"&amp;DF$2&amp;"+"&amp;Z259&amp;DF$1)</f>
        <v/>
      </c>
      <c r="DG259" s="71" t="str">
        <f t="shared" ref="DG259" si="4077">IF(AA259="","","|n"&amp;DG$2&amp;"+"&amp;AA259&amp;DG$1)</f>
        <v/>
      </c>
      <c r="DH259" s="71" t="str">
        <f t="shared" ref="DH259" si="4078">IF(AB259="","","|n"&amp;DH$2&amp;"+"&amp;AB259&amp;DH$1)</f>
        <v/>
      </c>
      <c r="DI259" s="71" t="str">
        <f t="shared" ref="DI259" si="4079">IF(AC259="","","|n"&amp;DI$2&amp;"+"&amp;AC259&amp;DI$1)</f>
        <v/>
      </c>
      <c r="DJ259" s="71" t="str">
        <f t="shared" ref="DJ259" si="4080">IF(AD259="","","|n"&amp;DJ$2&amp;"+"&amp;AD259&amp;DJ$1)</f>
        <v/>
      </c>
      <c r="DK259" s="71" t="str">
        <f t="shared" ref="DK259" si="4081">IF(AE259="","","|n"&amp;DK$2&amp;"+"&amp;AE259&amp;DK$1)</f>
        <v/>
      </c>
      <c r="DL259" s="71" t="str">
        <f t="shared" ref="DL259" si="4082">IF(AF259="","","|n"&amp;DL$2&amp;"+"&amp;AF259&amp;DL$1)</f>
        <v/>
      </c>
      <c r="DM259" s="71" t="str">
        <f t="shared" ref="DM259" si="4083">IF(AG259="","","|n"&amp;DM$2&amp;"+"&amp;AG259&amp;DM$1)</f>
        <v/>
      </c>
      <c r="DN259" s="71" t="str">
        <f t="shared" ref="DN259" si="4084">IF(AH259="","","|n"&amp;DN$2&amp;"+"&amp;AH259&amp;DN$1)</f>
        <v/>
      </c>
      <c r="DO259" s="71" t="str">
        <f t="shared" ref="DO259" si="4085">IF(AI259="","","|n"&amp;DO$2&amp;"+"&amp;AI259&amp;DO$1)</f>
        <v/>
      </c>
      <c r="DP259" s="71" t="str">
        <f t="shared" ref="DP259" si="4086">IF(AJ259="","","|n"&amp;DP$2&amp;"+"&amp;AJ259&amp;DP$1)</f>
        <v/>
      </c>
      <c r="DQ259" s="71" t="str">
        <f t="shared" ref="DQ259" si="4087">IF(AK259="","","|n"&amp;DQ$2&amp;"+"&amp;AK259&amp;DQ$1)</f>
        <v/>
      </c>
      <c r="DR259" s="71" t="str">
        <f t="shared" ref="DR259" si="4088">IF(AL259="","","|n"&amp;DR$2&amp;"+"&amp;AL259&amp;DR$1)</f>
        <v/>
      </c>
      <c r="DS259" s="71" t="str">
        <f t="shared" ref="DS259" si="4089">IF(AM259="","","|n"&amp;DS$2&amp;"+"&amp;AM259&amp;DS$1)</f>
        <v/>
      </c>
      <c r="DT259" s="71" t="str">
        <f t="shared" ref="DT259" si="4090">IF(AN259="","","|n"&amp;DT$2&amp;"+"&amp;AN259&amp;DT$1)</f>
        <v/>
      </c>
      <c r="DU259" s="71" t="str">
        <f t="shared" ref="DU259" si="4091">IF(AO259="","","|n"&amp;DU$2&amp;"+"&amp;AO259&amp;DU$1)</f>
        <v/>
      </c>
      <c r="DV259" s="71" t="str">
        <f t="shared" ref="DV259" si="4092">IF(AP259="","","|n"&amp;DV$2&amp;"+"&amp;AP259&amp;DV$1)</f>
        <v/>
      </c>
      <c r="DW259" s="71" t="str">
        <f t="shared" ref="DW259" si="4093">IF(AQ259="","","|n"&amp;DW$2&amp;"+"&amp;AQ259&amp;DW$1)</f>
        <v/>
      </c>
      <c r="DX259" s="71" t="str">
        <f t="shared" ref="DX259" si="4094">IF(AR259="","","|n"&amp;DX$2&amp;"+"&amp;AR259&amp;DX$1)</f>
        <v/>
      </c>
      <c r="DY259" s="71" t="str">
        <f t="shared" ref="DY259" si="4095">IF(AS259="","","|n"&amp;DY$2&amp;"+"&amp;AS259&amp;DY$1)</f>
        <v/>
      </c>
      <c r="DZ259" s="71" t="str">
        <f t="shared" ref="DZ259" si="4096">IF(AT259="","","|n"&amp;DZ$2&amp;"+"&amp;AT259&amp;DZ$1)</f>
        <v/>
      </c>
      <c r="EA259" s="71" t="str">
        <f t="shared" ref="EA259" si="4097">IF(AU259="","","|n"&amp;EA$2&amp;"+"&amp;AU259&amp;EA$1)</f>
        <v/>
      </c>
      <c r="EB259" s="71" t="str">
        <f t="shared" ref="EB259" si="4098">IF(AV259="","","|n"&amp;EB$2&amp;"+"&amp;AV259&amp;EB$1)</f>
        <v/>
      </c>
      <c r="EC259" s="71" t="str">
        <f t="shared" ref="EC259" si="4099">IF(AW259="","","|n"&amp;EC$2&amp;"+"&amp;AW259&amp;EC$1)</f>
        <v/>
      </c>
      <c r="ED259" s="71" t="str">
        <f t="shared" ref="ED259" si="4100">IF(AX259="","","|n"&amp;ED$2&amp;"+"&amp;AX259&amp;ED$1)</f>
        <v/>
      </c>
      <c r="EE259" s="71" t="str">
        <f t="shared" ref="EE259" si="4101">IF(AY259="","","|n"&amp;EE$2&amp;"+"&amp;AY259&amp;EE$1)</f>
        <v/>
      </c>
      <c r="EF259" s="71" t="str">
        <f t="shared" ref="EF259" si="4102">IF(AZ259="","","|n"&amp;EF$2&amp;"+"&amp;AZ259&amp;EF$1)</f>
        <v/>
      </c>
      <c r="EG259" s="71" t="str">
        <f t="shared" ref="EG259" si="4103">IF(BA259="","","|n"&amp;EG$2&amp;"+"&amp;BA259&amp;EG$1)</f>
        <v/>
      </c>
      <c r="EH259" s="71" t="str">
        <f t="shared" ref="EH259" si="4104">IF(BB259="","","|n"&amp;EH$2&amp;"+"&amp;BB259&amp;EH$1)</f>
        <v/>
      </c>
      <c r="EI259" s="71" t="str">
        <f t="shared" ref="EI259" si="4105">IF(BC259="","","|n"&amp;EI$2&amp;"+"&amp;BC259&amp;EI$1)</f>
        <v/>
      </c>
      <c r="EJ259" s="71" t="str">
        <f t="shared" ref="EJ259" si="4106">IF(BD259="","","|n"&amp;EJ$2&amp;"+"&amp;BD259&amp;EJ$1)</f>
        <v/>
      </c>
      <c r="EK259" s="71" t="str">
        <f t="shared" ref="EK259" si="4107">IF(BE259="","","|n"&amp;EK$2&amp;"+"&amp;BE259&amp;EK$1)</f>
        <v/>
      </c>
      <c r="EL259" s="71" t="str">
        <f t="shared" ref="EL259" si="4108">IF(BF259="","","|n"&amp;EL$2&amp;"+"&amp;BF259&amp;EL$1)</f>
        <v/>
      </c>
      <c r="EM259" s="71" t="str">
        <f t="shared" ref="EM259" si="4109">IF(BG259="","","|n"&amp;EM$2&amp;"+"&amp;BG259&amp;EM$1)</f>
        <v/>
      </c>
      <c r="EN259" s="71" t="str">
        <f t="shared" ref="EN259" si="4110">IF(BH259="","","|n"&amp;EN$2&amp;"+"&amp;BH259&amp;EN$1)</f>
        <v/>
      </c>
      <c r="EO259" s="71" t="str">
        <f t="shared" ref="EO259" si="4111">IF(BI259="","","|n"&amp;EO$2&amp;"+"&amp;BI259&amp;EO$1)</f>
        <v/>
      </c>
      <c r="EP259" s="71" t="str">
        <f t="shared" ref="EP259" si="4112">IF(BJ259="","","|n"&amp;EP$2&amp;"+"&amp;BJ259&amp;EP$1)</f>
        <v/>
      </c>
      <c r="EQ259" s="71" t="str">
        <f t="shared" ref="EQ259" si="4113">IF(BK259="","","|n"&amp;EQ$2&amp;"+"&amp;BK259&amp;EQ$1)</f>
        <v/>
      </c>
      <c r="ER259" s="71" t="str">
        <f t="shared" ref="ER259" si="4114">IF(BL259="","","|n"&amp;ER$2&amp;"+"&amp;BL259&amp;ER$1)</f>
        <v/>
      </c>
      <c r="ES259" s="71" t="str">
        <f t="shared" ref="ES259" si="4115">IF(BM259="","","|n"&amp;ES$2&amp;"+"&amp;BM259&amp;ES$1)</f>
        <v/>
      </c>
      <c r="ET259" s="71" t="str">
        <f t="shared" ref="ET259" si="4116">IF(BN259="","","|n"&amp;ET$2&amp;"+"&amp;BN259&amp;ET$1)</f>
        <v/>
      </c>
      <c r="EU259" s="71" t="str">
        <f t="shared" ref="EU259" si="4117">IF(BO259="","","|n"&amp;EU$2&amp;"+"&amp;BO259&amp;EU$1)</f>
        <v/>
      </c>
      <c r="EV259" s="71" t="str">
        <f t="shared" ref="EV259" si="4118">IF(BP259="","","|n"&amp;EV$2&amp;"+"&amp;BP259&amp;EV$1)</f>
        <v/>
      </c>
      <c r="EW259" s="71" t="str">
        <f t="shared" ref="EW259" si="4119">IF(BQ259="","","|n"&amp;EW$2&amp;"+"&amp;BQ259&amp;EW$1)</f>
        <v/>
      </c>
      <c r="EX259" s="71" t="str">
        <f t="shared" ref="EX259" si="4120">IF(BR259="","","|n"&amp;EX$2&amp;"+"&amp;BR259&amp;EX$1)</f>
        <v/>
      </c>
      <c r="EY259" s="71" t="str">
        <f t="shared" ref="EY259" si="4121">IF(BS259="","","|n"&amp;EY$2&amp;"+"&amp;BS259&amp;EY$1)</f>
        <v/>
      </c>
      <c r="EZ259" s="71" t="str">
        <f t="shared" ref="EZ259" si="4122">IF(BT259="","","|n"&amp;EZ$2&amp;"+"&amp;BT259&amp;EZ$1)</f>
        <v/>
      </c>
      <c r="FA259" s="71" t="str">
        <f t="shared" ref="FA259" si="4123">IF(BU259="","","|n"&amp;FA$2&amp;"+"&amp;BU259&amp;FA$1)</f>
        <v/>
      </c>
      <c r="FB259" s="71" t="str">
        <f t="shared" ref="FB259" si="4124">IF(BV259="","","|n"&amp;FB$2&amp;"+"&amp;BV259&amp;FB$1)</f>
        <v/>
      </c>
      <c r="FC259" s="71" t="str">
        <f t="shared" ref="FC259" si="4125">IF(BW259="","","|n"&amp;FC$2&amp;"+"&amp;BW259&amp;FC$1)</f>
        <v/>
      </c>
      <c r="FD259" s="71" t="str">
        <f t="shared" ref="FD259" si="4126">IF(BX259="","","|n"&amp;FD$2&amp;"+"&amp;BX259&amp;FD$1)</f>
        <v/>
      </c>
      <c r="FE259" s="71" t="str">
        <f t="shared" ref="FE259" si="4127">IF(BY259="","","|n"&amp;FE$2&amp;"+"&amp;BY259&amp;FE$1)</f>
        <v/>
      </c>
      <c r="FF259" s="71" t="str">
        <f t="shared" ref="FF259" si="4128">IF(BZ259="","","|n"&amp;FF$2&amp;"+"&amp;BZ259&amp;FF$1)</f>
        <v/>
      </c>
      <c r="FG259" s="71" t="str">
        <f t="shared" ref="FG259" si="4129">IF(CA259="","","|n"&amp;FG$2&amp;"+"&amp;CA259&amp;FG$1)</f>
        <v/>
      </c>
      <c r="FH259" s="71" t="str">
        <f t="shared" ref="FH259" si="4130">IF(CB259="","","|n"&amp;FH$2&amp;"+"&amp;CB259&amp;FH$1)</f>
        <v/>
      </c>
      <c r="FI259" s="71" t="str">
        <f t="shared" ref="FI259" si="4131">IF(CC259="","","|n"&amp;FI$2&amp;"+"&amp;CC259&amp;FI$1)</f>
        <v/>
      </c>
      <c r="FJ259" s="71" t="str">
        <f t="shared" ref="FJ259" si="4132">IF(CD259="","","|n"&amp;FJ$2&amp;"+"&amp;CD259&amp;FJ$1)</f>
        <v/>
      </c>
      <c r="FK259" s="71" t="str">
        <f t="shared" ref="FK259" si="4133">IF(CE259="","","|n"&amp;FK$2&amp;"+"&amp;CE259&amp;FK$1)</f>
        <v/>
      </c>
      <c r="FL259" s="71" t="str">
        <f t="shared" ref="FL259" si="4134">IF(CF259="","","|n"&amp;FL$2&amp;"+"&amp;CF259&amp;FL$1)</f>
        <v/>
      </c>
      <c r="FM259" s="71" t="str">
        <f t="shared" ref="FM259" si="4135">IF(CG259="","","|n"&amp;FM$2&amp;"+"&amp;CG259&amp;FM$1)</f>
        <v/>
      </c>
      <c r="FN259" s="71" t="str">
        <f t="shared" ref="FN259" si="4136">IF(CH259="","","|n"&amp;FN$2&amp;"+"&amp;CH259&amp;FN$1)</f>
        <v/>
      </c>
      <c r="FO259" s="71" t="str">
        <f t="shared" ref="FO259" si="4137">IF(CI259="","","|n"&amp;FO$2&amp;"+"&amp;CI259&amp;FO$1)</f>
        <v/>
      </c>
      <c r="FP259" s="71" t="str">
        <f t="shared" ref="FP259" si="4138">IF(CJ259="","","|n"&amp;FP$2&amp;"+"&amp;CJ259&amp;FP$1)</f>
        <v/>
      </c>
      <c r="FQ259" s="71" t="str">
        <f t="shared" ref="FQ259" si="4139">IF(CK259="","","|n"&amp;FQ$2&amp;"+"&amp;CK259&amp;FQ$1)</f>
        <v/>
      </c>
      <c r="FR259" s="71" t="str">
        <f t="shared" ref="FR259" si="4140">IF(CL259="","","|n"&amp;FR$2&amp;"+"&amp;CL259&amp;FR$1)</f>
        <v/>
      </c>
      <c r="FS259" s="71" t="str">
        <f t="shared" ref="FS259" si="4141">IF(CM259="","","|n"&amp;FS$2&amp;"+"&amp;CM259&amp;FS$1)</f>
        <v/>
      </c>
    </row>
    <row r="260" spans="1:175" ht="16.5">
      <c r="A260" s="72"/>
      <c r="B260" s="130" t="s">
        <v>867</v>
      </c>
      <c r="C260" s="130" t="s">
        <v>868</v>
      </c>
      <c r="E260" s="100"/>
      <c r="F260" s="99"/>
      <c r="S260" s="108"/>
      <c r="T260" s="70" t="s">
        <v>869</v>
      </c>
      <c r="U260" s="85" t="str">
        <f t="shared" ref="U260:U264" si="4142">"ReplaceableTextures\\CommandButtons\\BTNR"&amp;RIGHT(B260,3)&amp;".blp"</f>
        <v>ReplaceableTextures\\CommandButtons\\BTNRY1C.blp</v>
      </c>
      <c r="V260" s="79"/>
      <c r="Z260" s="79"/>
      <c r="AG260" s="111"/>
      <c r="AL260" s="111"/>
      <c r="BC260" s="112"/>
      <c r="BD260" s="112"/>
      <c r="CU260" s="95" t="str">
        <f t="shared" ref="CU260:CU262" si="4143">CONCATENATE(DB260,DC260,DD260,DE260,DF260,DG260,DH260,DI260,DJ260,DK260,DL260,DM260,DN260,DO260,DP260,DQ260,DR260,DS260,DT260,DU260,DV260,DW260,DX260,DY260,DZ260,EA260,EB260,EC260,ED260,EE260,EF260,EG260,EH260,EI260,EJ260,EK260,EL260,EM260,EN260,EO260,EP260,EQ260,ER260,ES260,ET260,EU260,EV260,EW260,EX260,EY260,EZ260,FA260,FB260,FC260,FD260,FE260,FF260,FG260,FH260,FI260,FJ260,FK260,FL260,FM260,FN260,FO260,FP260,FQ260,FR260,FS260&amp;"|n")</f>
        <v>|n</v>
      </c>
      <c r="CV260" s="70" t="str">
        <f t="shared" si="3989"/>
        <v>代码生成</v>
      </c>
      <c r="CW260" s="60"/>
      <c r="CX260" s="60"/>
      <c r="CY260" s="60"/>
      <c r="CZ260" s="60"/>
      <c r="DA260" s="60"/>
      <c r="DB260" s="71" t="str">
        <f t="shared" si="4068"/>
        <v/>
      </c>
      <c r="DC260" s="71" t="str">
        <f t="shared" si="4068"/>
        <v/>
      </c>
      <c r="DD260" s="71" t="str">
        <f t="shared" si="4068"/>
        <v/>
      </c>
      <c r="DE260" s="71" t="str">
        <f t="shared" si="4068"/>
        <v/>
      </c>
      <c r="DF260" s="71" t="str">
        <f t="shared" si="4068"/>
        <v/>
      </c>
      <c r="DG260" s="71" t="str">
        <f t="shared" si="4068"/>
        <v/>
      </c>
      <c r="DH260" s="71" t="str">
        <f t="shared" si="4068"/>
        <v/>
      </c>
      <c r="DI260" s="71" t="str">
        <f t="shared" si="4068"/>
        <v/>
      </c>
      <c r="DJ260" s="71" t="str">
        <f t="shared" si="4068"/>
        <v/>
      </c>
      <c r="DK260" s="71" t="str">
        <f t="shared" si="4068"/>
        <v/>
      </c>
      <c r="DL260" s="71" t="str">
        <f t="shared" si="4068"/>
        <v/>
      </c>
      <c r="DM260" s="71" t="str">
        <f t="shared" si="4068"/>
        <v/>
      </c>
      <c r="DN260" s="71" t="str">
        <f t="shared" si="4068"/>
        <v/>
      </c>
      <c r="DO260" s="71" t="str">
        <f t="shared" si="4068"/>
        <v/>
      </c>
      <c r="DP260" s="71" t="str">
        <f t="shared" si="4068"/>
        <v/>
      </c>
      <c r="DQ260" s="71" t="str">
        <f t="shared" si="4068"/>
        <v/>
      </c>
      <c r="DR260" s="71" t="str">
        <f t="shared" si="4068"/>
        <v/>
      </c>
      <c r="DS260" s="71" t="str">
        <f t="shared" si="4068"/>
        <v/>
      </c>
      <c r="DT260" s="71" t="str">
        <f t="shared" si="4068"/>
        <v/>
      </c>
      <c r="DU260" s="71" t="str">
        <f t="shared" si="4068"/>
        <v/>
      </c>
      <c r="DV260" s="71" t="str">
        <f t="shared" si="4068"/>
        <v/>
      </c>
      <c r="DW260" s="71" t="str">
        <f t="shared" si="4068"/>
        <v/>
      </c>
      <c r="DX260" s="71" t="str">
        <f t="shared" si="4068"/>
        <v/>
      </c>
      <c r="DY260" s="71" t="str">
        <f t="shared" si="4068"/>
        <v/>
      </c>
      <c r="DZ260" s="71" t="str">
        <f t="shared" si="4068"/>
        <v/>
      </c>
      <c r="EA260" s="71" t="str">
        <f t="shared" si="4068"/>
        <v/>
      </c>
      <c r="EB260" s="71" t="str">
        <f t="shared" si="4068"/>
        <v/>
      </c>
      <c r="EC260" s="71" t="str">
        <f t="shared" si="4068"/>
        <v/>
      </c>
      <c r="ED260" s="71" t="str">
        <f t="shared" si="4068"/>
        <v/>
      </c>
      <c r="EE260" s="71" t="str">
        <f t="shared" si="4068"/>
        <v/>
      </c>
      <c r="EF260" s="71" t="str">
        <f t="shared" si="4068"/>
        <v/>
      </c>
      <c r="EG260" s="71" t="str">
        <f t="shared" si="4068"/>
        <v/>
      </c>
      <c r="EH260" s="71" t="str">
        <f t="shared" si="4068"/>
        <v/>
      </c>
      <c r="EI260" s="71" t="str">
        <f t="shared" si="4068"/>
        <v/>
      </c>
      <c r="EJ260" s="71" t="str">
        <f t="shared" si="4068"/>
        <v/>
      </c>
      <c r="EK260" s="71" t="str">
        <f t="shared" si="4068"/>
        <v/>
      </c>
      <c r="EL260" s="71" t="str">
        <f t="shared" si="4068"/>
        <v/>
      </c>
      <c r="EM260" s="71" t="str">
        <f t="shared" si="4068"/>
        <v/>
      </c>
      <c r="EN260" s="71" t="str">
        <f t="shared" si="4068"/>
        <v/>
      </c>
      <c r="EO260" s="71" t="str">
        <f t="shared" si="4068"/>
        <v/>
      </c>
      <c r="EP260" s="71" t="str">
        <f t="shared" si="4068"/>
        <v/>
      </c>
      <c r="EQ260" s="71" t="str">
        <f t="shared" si="4068"/>
        <v/>
      </c>
      <c r="ER260" s="71" t="str">
        <f t="shared" si="4068"/>
        <v/>
      </c>
      <c r="ES260" s="71" t="str">
        <f t="shared" si="4068"/>
        <v/>
      </c>
      <c r="ET260" s="71" t="str">
        <f t="shared" si="4068"/>
        <v/>
      </c>
      <c r="EU260" s="71" t="str">
        <f t="shared" si="4068"/>
        <v/>
      </c>
      <c r="EV260" s="71" t="str">
        <f t="shared" si="4068"/>
        <v/>
      </c>
      <c r="EW260" s="71" t="str">
        <f t="shared" si="4068"/>
        <v/>
      </c>
      <c r="EX260" s="71" t="str">
        <f t="shared" si="4068"/>
        <v/>
      </c>
      <c r="EY260" s="71" t="str">
        <f t="shared" si="4068"/>
        <v/>
      </c>
      <c r="EZ260" s="71" t="str">
        <f t="shared" si="4068"/>
        <v/>
      </c>
      <c r="FA260" s="71" t="str">
        <f t="shared" si="4068"/>
        <v/>
      </c>
      <c r="FB260" s="71" t="str">
        <f t="shared" si="4068"/>
        <v/>
      </c>
      <c r="FC260" s="71" t="str">
        <f t="shared" si="4068"/>
        <v/>
      </c>
      <c r="FD260" s="71" t="str">
        <f t="shared" si="4068"/>
        <v/>
      </c>
      <c r="FE260" s="71" t="str">
        <f t="shared" si="4068"/>
        <v/>
      </c>
      <c r="FF260" s="71" t="str">
        <f t="shared" si="4068"/>
        <v/>
      </c>
      <c r="FG260" s="71" t="str">
        <f t="shared" si="4068"/>
        <v/>
      </c>
      <c r="FH260" s="71" t="str">
        <f t="shared" si="4068"/>
        <v/>
      </c>
      <c r="FI260" s="71" t="str">
        <f t="shared" si="4068"/>
        <v/>
      </c>
      <c r="FJ260" s="71" t="str">
        <f t="shared" si="4068"/>
        <v/>
      </c>
      <c r="FK260" s="71" t="str">
        <f t="shared" si="4068"/>
        <v/>
      </c>
      <c r="FL260" s="71" t="str">
        <f t="shared" si="4068"/>
        <v/>
      </c>
      <c r="FM260" s="71" t="str">
        <f t="shared" si="4068"/>
        <v/>
      </c>
      <c r="FN260" s="71" t="str">
        <f t="shared" si="4069"/>
        <v/>
      </c>
      <c r="FO260" s="71" t="str">
        <f t="shared" si="4069"/>
        <v/>
      </c>
      <c r="FP260" s="71" t="str">
        <f t="shared" si="4069"/>
        <v/>
      </c>
      <c r="FQ260" s="71" t="str">
        <f t="shared" si="4069"/>
        <v/>
      </c>
      <c r="FR260" s="71" t="str">
        <f t="shared" si="4069"/>
        <v/>
      </c>
      <c r="FS260" s="71" t="str">
        <f t="shared" si="4069"/>
        <v/>
      </c>
    </row>
    <row r="261" spans="1:175" ht="17.25">
      <c r="A261" s="72"/>
      <c r="B261" s="131" t="s">
        <v>870</v>
      </c>
      <c r="C261" s="132" t="s">
        <v>871</v>
      </c>
      <c r="E261" s="100"/>
      <c r="F261" s="99"/>
      <c r="S261" s="108"/>
      <c r="T261" s="70" t="s">
        <v>869</v>
      </c>
      <c r="U261" s="85" t="str">
        <f t="shared" si="4142"/>
        <v>ReplaceableTextures\\CommandButtons\\BTNRY2C.blp</v>
      </c>
      <c r="V261" s="79"/>
      <c r="Z261" s="79"/>
      <c r="AG261" s="111"/>
      <c r="AL261" s="111"/>
      <c r="BC261" s="112"/>
      <c r="BD261" s="112"/>
      <c r="CU261" s="95" t="str">
        <f t="shared" ref="CU261" si="4144">CONCATENATE(DB261,DC261,DD261,DE261,DF261,DG261,DH261,DI261,DJ261,DK261,DL261,DM261,DN261,DO261,DP261,DQ261,DR261,DS261,DT261,DU261,DV261,DW261,DX261,DY261,DZ261,EA261,EB261,EC261,ED261,EE261,EF261,EG261,EH261,EI261,EJ261,EK261,EL261,EM261,EN261,EO261,EP261,EQ261,ER261,ES261,ET261,EU261,EV261,EW261,EX261,EY261,EZ261,FA261,FB261,FC261,FD261,FE261,FF261,FG261,FH261,FI261,FJ261,FK261,FL261,FM261,FN261,FO261,FP261,FQ261,FR261,FS261&amp;"|n")</f>
        <v>|n</v>
      </c>
      <c r="CV261" s="70" t="str">
        <f t="shared" si="3989"/>
        <v>代码生成</v>
      </c>
      <c r="CW261" s="60"/>
      <c r="CX261" s="60"/>
      <c r="CY261" s="60"/>
      <c r="CZ261" s="60"/>
      <c r="DA261" s="60"/>
      <c r="DB261" s="71" t="str">
        <f t="shared" ref="DB261" si="4145">IF(V261="","","|n"&amp;DB$2&amp;"+"&amp;V261&amp;DB$1)</f>
        <v/>
      </c>
      <c r="DC261" s="71" t="str">
        <f t="shared" ref="DC261" si="4146">IF(W261="","","|n"&amp;DC$2&amp;"+"&amp;W261&amp;DC$1)</f>
        <v/>
      </c>
      <c r="DD261" s="71" t="str">
        <f t="shared" ref="DD261" si="4147">IF(X261="","","|n"&amp;DD$2&amp;"+"&amp;X261&amp;DD$1)</f>
        <v/>
      </c>
      <c r="DE261" s="71" t="str">
        <f t="shared" ref="DE261" si="4148">IF(Y261="","","|n"&amp;DE$2&amp;"+"&amp;Y261&amp;DE$1)</f>
        <v/>
      </c>
      <c r="DF261" s="71" t="str">
        <f t="shared" ref="DF261" si="4149">IF(Z261="","","|n"&amp;DF$2&amp;"+"&amp;Z261&amp;DF$1)</f>
        <v/>
      </c>
      <c r="DG261" s="71" t="str">
        <f t="shared" ref="DG261" si="4150">IF(AA261="","","|n"&amp;DG$2&amp;"+"&amp;AA261&amp;DG$1)</f>
        <v/>
      </c>
      <c r="DH261" s="71" t="str">
        <f t="shared" ref="DH261" si="4151">IF(AB261="","","|n"&amp;DH$2&amp;"+"&amp;AB261&amp;DH$1)</f>
        <v/>
      </c>
      <c r="DI261" s="71" t="str">
        <f t="shared" ref="DI261" si="4152">IF(AC261="","","|n"&amp;DI$2&amp;"+"&amp;AC261&amp;DI$1)</f>
        <v/>
      </c>
      <c r="DJ261" s="71" t="str">
        <f t="shared" ref="DJ261" si="4153">IF(AD261="","","|n"&amp;DJ$2&amp;"+"&amp;AD261&amp;DJ$1)</f>
        <v/>
      </c>
      <c r="DK261" s="71" t="str">
        <f t="shared" ref="DK261" si="4154">IF(AE261="","","|n"&amp;DK$2&amp;"+"&amp;AE261&amp;DK$1)</f>
        <v/>
      </c>
      <c r="DL261" s="71" t="str">
        <f t="shared" ref="DL261" si="4155">IF(AF261="","","|n"&amp;DL$2&amp;"+"&amp;AF261&amp;DL$1)</f>
        <v/>
      </c>
      <c r="DM261" s="71" t="str">
        <f t="shared" ref="DM261" si="4156">IF(AG261="","","|n"&amp;DM$2&amp;"+"&amp;AG261&amp;DM$1)</f>
        <v/>
      </c>
      <c r="DN261" s="71" t="str">
        <f t="shared" ref="DN261" si="4157">IF(AH261="","","|n"&amp;DN$2&amp;"+"&amp;AH261&amp;DN$1)</f>
        <v/>
      </c>
      <c r="DO261" s="71" t="str">
        <f t="shared" ref="DO261" si="4158">IF(AI261="","","|n"&amp;DO$2&amp;"+"&amp;AI261&amp;DO$1)</f>
        <v/>
      </c>
      <c r="DP261" s="71" t="str">
        <f t="shared" ref="DP261" si="4159">IF(AJ261="","","|n"&amp;DP$2&amp;"+"&amp;AJ261&amp;DP$1)</f>
        <v/>
      </c>
      <c r="DQ261" s="71" t="str">
        <f t="shared" ref="DQ261" si="4160">IF(AK261="","","|n"&amp;DQ$2&amp;"+"&amp;AK261&amp;DQ$1)</f>
        <v/>
      </c>
      <c r="DR261" s="71" t="str">
        <f t="shared" ref="DR261" si="4161">IF(AL261="","","|n"&amp;DR$2&amp;"+"&amp;AL261&amp;DR$1)</f>
        <v/>
      </c>
      <c r="DS261" s="71" t="str">
        <f t="shared" ref="DS261" si="4162">IF(AM261="","","|n"&amp;DS$2&amp;"+"&amp;AM261&amp;DS$1)</f>
        <v/>
      </c>
      <c r="DT261" s="71" t="str">
        <f t="shared" ref="DT261" si="4163">IF(AN261="","","|n"&amp;DT$2&amp;"+"&amp;AN261&amp;DT$1)</f>
        <v/>
      </c>
      <c r="DU261" s="71" t="str">
        <f t="shared" ref="DU261" si="4164">IF(AO261="","","|n"&amp;DU$2&amp;"+"&amp;AO261&amp;DU$1)</f>
        <v/>
      </c>
      <c r="DV261" s="71" t="str">
        <f t="shared" ref="DV261" si="4165">IF(AP261="","","|n"&amp;DV$2&amp;"+"&amp;AP261&amp;DV$1)</f>
        <v/>
      </c>
      <c r="DW261" s="71" t="str">
        <f t="shared" ref="DW261" si="4166">IF(AQ261="","","|n"&amp;DW$2&amp;"+"&amp;AQ261&amp;DW$1)</f>
        <v/>
      </c>
      <c r="DX261" s="71" t="str">
        <f t="shared" ref="DX261" si="4167">IF(AR261="","","|n"&amp;DX$2&amp;"+"&amp;AR261&amp;DX$1)</f>
        <v/>
      </c>
      <c r="DY261" s="71" t="str">
        <f t="shared" ref="DY261" si="4168">IF(AS261="","","|n"&amp;DY$2&amp;"+"&amp;AS261&amp;DY$1)</f>
        <v/>
      </c>
      <c r="DZ261" s="71" t="str">
        <f t="shared" ref="DZ261" si="4169">IF(AT261="","","|n"&amp;DZ$2&amp;"+"&amp;AT261&amp;DZ$1)</f>
        <v/>
      </c>
      <c r="EA261" s="71" t="str">
        <f t="shared" ref="EA261" si="4170">IF(AU261="","","|n"&amp;EA$2&amp;"+"&amp;AU261&amp;EA$1)</f>
        <v/>
      </c>
      <c r="EB261" s="71" t="str">
        <f t="shared" ref="EB261" si="4171">IF(AV261="","","|n"&amp;EB$2&amp;"+"&amp;AV261&amp;EB$1)</f>
        <v/>
      </c>
      <c r="EC261" s="71" t="str">
        <f t="shared" ref="EC261" si="4172">IF(AW261="","","|n"&amp;EC$2&amp;"+"&amp;AW261&amp;EC$1)</f>
        <v/>
      </c>
      <c r="ED261" s="71" t="str">
        <f t="shared" ref="ED261" si="4173">IF(AX261="","","|n"&amp;ED$2&amp;"+"&amp;AX261&amp;ED$1)</f>
        <v/>
      </c>
      <c r="EE261" s="71" t="str">
        <f t="shared" ref="EE261" si="4174">IF(AY261="","","|n"&amp;EE$2&amp;"+"&amp;AY261&amp;EE$1)</f>
        <v/>
      </c>
      <c r="EF261" s="71" t="str">
        <f t="shared" ref="EF261" si="4175">IF(AZ261="","","|n"&amp;EF$2&amp;"+"&amp;AZ261&amp;EF$1)</f>
        <v/>
      </c>
      <c r="EG261" s="71" t="str">
        <f t="shared" ref="EG261" si="4176">IF(BA261="","","|n"&amp;EG$2&amp;"+"&amp;BA261&amp;EG$1)</f>
        <v/>
      </c>
      <c r="EH261" s="71" t="str">
        <f t="shared" ref="EH261" si="4177">IF(BB261="","","|n"&amp;EH$2&amp;"+"&amp;BB261&amp;EH$1)</f>
        <v/>
      </c>
      <c r="EI261" s="71" t="str">
        <f t="shared" ref="EI261" si="4178">IF(BC261="","","|n"&amp;EI$2&amp;"+"&amp;BC261&amp;EI$1)</f>
        <v/>
      </c>
      <c r="EJ261" s="71" t="str">
        <f t="shared" ref="EJ261" si="4179">IF(BD261="","","|n"&amp;EJ$2&amp;"+"&amp;BD261&amp;EJ$1)</f>
        <v/>
      </c>
      <c r="EK261" s="71" t="str">
        <f t="shared" ref="EK261" si="4180">IF(BE261="","","|n"&amp;EK$2&amp;"+"&amp;BE261&amp;EK$1)</f>
        <v/>
      </c>
      <c r="EL261" s="71" t="str">
        <f t="shared" ref="EL261" si="4181">IF(BF261="","","|n"&amp;EL$2&amp;"+"&amp;BF261&amp;EL$1)</f>
        <v/>
      </c>
      <c r="EM261" s="71" t="str">
        <f t="shared" ref="EM261" si="4182">IF(BG261="","","|n"&amp;EM$2&amp;"+"&amp;BG261&amp;EM$1)</f>
        <v/>
      </c>
      <c r="EN261" s="71" t="str">
        <f t="shared" ref="EN261" si="4183">IF(BH261="","","|n"&amp;EN$2&amp;"+"&amp;BH261&amp;EN$1)</f>
        <v/>
      </c>
      <c r="EO261" s="71" t="str">
        <f t="shared" ref="EO261" si="4184">IF(BI261="","","|n"&amp;EO$2&amp;"+"&amp;BI261&amp;EO$1)</f>
        <v/>
      </c>
      <c r="EP261" s="71" t="str">
        <f t="shared" ref="EP261" si="4185">IF(BJ261="","","|n"&amp;EP$2&amp;"+"&amp;BJ261&amp;EP$1)</f>
        <v/>
      </c>
      <c r="EQ261" s="71" t="str">
        <f t="shared" ref="EQ261" si="4186">IF(BK261="","","|n"&amp;EQ$2&amp;"+"&amp;BK261&amp;EQ$1)</f>
        <v/>
      </c>
      <c r="ER261" s="71" t="str">
        <f t="shared" ref="ER261" si="4187">IF(BL261="","","|n"&amp;ER$2&amp;"+"&amp;BL261&amp;ER$1)</f>
        <v/>
      </c>
      <c r="ES261" s="71" t="str">
        <f t="shared" ref="ES261" si="4188">IF(BM261="","","|n"&amp;ES$2&amp;"+"&amp;BM261&amp;ES$1)</f>
        <v/>
      </c>
      <c r="ET261" s="71" t="str">
        <f t="shared" ref="ET261" si="4189">IF(BN261="","","|n"&amp;ET$2&amp;"+"&amp;BN261&amp;ET$1)</f>
        <v/>
      </c>
      <c r="EU261" s="71" t="str">
        <f t="shared" ref="EU261" si="4190">IF(BO261="","","|n"&amp;EU$2&amp;"+"&amp;BO261&amp;EU$1)</f>
        <v/>
      </c>
      <c r="EV261" s="71" t="str">
        <f t="shared" ref="EV261" si="4191">IF(BP261="","","|n"&amp;EV$2&amp;"+"&amp;BP261&amp;EV$1)</f>
        <v/>
      </c>
      <c r="EW261" s="71" t="str">
        <f t="shared" ref="EW261" si="4192">IF(BQ261="","","|n"&amp;EW$2&amp;"+"&amp;BQ261&amp;EW$1)</f>
        <v/>
      </c>
      <c r="EX261" s="71" t="str">
        <f t="shared" ref="EX261" si="4193">IF(BR261="","","|n"&amp;EX$2&amp;"+"&amp;BR261&amp;EX$1)</f>
        <v/>
      </c>
      <c r="EY261" s="71" t="str">
        <f t="shared" ref="EY261" si="4194">IF(BS261="","","|n"&amp;EY$2&amp;"+"&amp;BS261&amp;EY$1)</f>
        <v/>
      </c>
      <c r="EZ261" s="71" t="str">
        <f t="shared" ref="EZ261" si="4195">IF(BT261="","","|n"&amp;EZ$2&amp;"+"&amp;BT261&amp;EZ$1)</f>
        <v/>
      </c>
      <c r="FA261" s="71" t="str">
        <f t="shared" ref="FA261" si="4196">IF(BU261="","","|n"&amp;FA$2&amp;"+"&amp;BU261&amp;FA$1)</f>
        <v/>
      </c>
      <c r="FB261" s="71" t="str">
        <f t="shared" ref="FB261" si="4197">IF(BV261="","","|n"&amp;FB$2&amp;"+"&amp;BV261&amp;FB$1)</f>
        <v/>
      </c>
      <c r="FC261" s="71" t="str">
        <f t="shared" ref="FC261" si="4198">IF(BW261="","","|n"&amp;FC$2&amp;"+"&amp;BW261&amp;FC$1)</f>
        <v/>
      </c>
      <c r="FD261" s="71" t="str">
        <f t="shared" ref="FD261" si="4199">IF(BX261="","","|n"&amp;FD$2&amp;"+"&amp;BX261&amp;FD$1)</f>
        <v/>
      </c>
      <c r="FE261" s="71" t="str">
        <f t="shared" ref="FE261" si="4200">IF(BY261="","","|n"&amp;FE$2&amp;"+"&amp;BY261&amp;FE$1)</f>
        <v/>
      </c>
      <c r="FF261" s="71" t="str">
        <f t="shared" ref="FF261" si="4201">IF(BZ261="","","|n"&amp;FF$2&amp;"+"&amp;BZ261&amp;FF$1)</f>
        <v/>
      </c>
      <c r="FG261" s="71" t="str">
        <f t="shared" ref="FG261" si="4202">IF(CA261="","","|n"&amp;FG$2&amp;"+"&amp;CA261&amp;FG$1)</f>
        <v/>
      </c>
      <c r="FH261" s="71" t="str">
        <f t="shared" ref="FH261" si="4203">IF(CB261="","","|n"&amp;FH$2&amp;"+"&amp;CB261&amp;FH$1)</f>
        <v/>
      </c>
      <c r="FI261" s="71" t="str">
        <f t="shared" ref="FI261" si="4204">IF(CC261="","","|n"&amp;FI$2&amp;"+"&amp;CC261&amp;FI$1)</f>
        <v/>
      </c>
      <c r="FJ261" s="71" t="str">
        <f t="shared" ref="FJ261" si="4205">IF(CD261="","","|n"&amp;FJ$2&amp;"+"&amp;CD261&amp;FJ$1)</f>
        <v/>
      </c>
      <c r="FK261" s="71" t="str">
        <f t="shared" ref="FK261" si="4206">IF(CE261="","","|n"&amp;FK$2&amp;"+"&amp;CE261&amp;FK$1)</f>
        <v/>
      </c>
      <c r="FL261" s="71" t="str">
        <f t="shared" ref="FL261" si="4207">IF(CF261="","","|n"&amp;FL$2&amp;"+"&amp;CF261&amp;FL$1)</f>
        <v/>
      </c>
      <c r="FM261" s="71" t="str">
        <f t="shared" ref="FM261" si="4208">IF(CG261="","","|n"&amp;FM$2&amp;"+"&amp;CG261&amp;FM$1)</f>
        <v/>
      </c>
      <c r="FN261" s="71" t="str">
        <f t="shared" ref="FN261" si="4209">IF(CH261="","","|n"&amp;FN$2&amp;"+"&amp;CH261&amp;FN$1)</f>
        <v/>
      </c>
      <c r="FO261" s="71" t="str">
        <f t="shared" ref="FO261" si="4210">IF(CI261="","","|n"&amp;FO$2&amp;"+"&amp;CI261&amp;FO$1)</f>
        <v/>
      </c>
      <c r="FP261" s="71" t="str">
        <f t="shared" ref="FP261" si="4211">IF(CJ261="","","|n"&amp;FP$2&amp;"+"&amp;CJ261&amp;FP$1)</f>
        <v/>
      </c>
      <c r="FQ261" s="71" t="str">
        <f t="shared" ref="FQ261" si="4212">IF(CK261="","","|n"&amp;FQ$2&amp;"+"&amp;CK261&amp;FQ$1)</f>
        <v/>
      </c>
      <c r="FR261" s="71" t="str">
        <f t="shared" ref="FR261" si="4213">IF(CL261="","","|n"&amp;FR$2&amp;"+"&amp;CL261&amp;FR$1)</f>
        <v/>
      </c>
      <c r="FS261" s="71" t="str">
        <f t="shared" ref="FS261" si="4214">IF(CM261="","","|n"&amp;FS$2&amp;"+"&amp;CM261&amp;FS$1)</f>
        <v/>
      </c>
    </row>
    <row r="262" spans="1:175" ht="16.5">
      <c r="A262" s="72"/>
      <c r="B262" s="131" t="s">
        <v>872</v>
      </c>
      <c r="C262" s="131" t="s">
        <v>873</v>
      </c>
      <c r="E262" s="100"/>
      <c r="F262" s="99"/>
      <c r="S262" s="108"/>
      <c r="T262" s="70" t="s">
        <v>869</v>
      </c>
      <c r="U262" s="85" t="str">
        <f t="shared" si="4142"/>
        <v>ReplaceableTextures\\CommandButtons\\BTNRY3C.blp</v>
      </c>
      <c r="V262" s="79"/>
      <c r="Z262" s="79"/>
      <c r="AG262" s="111"/>
      <c r="AL262" s="111"/>
      <c r="BC262" s="112"/>
      <c r="BD262" s="112"/>
      <c r="CU262" s="95" t="str">
        <f t="shared" si="4143"/>
        <v>|n</v>
      </c>
      <c r="CV262" s="70" t="str">
        <f t="shared" si="3989"/>
        <v>代码生成</v>
      </c>
      <c r="CW262" s="60"/>
      <c r="CX262" s="60"/>
      <c r="CY262" s="60"/>
      <c r="CZ262" s="60"/>
      <c r="DA262" s="60"/>
      <c r="DB262" s="71" t="str">
        <f t="shared" si="4068"/>
        <v/>
      </c>
      <c r="DC262" s="71" t="str">
        <f t="shared" si="4068"/>
        <v/>
      </c>
      <c r="DD262" s="71" t="str">
        <f t="shared" si="4068"/>
        <v/>
      </c>
      <c r="DE262" s="71" t="str">
        <f t="shared" si="4068"/>
        <v/>
      </c>
      <c r="DF262" s="71" t="str">
        <f t="shared" si="4068"/>
        <v/>
      </c>
      <c r="DG262" s="71" t="str">
        <f t="shared" si="4068"/>
        <v/>
      </c>
      <c r="DH262" s="71" t="str">
        <f t="shared" si="4068"/>
        <v/>
      </c>
      <c r="DI262" s="71" t="str">
        <f t="shared" si="4068"/>
        <v/>
      </c>
      <c r="DJ262" s="71" t="str">
        <f t="shared" si="4068"/>
        <v/>
      </c>
      <c r="DK262" s="71" t="str">
        <f t="shared" si="4068"/>
        <v/>
      </c>
      <c r="DL262" s="71" t="str">
        <f t="shared" si="4068"/>
        <v/>
      </c>
      <c r="DM262" s="71" t="str">
        <f t="shared" si="4068"/>
        <v/>
      </c>
      <c r="DN262" s="71" t="str">
        <f t="shared" si="4068"/>
        <v/>
      </c>
      <c r="DO262" s="71" t="str">
        <f t="shared" si="4068"/>
        <v/>
      </c>
      <c r="DP262" s="71" t="str">
        <f t="shared" si="4068"/>
        <v/>
      </c>
      <c r="DQ262" s="71" t="str">
        <f t="shared" si="4068"/>
        <v/>
      </c>
      <c r="DR262" s="71" t="str">
        <f t="shared" si="4068"/>
        <v/>
      </c>
      <c r="DS262" s="71" t="str">
        <f t="shared" si="4068"/>
        <v/>
      </c>
      <c r="DT262" s="71" t="str">
        <f t="shared" si="4068"/>
        <v/>
      </c>
      <c r="DU262" s="71" t="str">
        <f t="shared" si="4068"/>
        <v/>
      </c>
      <c r="DV262" s="71" t="str">
        <f t="shared" si="4068"/>
        <v/>
      </c>
      <c r="DW262" s="71" t="str">
        <f t="shared" si="4068"/>
        <v/>
      </c>
      <c r="DX262" s="71" t="str">
        <f t="shared" si="4068"/>
        <v/>
      </c>
      <c r="DY262" s="71" t="str">
        <f t="shared" si="4068"/>
        <v/>
      </c>
      <c r="DZ262" s="71" t="str">
        <f t="shared" si="4068"/>
        <v/>
      </c>
      <c r="EA262" s="71" t="str">
        <f t="shared" si="4068"/>
        <v/>
      </c>
      <c r="EB262" s="71" t="str">
        <f t="shared" si="4068"/>
        <v/>
      </c>
      <c r="EC262" s="71" t="str">
        <f t="shared" si="4068"/>
        <v/>
      </c>
      <c r="ED262" s="71" t="str">
        <f t="shared" si="4068"/>
        <v/>
      </c>
      <c r="EE262" s="71" t="str">
        <f t="shared" si="4068"/>
        <v/>
      </c>
      <c r="EF262" s="71" t="str">
        <f t="shared" si="4068"/>
        <v/>
      </c>
      <c r="EG262" s="71" t="str">
        <f t="shared" si="4068"/>
        <v/>
      </c>
      <c r="EH262" s="71" t="str">
        <f t="shared" si="4068"/>
        <v/>
      </c>
      <c r="EI262" s="71" t="str">
        <f t="shared" si="4068"/>
        <v/>
      </c>
      <c r="EJ262" s="71" t="str">
        <f t="shared" si="4068"/>
        <v/>
      </c>
      <c r="EK262" s="71" t="str">
        <f t="shared" si="4068"/>
        <v/>
      </c>
      <c r="EL262" s="71" t="str">
        <f t="shared" si="4068"/>
        <v/>
      </c>
      <c r="EM262" s="71" t="str">
        <f t="shared" si="4068"/>
        <v/>
      </c>
      <c r="EN262" s="71" t="str">
        <f t="shared" si="4068"/>
        <v/>
      </c>
      <c r="EO262" s="71" t="str">
        <f t="shared" si="4068"/>
        <v/>
      </c>
      <c r="EP262" s="71" t="str">
        <f t="shared" si="4068"/>
        <v/>
      </c>
      <c r="EQ262" s="71" t="str">
        <f t="shared" si="4068"/>
        <v/>
      </c>
      <c r="ER262" s="71" t="str">
        <f t="shared" si="4068"/>
        <v/>
      </c>
      <c r="ES262" s="71" t="str">
        <f t="shared" si="4068"/>
        <v/>
      </c>
      <c r="ET262" s="71" t="str">
        <f t="shared" si="4068"/>
        <v/>
      </c>
      <c r="EU262" s="71" t="str">
        <f t="shared" si="4068"/>
        <v/>
      </c>
      <c r="EV262" s="71" t="str">
        <f t="shared" si="4068"/>
        <v/>
      </c>
      <c r="EW262" s="71" t="str">
        <f t="shared" si="4068"/>
        <v/>
      </c>
      <c r="EX262" s="71" t="str">
        <f t="shared" si="4068"/>
        <v/>
      </c>
      <c r="EY262" s="71" t="str">
        <f t="shared" si="4068"/>
        <v/>
      </c>
      <c r="EZ262" s="71" t="str">
        <f t="shared" si="4068"/>
        <v/>
      </c>
      <c r="FA262" s="71" t="str">
        <f t="shared" si="4068"/>
        <v/>
      </c>
      <c r="FB262" s="71" t="str">
        <f t="shared" si="4068"/>
        <v/>
      </c>
      <c r="FC262" s="71" t="str">
        <f t="shared" si="4068"/>
        <v/>
      </c>
      <c r="FD262" s="71" t="str">
        <f t="shared" si="4068"/>
        <v/>
      </c>
      <c r="FE262" s="71" t="str">
        <f t="shared" si="4068"/>
        <v/>
      </c>
      <c r="FF262" s="71" t="str">
        <f t="shared" si="4068"/>
        <v/>
      </c>
      <c r="FG262" s="71" t="str">
        <f t="shared" si="4068"/>
        <v/>
      </c>
      <c r="FH262" s="71" t="str">
        <f t="shared" si="4068"/>
        <v/>
      </c>
      <c r="FI262" s="71" t="str">
        <f t="shared" si="4068"/>
        <v/>
      </c>
      <c r="FJ262" s="71" t="str">
        <f t="shared" si="4068"/>
        <v/>
      </c>
      <c r="FK262" s="71" t="str">
        <f t="shared" si="4068"/>
        <v/>
      </c>
      <c r="FL262" s="71" t="str">
        <f t="shared" si="4068"/>
        <v/>
      </c>
      <c r="FM262" s="71" t="str">
        <f t="shared" si="4068"/>
        <v/>
      </c>
      <c r="FN262" s="71" t="str">
        <f t="shared" si="4069"/>
        <v/>
      </c>
      <c r="FO262" s="71" t="str">
        <f t="shared" si="4069"/>
        <v/>
      </c>
      <c r="FP262" s="71" t="str">
        <f t="shared" si="4069"/>
        <v/>
      </c>
      <c r="FQ262" s="71" t="str">
        <f t="shared" si="4069"/>
        <v/>
      </c>
      <c r="FR262" s="71" t="str">
        <f t="shared" si="4069"/>
        <v/>
      </c>
      <c r="FS262" s="71" t="str">
        <f t="shared" si="4069"/>
        <v/>
      </c>
    </row>
    <row r="263" spans="1:175" ht="16.5">
      <c r="A263" s="72"/>
      <c r="B263" s="131" t="s">
        <v>874</v>
      </c>
      <c r="C263" s="131" t="s">
        <v>875</v>
      </c>
      <c r="E263" s="100"/>
      <c r="F263" s="99"/>
      <c r="S263" s="108"/>
      <c r="T263" s="70" t="s">
        <v>869</v>
      </c>
      <c r="U263" s="85" t="str">
        <f t="shared" si="4142"/>
        <v>ReplaceableTextures\\CommandButtons\\BTNRY4C.blp</v>
      </c>
      <c r="V263" s="79"/>
      <c r="Z263" s="79"/>
      <c r="AG263" s="111"/>
      <c r="AL263" s="111"/>
      <c r="BC263" s="112"/>
      <c r="BD263" s="112"/>
      <c r="CU263" s="95" t="str">
        <f t="shared" ref="CU263:CU265" si="4215">CONCATENATE(DB263,DC263,DD263,DE263,DF263,DG263,DH263,DI263,DJ263,DK263,DL263,DM263,DN263,DO263,DP263,DQ263,DR263,DS263,DT263,DU263,DV263,DW263,DX263,DY263,DZ263,EA263,EB263,EC263,ED263,EE263,EF263,EG263,EH263,EI263,EJ263,EK263,EL263,EM263,EN263,EO263,EP263,EQ263,ER263,ES263,ET263,EU263,EV263,EW263,EX263,EY263,EZ263,FA263,FB263,FC263,FD263,FE263,FF263,FG263,FH263,FI263,FJ263,FK263,FL263,FM263,FN263,FO263,FP263,FQ263,FR263,FS263&amp;"|n")</f>
        <v>|n</v>
      </c>
      <c r="CV263" s="70" t="str">
        <f t="shared" si="3989"/>
        <v>代码生成</v>
      </c>
      <c r="CW263" s="60"/>
      <c r="CX263" s="60"/>
      <c r="CY263" s="60"/>
      <c r="CZ263" s="60"/>
      <c r="DA263" s="60"/>
      <c r="DB263" s="71" t="str">
        <f t="shared" ref="DB263:DB265" si="4216">IF(V263="","","|n"&amp;DB$2&amp;"+"&amp;V263&amp;DB$1)</f>
        <v/>
      </c>
      <c r="DC263" s="71" t="str">
        <f t="shared" ref="DC263:DC265" si="4217">IF(W263="","","|n"&amp;DC$2&amp;"+"&amp;W263&amp;DC$1)</f>
        <v/>
      </c>
      <c r="DD263" s="71" t="str">
        <f t="shared" ref="DD263:DD265" si="4218">IF(X263="","","|n"&amp;DD$2&amp;"+"&amp;X263&amp;DD$1)</f>
        <v/>
      </c>
      <c r="DE263" s="71" t="str">
        <f t="shared" ref="DE263:DE265" si="4219">IF(Y263="","","|n"&amp;DE$2&amp;"+"&amp;Y263&amp;DE$1)</f>
        <v/>
      </c>
      <c r="DF263" s="71" t="str">
        <f t="shared" ref="DF263:DF265" si="4220">IF(Z263="","","|n"&amp;DF$2&amp;"+"&amp;Z263&amp;DF$1)</f>
        <v/>
      </c>
      <c r="DG263" s="71" t="str">
        <f t="shared" ref="DG263:DG265" si="4221">IF(AA263="","","|n"&amp;DG$2&amp;"+"&amp;AA263&amp;DG$1)</f>
        <v/>
      </c>
      <c r="DH263" s="71" t="str">
        <f t="shared" ref="DH263:DH265" si="4222">IF(AB263="","","|n"&amp;DH$2&amp;"+"&amp;AB263&amp;DH$1)</f>
        <v/>
      </c>
      <c r="DI263" s="71" t="str">
        <f t="shared" ref="DI263:DI265" si="4223">IF(AC263="","","|n"&amp;DI$2&amp;"+"&amp;AC263&amp;DI$1)</f>
        <v/>
      </c>
      <c r="DJ263" s="71" t="str">
        <f t="shared" ref="DJ263:DJ265" si="4224">IF(AD263="","","|n"&amp;DJ$2&amp;"+"&amp;AD263&amp;DJ$1)</f>
        <v/>
      </c>
      <c r="DK263" s="71" t="str">
        <f t="shared" ref="DK263:DK265" si="4225">IF(AE263="","","|n"&amp;DK$2&amp;"+"&amp;AE263&amp;DK$1)</f>
        <v/>
      </c>
      <c r="DL263" s="71" t="str">
        <f t="shared" ref="DL263:DL265" si="4226">IF(AF263="","","|n"&amp;DL$2&amp;"+"&amp;AF263&amp;DL$1)</f>
        <v/>
      </c>
      <c r="DM263" s="71" t="str">
        <f t="shared" ref="DM263:DM265" si="4227">IF(AG263="","","|n"&amp;DM$2&amp;"+"&amp;AG263&amp;DM$1)</f>
        <v/>
      </c>
      <c r="DN263" s="71" t="str">
        <f t="shared" ref="DN263:DN265" si="4228">IF(AH263="","","|n"&amp;DN$2&amp;"+"&amp;AH263&amp;DN$1)</f>
        <v/>
      </c>
      <c r="DO263" s="71" t="str">
        <f t="shared" ref="DO263:DO265" si="4229">IF(AI263="","","|n"&amp;DO$2&amp;"+"&amp;AI263&amp;DO$1)</f>
        <v/>
      </c>
      <c r="DP263" s="71" t="str">
        <f t="shared" ref="DP263:DP265" si="4230">IF(AJ263="","","|n"&amp;DP$2&amp;"+"&amp;AJ263&amp;DP$1)</f>
        <v/>
      </c>
      <c r="DQ263" s="71" t="str">
        <f t="shared" ref="DQ263:DQ265" si="4231">IF(AK263="","","|n"&amp;DQ$2&amp;"+"&amp;AK263&amp;DQ$1)</f>
        <v/>
      </c>
      <c r="DR263" s="71" t="str">
        <f t="shared" ref="DR263:DR265" si="4232">IF(AL263="","","|n"&amp;DR$2&amp;"+"&amp;AL263&amp;DR$1)</f>
        <v/>
      </c>
      <c r="DS263" s="71" t="str">
        <f t="shared" ref="DS263:DS265" si="4233">IF(AM263="","","|n"&amp;DS$2&amp;"+"&amp;AM263&amp;DS$1)</f>
        <v/>
      </c>
      <c r="DT263" s="71" t="str">
        <f t="shared" ref="DT263:DT265" si="4234">IF(AN263="","","|n"&amp;DT$2&amp;"+"&amp;AN263&amp;DT$1)</f>
        <v/>
      </c>
      <c r="DU263" s="71" t="str">
        <f t="shared" ref="DU263:DU265" si="4235">IF(AO263="","","|n"&amp;DU$2&amp;"+"&amp;AO263&amp;DU$1)</f>
        <v/>
      </c>
      <c r="DV263" s="71" t="str">
        <f t="shared" ref="DV263:DV265" si="4236">IF(AP263="","","|n"&amp;DV$2&amp;"+"&amp;AP263&amp;DV$1)</f>
        <v/>
      </c>
      <c r="DW263" s="71" t="str">
        <f t="shared" ref="DW263:DW265" si="4237">IF(AQ263="","","|n"&amp;DW$2&amp;"+"&amp;AQ263&amp;DW$1)</f>
        <v/>
      </c>
      <c r="DX263" s="71" t="str">
        <f t="shared" ref="DX263:DX265" si="4238">IF(AR263="","","|n"&amp;DX$2&amp;"+"&amp;AR263&amp;DX$1)</f>
        <v/>
      </c>
      <c r="DY263" s="71" t="str">
        <f t="shared" ref="DY263:DY265" si="4239">IF(AS263="","","|n"&amp;DY$2&amp;"+"&amp;AS263&amp;DY$1)</f>
        <v/>
      </c>
      <c r="DZ263" s="71" t="str">
        <f t="shared" ref="DZ263:DZ265" si="4240">IF(AT263="","","|n"&amp;DZ$2&amp;"+"&amp;AT263&amp;DZ$1)</f>
        <v/>
      </c>
      <c r="EA263" s="71" t="str">
        <f t="shared" ref="EA263:EA265" si="4241">IF(AU263="","","|n"&amp;EA$2&amp;"+"&amp;AU263&amp;EA$1)</f>
        <v/>
      </c>
      <c r="EB263" s="71" t="str">
        <f t="shared" ref="EB263:EB265" si="4242">IF(AV263="","","|n"&amp;EB$2&amp;"+"&amp;AV263&amp;EB$1)</f>
        <v/>
      </c>
      <c r="EC263" s="71" t="str">
        <f t="shared" ref="EC263:EC265" si="4243">IF(AW263="","","|n"&amp;EC$2&amp;"+"&amp;AW263&amp;EC$1)</f>
        <v/>
      </c>
      <c r="ED263" s="71" t="str">
        <f t="shared" ref="ED263:ED265" si="4244">IF(AX263="","","|n"&amp;ED$2&amp;"+"&amp;AX263&amp;ED$1)</f>
        <v/>
      </c>
      <c r="EE263" s="71" t="str">
        <f t="shared" ref="EE263:EE265" si="4245">IF(AY263="","","|n"&amp;EE$2&amp;"+"&amp;AY263&amp;EE$1)</f>
        <v/>
      </c>
      <c r="EF263" s="71" t="str">
        <f t="shared" ref="EF263:EF265" si="4246">IF(AZ263="","","|n"&amp;EF$2&amp;"+"&amp;AZ263&amp;EF$1)</f>
        <v/>
      </c>
      <c r="EG263" s="71" t="str">
        <f t="shared" ref="EG263:EG265" si="4247">IF(BA263="","","|n"&amp;EG$2&amp;"+"&amp;BA263&amp;EG$1)</f>
        <v/>
      </c>
      <c r="EH263" s="71" t="str">
        <f t="shared" ref="EH263:EH265" si="4248">IF(BB263="","","|n"&amp;EH$2&amp;"+"&amp;BB263&amp;EH$1)</f>
        <v/>
      </c>
      <c r="EI263" s="71" t="str">
        <f t="shared" ref="EI263:EI265" si="4249">IF(BC263="","","|n"&amp;EI$2&amp;"+"&amp;BC263&amp;EI$1)</f>
        <v/>
      </c>
      <c r="EJ263" s="71" t="str">
        <f t="shared" ref="EJ263:EJ265" si="4250">IF(BD263="","","|n"&amp;EJ$2&amp;"+"&amp;BD263&amp;EJ$1)</f>
        <v/>
      </c>
      <c r="EK263" s="71" t="str">
        <f t="shared" ref="EK263:EK265" si="4251">IF(BE263="","","|n"&amp;EK$2&amp;"+"&amp;BE263&amp;EK$1)</f>
        <v/>
      </c>
      <c r="EL263" s="71" t="str">
        <f t="shared" ref="EL263:EL265" si="4252">IF(BF263="","","|n"&amp;EL$2&amp;"+"&amp;BF263&amp;EL$1)</f>
        <v/>
      </c>
      <c r="EM263" s="71" t="str">
        <f t="shared" ref="EM263:EM265" si="4253">IF(BG263="","","|n"&amp;EM$2&amp;"+"&amp;BG263&amp;EM$1)</f>
        <v/>
      </c>
      <c r="EN263" s="71" t="str">
        <f t="shared" ref="EN263:EN265" si="4254">IF(BH263="","","|n"&amp;EN$2&amp;"+"&amp;BH263&amp;EN$1)</f>
        <v/>
      </c>
      <c r="EO263" s="71" t="str">
        <f t="shared" ref="EO263:EO265" si="4255">IF(BI263="","","|n"&amp;EO$2&amp;"+"&amp;BI263&amp;EO$1)</f>
        <v/>
      </c>
      <c r="EP263" s="71" t="str">
        <f t="shared" ref="EP263:EP265" si="4256">IF(BJ263="","","|n"&amp;EP$2&amp;"+"&amp;BJ263&amp;EP$1)</f>
        <v/>
      </c>
      <c r="EQ263" s="71" t="str">
        <f t="shared" ref="EQ263:EQ265" si="4257">IF(BK263="","","|n"&amp;EQ$2&amp;"+"&amp;BK263&amp;EQ$1)</f>
        <v/>
      </c>
      <c r="ER263" s="71" t="str">
        <f t="shared" ref="ER263:ER265" si="4258">IF(BL263="","","|n"&amp;ER$2&amp;"+"&amp;BL263&amp;ER$1)</f>
        <v/>
      </c>
      <c r="ES263" s="71" t="str">
        <f t="shared" ref="ES263:ES265" si="4259">IF(BM263="","","|n"&amp;ES$2&amp;"+"&amp;BM263&amp;ES$1)</f>
        <v/>
      </c>
      <c r="ET263" s="71" t="str">
        <f t="shared" ref="ET263:ET265" si="4260">IF(BN263="","","|n"&amp;ET$2&amp;"+"&amp;BN263&amp;ET$1)</f>
        <v/>
      </c>
      <c r="EU263" s="71" t="str">
        <f t="shared" ref="EU263:EU265" si="4261">IF(BO263="","","|n"&amp;EU$2&amp;"+"&amp;BO263&amp;EU$1)</f>
        <v/>
      </c>
      <c r="EV263" s="71" t="str">
        <f t="shared" ref="EV263:EV265" si="4262">IF(BP263="","","|n"&amp;EV$2&amp;"+"&amp;BP263&amp;EV$1)</f>
        <v/>
      </c>
      <c r="EW263" s="71" t="str">
        <f t="shared" ref="EW263:EW265" si="4263">IF(BQ263="","","|n"&amp;EW$2&amp;"+"&amp;BQ263&amp;EW$1)</f>
        <v/>
      </c>
      <c r="EX263" s="71" t="str">
        <f t="shared" ref="EX263:EX265" si="4264">IF(BR263="","","|n"&amp;EX$2&amp;"+"&amp;BR263&amp;EX$1)</f>
        <v/>
      </c>
      <c r="EY263" s="71" t="str">
        <f t="shared" ref="EY263:EY265" si="4265">IF(BS263="","","|n"&amp;EY$2&amp;"+"&amp;BS263&amp;EY$1)</f>
        <v/>
      </c>
      <c r="EZ263" s="71" t="str">
        <f t="shared" ref="EZ263:EZ265" si="4266">IF(BT263="","","|n"&amp;EZ$2&amp;"+"&amp;BT263&amp;EZ$1)</f>
        <v/>
      </c>
      <c r="FA263" s="71" t="str">
        <f t="shared" ref="FA263:FA265" si="4267">IF(BU263="","","|n"&amp;FA$2&amp;"+"&amp;BU263&amp;FA$1)</f>
        <v/>
      </c>
      <c r="FB263" s="71" t="str">
        <f t="shared" ref="FB263:FB265" si="4268">IF(BV263="","","|n"&amp;FB$2&amp;"+"&amp;BV263&amp;FB$1)</f>
        <v/>
      </c>
      <c r="FC263" s="71" t="str">
        <f t="shared" ref="FC263:FC265" si="4269">IF(BW263="","","|n"&amp;FC$2&amp;"+"&amp;BW263&amp;FC$1)</f>
        <v/>
      </c>
      <c r="FD263" s="71" t="str">
        <f t="shared" ref="FD263:FD265" si="4270">IF(BX263="","","|n"&amp;FD$2&amp;"+"&amp;BX263&amp;FD$1)</f>
        <v/>
      </c>
      <c r="FE263" s="71" t="str">
        <f t="shared" ref="FE263:FE265" si="4271">IF(BY263="","","|n"&amp;FE$2&amp;"+"&amp;BY263&amp;FE$1)</f>
        <v/>
      </c>
      <c r="FF263" s="71" t="str">
        <f t="shared" ref="FF263:FF265" si="4272">IF(BZ263="","","|n"&amp;FF$2&amp;"+"&amp;BZ263&amp;FF$1)</f>
        <v/>
      </c>
      <c r="FG263" s="71" t="str">
        <f t="shared" ref="FG263:FG265" si="4273">IF(CA263="","","|n"&amp;FG$2&amp;"+"&amp;CA263&amp;FG$1)</f>
        <v/>
      </c>
      <c r="FH263" s="71" t="str">
        <f t="shared" ref="FH263:FH265" si="4274">IF(CB263="","","|n"&amp;FH$2&amp;"+"&amp;CB263&amp;FH$1)</f>
        <v/>
      </c>
      <c r="FI263" s="71" t="str">
        <f t="shared" ref="FI263:FI265" si="4275">IF(CC263="","","|n"&amp;FI$2&amp;"+"&amp;CC263&amp;FI$1)</f>
        <v/>
      </c>
      <c r="FJ263" s="71" t="str">
        <f t="shared" ref="FJ263:FJ265" si="4276">IF(CD263="","","|n"&amp;FJ$2&amp;"+"&amp;CD263&amp;FJ$1)</f>
        <v/>
      </c>
      <c r="FK263" s="71" t="str">
        <f t="shared" ref="FK263:FK265" si="4277">IF(CE263="","","|n"&amp;FK$2&amp;"+"&amp;CE263&amp;FK$1)</f>
        <v/>
      </c>
      <c r="FL263" s="71" t="str">
        <f t="shared" ref="FL263:FL265" si="4278">IF(CF263="","","|n"&amp;FL$2&amp;"+"&amp;CF263&amp;FL$1)</f>
        <v/>
      </c>
      <c r="FM263" s="71" t="str">
        <f t="shared" ref="FM263:FM265" si="4279">IF(CG263="","","|n"&amp;FM$2&amp;"+"&amp;CG263&amp;FM$1)</f>
        <v/>
      </c>
      <c r="FN263" s="71" t="str">
        <f t="shared" ref="FN263:FN265" si="4280">IF(CH263="","","|n"&amp;FN$2&amp;"+"&amp;CH263&amp;FN$1)</f>
        <v/>
      </c>
      <c r="FO263" s="71" t="str">
        <f t="shared" ref="FO263:FO265" si="4281">IF(CI263="","","|n"&amp;FO$2&amp;"+"&amp;CI263&amp;FO$1)</f>
        <v/>
      </c>
      <c r="FP263" s="71" t="str">
        <f t="shared" ref="FP263:FP265" si="4282">IF(CJ263="","","|n"&amp;FP$2&amp;"+"&amp;CJ263&amp;FP$1)</f>
        <v/>
      </c>
      <c r="FQ263" s="71" t="str">
        <f t="shared" ref="FQ263:FQ265" si="4283">IF(CK263="","","|n"&amp;FQ$2&amp;"+"&amp;CK263&amp;FQ$1)</f>
        <v/>
      </c>
      <c r="FR263" s="71" t="str">
        <f t="shared" ref="FR263:FR265" si="4284">IF(CL263="","","|n"&amp;FR$2&amp;"+"&amp;CL263&amp;FR$1)</f>
        <v/>
      </c>
      <c r="FS263" s="71" t="str">
        <f t="shared" ref="FS263:FS265" si="4285">IF(CM263="","","|n"&amp;FS$2&amp;"+"&amp;CM263&amp;FS$1)</f>
        <v/>
      </c>
    </row>
    <row r="264" spans="1:175" ht="16.5">
      <c r="A264" s="72"/>
      <c r="B264" s="131" t="s">
        <v>876</v>
      </c>
      <c r="C264" s="133" t="s">
        <v>877</v>
      </c>
      <c r="E264" s="100"/>
      <c r="F264" s="99"/>
      <c r="S264" s="108"/>
      <c r="T264" s="70" t="s">
        <v>869</v>
      </c>
      <c r="U264" s="85" t="str">
        <f t="shared" si="4142"/>
        <v>ReplaceableTextures\\CommandButtons\\BTNRY2E.blp</v>
      </c>
      <c r="V264" s="79"/>
      <c r="Z264" s="79"/>
      <c r="AG264" s="111"/>
      <c r="AL264" s="111"/>
      <c r="BC264" s="112"/>
      <c r="BD264" s="112"/>
      <c r="CU264" s="95" t="str">
        <f t="shared" ref="CU264" si="4286">CONCATENATE(DB264,DC264,DD264,DE264,DF264,DG264,DH264,DI264,DJ264,DK264,DL264,DM264,DN264,DO264,DP264,DQ264,DR264,DS264,DT264,DU264,DV264,DW264,DX264,DY264,DZ264,EA264,EB264,EC264,ED264,EE264,EF264,EG264,EH264,EI264,EJ264,EK264,EL264,EM264,EN264,EO264,EP264,EQ264,ER264,ES264,ET264,EU264,EV264,EW264,EX264,EY264,EZ264,FA264,FB264,FC264,FD264,FE264,FF264,FG264,FH264,FI264,FJ264,FK264,FL264,FM264,FN264,FO264,FP264,FQ264,FR264,FS264&amp;"|n")</f>
        <v>|n</v>
      </c>
      <c r="CV264" s="70" t="str">
        <f t="shared" si="3989"/>
        <v>代码生成</v>
      </c>
      <c r="CW264" s="60"/>
      <c r="CX264" s="60"/>
      <c r="CY264" s="60"/>
      <c r="CZ264" s="60"/>
      <c r="DA264" s="60"/>
      <c r="DB264" s="71" t="str">
        <f t="shared" ref="DB264" si="4287">IF(V264="","","|n"&amp;DB$2&amp;"+"&amp;V264&amp;DB$1)</f>
        <v/>
      </c>
      <c r="DC264" s="71" t="str">
        <f t="shared" ref="DC264" si="4288">IF(W264="","","|n"&amp;DC$2&amp;"+"&amp;W264&amp;DC$1)</f>
        <v/>
      </c>
      <c r="DD264" s="71" t="str">
        <f t="shared" ref="DD264" si="4289">IF(X264="","","|n"&amp;DD$2&amp;"+"&amp;X264&amp;DD$1)</f>
        <v/>
      </c>
      <c r="DE264" s="71" t="str">
        <f t="shared" ref="DE264" si="4290">IF(Y264="","","|n"&amp;DE$2&amp;"+"&amp;Y264&amp;DE$1)</f>
        <v/>
      </c>
      <c r="DF264" s="71" t="str">
        <f t="shared" ref="DF264" si="4291">IF(Z264="","","|n"&amp;DF$2&amp;"+"&amp;Z264&amp;DF$1)</f>
        <v/>
      </c>
      <c r="DG264" s="71" t="str">
        <f t="shared" ref="DG264" si="4292">IF(AA264="","","|n"&amp;DG$2&amp;"+"&amp;AA264&amp;DG$1)</f>
        <v/>
      </c>
      <c r="DH264" s="71" t="str">
        <f t="shared" ref="DH264" si="4293">IF(AB264="","","|n"&amp;DH$2&amp;"+"&amp;AB264&amp;DH$1)</f>
        <v/>
      </c>
      <c r="DI264" s="71" t="str">
        <f t="shared" ref="DI264" si="4294">IF(AC264="","","|n"&amp;DI$2&amp;"+"&amp;AC264&amp;DI$1)</f>
        <v/>
      </c>
      <c r="DJ264" s="71" t="str">
        <f t="shared" ref="DJ264" si="4295">IF(AD264="","","|n"&amp;DJ$2&amp;"+"&amp;AD264&amp;DJ$1)</f>
        <v/>
      </c>
      <c r="DK264" s="71" t="str">
        <f t="shared" ref="DK264" si="4296">IF(AE264="","","|n"&amp;DK$2&amp;"+"&amp;AE264&amp;DK$1)</f>
        <v/>
      </c>
      <c r="DL264" s="71" t="str">
        <f t="shared" ref="DL264" si="4297">IF(AF264="","","|n"&amp;DL$2&amp;"+"&amp;AF264&amp;DL$1)</f>
        <v/>
      </c>
      <c r="DM264" s="71" t="str">
        <f t="shared" ref="DM264" si="4298">IF(AG264="","","|n"&amp;DM$2&amp;"+"&amp;AG264&amp;DM$1)</f>
        <v/>
      </c>
      <c r="DN264" s="71" t="str">
        <f t="shared" ref="DN264" si="4299">IF(AH264="","","|n"&amp;DN$2&amp;"+"&amp;AH264&amp;DN$1)</f>
        <v/>
      </c>
      <c r="DO264" s="71" t="str">
        <f t="shared" ref="DO264" si="4300">IF(AI264="","","|n"&amp;DO$2&amp;"+"&amp;AI264&amp;DO$1)</f>
        <v/>
      </c>
      <c r="DP264" s="71" t="str">
        <f t="shared" ref="DP264" si="4301">IF(AJ264="","","|n"&amp;DP$2&amp;"+"&amp;AJ264&amp;DP$1)</f>
        <v/>
      </c>
      <c r="DQ264" s="71" t="str">
        <f t="shared" ref="DQ264" si="4302">IF(AK264="","","|n"&amp;DQ$2&amp;"+"&amp;AK264&amp;DQ$1)</f>
        <v/>
      </c>
      <c r="DR264" s="71" t="str">
        <f t="shared" ref="DR264" si="4303">IF(AL264="","","|n"&amp;DR$2&amp;"+"&amp;AL264&amp;DR$1)</f>
        <v/>
      </c>
      <c r="DS264" s="71" t="str">
        <f t="shared" ref="DS264" si="4304">IF(AM264="","","|n"&amp;DS$2&amp;"+"&amp;AM264&amp;DS$1)</f>
        <v/>
      </c>
      <c r="DT264" s="71" t="str">
        <f t="shared" ref="DT264" si="4305">IF(AN264="","","|n"&amp;DT$2&amp;"+"&amp;AN264&amp;DT$1)</f>
        <v/>
      </c>
      <c r="DU264" s="71" t="str">
        <f t="shared" ref="DU264" si="4306">IF(AO264="","","|n"&amp;DU$2&amp;"+"&amp;AO264&amp;DU$1)</f>
        <v/>
      </c>
      <c r="DV264" s="71" t="str">
        <f t="shared" ref="DV264" si="4307">IF(AP264="","","|n"&amp;DV$2&amp;"+"&amp;AP264&amp;DV$1)</f>
        <v/>
      </c>
      <c r="DW264" s="71" t="str">
        <f t="shared" ref="DW264" si="4308">IF(AQ264="","","|n"&amp;DW$2&amp;"+"&amp;AQ264&amp;DW$1)</f>
        <v/>
      </c>
      <c r="DX264" s="71" t="str">
        <f t="shared" ref="DX264" si="4309">IF(AR264="","","|n"&amp;DX$2&amp;"+"&amp;AR264&amp;DX$1)</f>
        <v/>
      </c>
      <c r="DY264" s="71" t="str">
        <f t="shared" ref="DY264" si="4310">IF(AS264="","","|n"&amp;DY$2&amp;"+"&amp;AS264&amp;DY$1)</f>
        <v/>
      </c>
      <c r="DZ264" s="71" t="str">
        <f t="shared" ref="DZ264" si="4311">IF(AT264="","","|n"&amp;DZ$2&amp;"+"&amp;AT264&amp;DZ$1)</f>
        <v/>
      </c>
      <c r="EA264" s="71" t="str">
        <f t="shared" ref="EA264" si="4312">IF(AU264="","","|n"&amp;EA$2&amp;"+"&amp;AU264&amp;EA$1)</f>
        <v/>
      </c>
      <c r="EB264" s="71" t="str">
        <f t="shared" ref="EB264" si="4313">IF(AV264="","","|n"&amp;EB$2&amp;"+"&amp;AV264&amp;EB$1)</f>
        <v/>
      </c>
      <c r="EC264" s="71" t="str">
        <f t="shared" ref="EC264" si="4314">IF(AW264="","","|n"&amp;EC$2&amp;"+"&amp;AW264&amp;EC$1)</f>
        <v/>
      </c>
      <c r="ED264" s="71" t="str">
        <f t="shared" ref="ED264" si="4315">IF(AX264="","","|n"&amp;ED$2&amp;"+"&amp;AX264&amp;ED$1)</f>
        <v/>
      </c>
      <c r="EE264" s="71" t="str">
        <f t="shared" ref="EE264" si="4316">IF(AY264="","","|n"&amp;EE$2&amp;"+"&amp;AY264&amp;EE$1)</f>
        <v/>
      </c>
      <c r="EF264" s="71" t="str">
        <f t="shared" ref="EF264" si="4317">IF(AZ264="","","|n"&amp;EF$2&amp;"+"&amp;AZ264&amp;EF$1)</f>
        <v/>
      </c>
      <c r="EG264" s="71" t="str">
        <f t="shared" ref="EG264" si="4318">IF(BA264="","","|n"&amp;EG$2&amp;"+"&amp;BA264&amp;EG$1)</f>
        <v/>
      </c>
      <c r="EH264" s="71" t="str">
        <f t="shared" ref="EH264" si="4319">IF(BB264="","","|n"&amp;EH$2&amp;"+"&amp;BB264&amp;EH$1)</f>
        <v/>
      </c>
      <c r="EI264" s="71" t="str">
        <f t="shared" ref="EI264" si="4320">IF(BC264="","","|n"&amp;EI$2&amp;"+"&amp;BC264&amp;EI$1)</f>
        <v/>
      </c>
      <c r="EJ264" s="71" t="str">
        <f t="shared" ref="EJ264" si="4321">IF(BD264="","","|n"&amp;EJ$2&amp;"+"&amp;BD264&amp;EJ$1)</f>
        <v/>
      </c>
      <c r="EK264" s="71" t="str">
        <f t="shared" ref="EK264" si="4322">IF(BE264="","","|n"&amp;EK$2&amp;"+"&amp;BE264&amp;EK$1)</f>
        <v/>
      </c>
      <c r="EL264" s="71" t="str">
        <f t="shared" ref="EL264" si="4323">IF(BF264="","","|n"&amp;EL$2&amp;"+"&amp;BF264&amp;EL$1)</f>
        <v/>
      </c>
      <c r="EM264" s="71" t="str">
        <f t="shared" ref="EM264" si="4324">IF(BG264="","","|n"&amp;EM$2&amp;"+"&amp;BG264&amp;EM$1)</f>
        <v/>
      </c>
      <c r="EN264" s="71" t="str">
        <f t="shared" ref="EN264" si="4325">IF(BH264="","","|n"&amp;EN$2&amp;"+"&amp;BH264&amp;EN$1)</f>
        <v/>
      </c>
      <c r="EO264" s="71" t="str">
        <f t="shared" ref="EO264" si="4326">IF(BI264="","","|n"&amp;EO$2&amp;"+"&amp;BI264&amp;EO$1)</f>
        <v/>
      </c>
      <c r="EP264" s="71" t="str">
        <f t="shared" ref="EP264" si="4327">IF(BJ264="","","|n"&amp;EP$2&amp;"+"&amp;BJ264&amp;EP$1)</f>
        <v/>
      </c>
      <c r="EQ264" s="71" t="str">
        <f t="shared" ref="EQ264" si="4328">IF(BK264="","","|n"&amp;EQ$2&amp;"+"&amp;BK264&amp;EQ$1)</f>
        <v/>
      </c>
      <c r="ER264" s="71" t="str">
        <f t="shared" ref="ER264" si="4329">IF(BL264="","","|n"&amp;ER$2&amp;"+"&amp;BL264&amp;ER$1)</f>
        <v/>
      </c>
      <c r="ES264" s="71" t="str">
        <f t="shared" ref="ES264" si="4330">IF(BM264="","","|n"&amp;ES$2&amp;"+"&amp;BM264&amp;ES$1)</f>
        <v/>
      </c>
      <c r="ET264" s="71" t="str">
        <f t="shared" ref="ET264" si="4331">IF(BN264="","","|n"&amp;ET$2&amp;"+"&amp;BN264&amp;ET$1)</f>
        <v/>
      </c>
      <c r="EU264" s="71" t="str">
        <f t="shared" ref="EU264" si="4332">IF(BO264="","","|n"&amp;EU$2&amp;"+"&amp;BO264&amp;EU$1)</f>
        <v/>
      </c>
      <c r="EV264" s="71" t="str">
        <f t="shared" ref="EV264" si="4333">IF(BP264="","","|n"&amp;EV$2&amp;"+"&amp;BP264&amp;EV$1)</f>
        <v/>
      </c>
      <c r="EW264" s="71" t="str">
        <f t="shared" ref="EW264" si="4334">IF(BQ264="","","|n"&amp;EW$2&amp;"+"&amp;BQ264&amp;EW$1)</f>
        <v/>
      </c>
      <c r="EX264" s="71" t="str">
        <f t="shared" ref="EX264" si="4335">IF(BR264="","","|n"&amp;EX$2&amp;"+"&amp;BR264&amp;EX$1)</f>
        <v/>
      </c>
      <c r="EY264" s="71" t="str">
        <f t="shared" ref="EY264" si="4336">IF(BS264="","","|n"&amp;EY$2&amp;"+"&amp;BS264&amp;EY$1)</f>
        <v/>
      </c>
      <c r="EZ264" s="71" t="str">
        <f t="shared" ref="EZ264" si="4337">IF(BT264="","","|n"&amp;EZ$2&amp;"+"&amp;BT264&amp;EZ$1)</f>
        <v/>
      </c>
      <c r="FA264" s="71" t="str">
        <f t="shared" ref="FA264" si="4338">IF(BU264="","","|n"&amp;FA$2&amp;"+"&amp;BU264&amp;FA$1)</f>
        <v/>
      </c>
      <c r="FB264" s="71" t="str">
        <f t="shared" ref="FB264" si="4339">IF(BV264="","","|n"&amp;FB$2&amp;"+"&amp;BV264&amp;FB$1)</f>
        <v/>
      </c>
      <c r="FC264" s="71" t="str">
        <f t="shared" ref="FC264" si="4340">IF(BW264="","","|n"&amp;FC$2&amp;"+"&amp;BW264&amp;FC$1)</f>
        <v/>
      </c>
      <c r="FD264" s="71" t="str">
        <f t="shared" ref="FD264" si="4341">IF(BX264="","","|n"&amp;FD$2&amp;"+"&amp;BX264&amp;FD$1)</f>
        <v/>
      </c>
      <c r="FE264" s="71" t="str">
        <f t="shared" ref="FE264" si="4342">IF(BY264="","","|n"&amp;FE$2&amp;"+"&amp;BY264&amp;FE$1)</f>
        <v/>
      </c>
      <c r="FF264" s="71" t="str">
        <f t="shared" ref="FF264" si="4343">IF(BZ264="","","|n"&amp;FF$2&amp;"+"&amp;BZ264&amp;FF$1)</f>
        <v/>
      </c>
      <c r="FG264" s="71" t="str">
        <f t="shared" ref="FG264" si="4344">IF(CA264="","","|n"&amp;FG$2&amp;"+"&amp;CA264&amp;FG$1)</f>
        <v/>
      </c>
      <c r="FH264" s="71" t="str">
        <f t="shared" ref="FH264" si="4345">IF(CB264="","","|n"&amp;FH$2&amp;"+"&amp;CB264&amp;FH$1)</f>
        <v/>
      </c>
      <c r="FI264" s="71" t="str">
        <f t="shared" ref="FI264" si="4346">IF(CC264="","","|n"&amp;FI$2&amp;"+"&amp;CC264&amp;FI$1)</f>
        <v/>
      </c>
      <c r="FJ264" s="71" t="str">
        <f t="shared" ref="FJ264" si="4347">IF(CD264="","","|n"&amp;FJ$2&amp;"+"&amp;CD264&amp;FJ$1)</f>
        <v/>
      </c>
      <c r="FK264" s="71" t="str">
        <f t="shared" ref="FK264" si="4348">IF(CE264="","","|n"&amp;FK$2&amp;"+"&amp;CE264&amp;FK$1)</f>
        <v/>
      </c>
      <c r="FL264" s="71" t="str">
        <f t="shared" ref="FL264" si="4349">IF(CF264="","","|n"&amp;FL$2&amp;"+"&amp;CF264&amp;FL$1)</f>
        <v/>
      </c>
      <c r="FM264" s="71" t="str">
        <f t="shared" ref="FM264" si="4350">IF(CG264="","","|n"&amp;FM$2&amp;"+"&amp;CG264&amp;FM$1)</f>
        <v/>
      </c>
      <c r="FN264" s="71" t="str">
        <f t="shared" ref="FN264" si="4351">IF(CH264="","","|n"&amp;FN$2&amp;"+"&amp;CH264&amp;FN$1)</f>
        <v/>
      </c>
      <c r="FO264" s="71" t="str">
        <f t="shared" ref="FO264" si="4352">IF(CI264="","","|n"&amp;FO$2&amp;"+"&amp;CI264&amp;FO$1)</f>
        <v/>
      </c>
      <c r="FP264" s="71" t="str">
        <f t="shared" ref="FP264" si="4353">IF(CJ264="","","|n"&amp;FP$2&amp;"+"&amp;CJ264&amp;FP$1)</f>
        <v/>
      </c>
      <c r="FQ264" s="71" t="str">
        <f t="shared" ref="FQ264" si="4354">IF(CK264="","","|n"&amp;FQ$2&amp;"+"&amp;CK264&amp;FQ$1)</f>
        <v/>
      </c>
      <c r="FR264" s="71" t="str">
        <f t="shared" ref="FR264" si="4355">IF(CL264="","","|n"&amp;FR$2&amp;"+"&amp;CL264&amp;FR$1)</f>
        <v/>
      </c>
      <c r="FS264" s="71" t="str">
        <f t="shared" ref="FS264" si="4356">IF(CM264="","","|n"&amp;FS$2&amp;"+"&amp;CM264&amp;FS$1)</f>
        <v/>
      </c>
    </row>
    <row r="265" spans="1:175" ht="16.5">
      <c r="A265" s="72"/>
      <c r="B265" s="131" t="s">
        <v>878</v>
      </c>
      <c r="C265" s="133" t="s">
        <v>879</v>
      </c>
      <c r="E265" s="100"/>
      <c r="F265" s="99"/>
      <c r="S265" s="108"/>
      <c r="T265" s="70" t="s">
        <v>869</v>
      </c>
      <c r="U265" s="85" t="str">
        <f t="shared" ref="U265" si="4357">"ReplaceableTextures\\CommandButtons\\BTNR"&amp;RIGHT(B265,3)&amp;".blp"</f>
        <v>ReplaceableTextures\\CommandButtons\\BTNRY2F.blp</v>
      </c>
      <c r="V265" s="79"/>
      <c r="Z265" s="79"/>
      <c r="AG265" s="111"/>
      <c r="AL265" s="111"/>
      <c r="BC265" s="112"/>
      <c r="BD265" s="112"/>
      <c r="CU265" s="95" t="str">
        <f t="shared" si="4215"/>
        <v>|n</v>
      </c>
      <c r="CV265" s="70" t="str">
        <f t="shared" ref="CV265" si="4358">T265</f>
        <v>代码生成</v>
      </c>
      <c r="CW265" s="60"/>
      <c r="CX265" s="60"/>
      <c r="CY265" s="60"/>
      <c r="CZ265" s="60"/>
      <c r="DA265" s="60"/>
      <c r="DB265" s="71" t="str">
        <f t="shared" si="4216"/>
        <v/>
      </c>
      <c r="DC265" s="71" t="str">
        <f t="shared" si="4217"/>
        <v/>
      </c>
      <c r="DD265" s="71" t="str">
        <f t="shared" si="4218"/>
        <v/>
      </c>
      <c r="DE265" s="71" t="str">
        <f t="shared" si="4219"/>
        <v/>
      </c>
      <c r="DF265" s="71" t="str">
        <f t="shared" si="4220"/>
        <v/>
      </c>
      <c r="DG265" s="71" t="str">
        <f t="shared" si="4221"/>
        <v/>
      </c>
      <c r="DH265" s="71" t="str">
        <f t="shared" si="4222"/>
        <v/>
      </c>
      <c r="DI265" s="71" t="str">
        <f t="shared" si="4223"/>
        <v/>
      </c>
      <c r="DJ265" s="71" t="str">
        <f t="shared" si="4224"/>
        <v/>
      </c>
      <c r="DK265" s="71" t="str">
        <f t="shared" si="4225"/>
        <v/>
      </c>
      <c r="DL265" s="71" t="str">
        <f t="shared" si="4226"/>
        <v/>
      </c>
      <c r="DM265" s="71" t="str">
        <f t="shared" si="4227"/>
        <v/>
      </c>
      <c r="DN265" s="71" t="str">
        <f t="shared" si="4228"/>
        <v/>
      </c>
      <c r="DO265" s="71" t="str">
        <f t="shared" si="4229"/>
        <v/>
      </c>
      <c r="DP265" s="71" t="str">
        <f t="shared" si="4230"/>
        <v/>
      </c>
      <c r="DQ265" s="71" t="str">
        <f t="shared" si="4231"/>
        <v/>
      </c>
      <c r="DR265" s="71" t="str">
        <f t="shared" si="4232"/>
        <v/>
      </c>
      <c r="DS265" s="71" t="str">
        <f t="shared" si="4233"/>
        <v/>
      </c>
      <c r="DT265" s="71" t="str">
        <f t="shared" si="4234"/>
        <v/>
      </c>
      <c r="DU265" s="71" t="str">
        <f t="shared" si="4235"/>
        <v/>
      </c>
      <c r="DV265" s="71" t="str">
        <f t="shared" si="4236"/>
        <v/>
      </c>
      <c r="DW265" s="71" t="str">
        <f t="shared" si="4237"/>
        <v/>
      </c>
      <c r="DX265" s="71" t="str">
        <f t="shared" si="4238"/>
        <v/>
      </c>
      <c r="DY265" s="71" t="str">
        <f t="shared" si="4239"/>
        <v/>
      </c>
      <c r="DZ265" s="71" t="str">
        <f t="shared" si="4240"/>
        <v/>
      </c>
      <c r="EA265" s="71" t="str">
        <f t="shared" si="4241"/>
        <v/>
      </c>
      <c r="EB265" s="71" t="str">
        <f t="shared" si="4242"/>
        <v/>
      </c>
      <c r="EC265" s="71" t="str">
        <f t="shared" si="4243"/>
        <v/>
      </c>
      <c r="ED265" s="71" t="str">
        <f t="shared" si="4244"/>
        <v/>
      </c>
      <c r="EE265" s="71" t="str">
        <f t="shared" si="4245"/>
        <v/>
      </c>
      <c r="EF265" s="71" t="str">
        <f t="shared" si="4246"/>
        <v/>
      </c>
      <c r="EG265" s="71" t="str">
        <f t="shared" si="4247"/>
        <v/>
      </c>
      <c r="EH265" s="71" t="str">
        <f t="shared" si="4248"/>
        <v/>
      </c>
      <c r="EI265" s="71" t="str">
        <f t="shared" si="4249"/>
        <v/>
      </c>
      <c r="EJ265" s="71" t="str">
        <f t="shared" si="4250"/>
        <v/>
      </c>
      <c r="EK265" s="71" t="str">
        <f t="shared" si="4251"/>
        <v/>
      </c>
      <c r="EL265" s="71" t="str">
        <f t="shared" si="4252"/>
        <v/>
      </c>
      <c r="EM265" s="71" t="str">
        <f t="shared" si="4253"/>
        <v/>
      </c>
      <c r="EN265" s="71" t="str">
        <f t="shared" si="4254"/>
        <v/>
      </c>
      <c r="EO265" s="71" t="str">
        <f t="shared" si="4255"/>
        <v/>
      </c>
      <c r="EP265" s="71" t="str">
        <f t="shared" si="4256"/>
        <v/>
      </c>
      <c r="EQ265" s="71" t="str">
        <f t="shared" si="4257"/>
        <v/>
      </c>
      <c r="ER265" s="71" t="str">
        <f t="shared" si="4258"/>
        <v/>
      </c>
      <c r="ES265" s="71" t="str">
        <f t="shared" si="4259"/>
        <v/>
      </c>
      <c r="ET265" s="71" t="str">
        <f t="shared" si="4260"/>
        <v/>
      </c>
      <c r="EU265" s="71" t="str">
        <f t="shared" si="4261"/>
        <v/>
      </c>
      <c r="EV265" s="71" t="str">
        <f t="shared" si="4262"/>
        <v/>
      </c>
      <c r="EW265" s="71" t="str">
        <f t="shared" si="4263"/>
        <v/>
      </c>
      <c r="EX265" s="71" t="str">
        <f t="shared" si="4264"/>
        <v/>
      </c>
      <c r="EY265" s="71" t="str">
        <f t="shared" si="4265"/>
        <v/>
      </c>
      <c r="EZ265" s="71" t="str">
        <f t="shared" si="4266"/>
        <v/>
      </c>
      <c r="FA265" s="71" t="str">
        <f t="shared" si="4267"/>
        <v/>
      </c>
      <c r="FB265" s="71" t="str">
        <f t="shared" si="4268"/>
        <v/>
      </c>
      <c r="FC265" s="71" t="str">
        <f t="shared" si="4269"/>
        <v/>
      </c>
      <c r="FD265" s="71" t="str">
        <f t="shared" si="4270"/>
        <v/>
      </c>
      <c r="FE265" s="71" t="str">
        <f t="shared" si="4271"/>
        <v/>
      </c>
      <c r="FF265" s="71" t="str">
        <f t="shared" si="4272"/>
        <v/>
      </c>
      <c r="FG265" s="71" t="str">
        <f t="shared" si="4273"/>
        <v/>
      </c>
      <c r="FH265" s="71" t="str">
        <f t="shared" si="4274"/>
        <v/>
      </c>
      <c r="FI265" s="71" t="str">
        <f t="shared" si="4275"/>
        <v/>
      </c>
      <c r="FJ265" s="71" t="str">
        <f t="shared" si="4276"/>
        <v/>
      </c>
      <c r="FK265" s="71" t="str">
        <f t="shared" si="4277"/>
        <v/>
      </c>
      <c r="FL265" s="71" t="str">
        <f t="shared" si="4278"/>
        <v/>
      </c>
      <c r="FM265" s="71" t="str">
        <f t="shared" si="4279"/>
        <v/>
      </c>
      <c r="FN265" s="71" t="str">
        <f t="shared" si="4280"/>
        <v/>
      </c>
      <c r="FO265" s="71" t="str">
        <f t="shared" si="4281"/>
        <v/>
      </c>
      <c r="FP265" s="71" t="str">
        <f t="shared" si="4282"/>
        <v/>
      </c>
      <c r="FQ265" s="71" t="str">
        <f t="shared" si="4283"/>
        <v/>
      </c>
      <c r="FR265" s="71" t="str">
        <f t="shared" si="4284"/>
        <v/>
      </c>
      <c r="FS265" s="71" t="str">
        <f t="shared" si="4285"/>
        <v/>
      </c>
    </row>
    <row r="266" spans="1:175" ht="16.5">
      <c r="A266" s="72"/>
      <c r="B266" s="9" t="s">
        <v>880</v>
      </c>
      <c r="C266" s="9" t="s">
        <v>881</v>
      </c>
      <c r="E266" s="100"/>
      <c r="F266" s="99"/>
      <c r="S266" s="108"/>
      <c r="T266" s="70" t="s">
        <v>869</v>
      </c>
      <c r="U266" s="85" t="str">
        <f t="shared" ref="U266" si="4359">"ReplaceableTextures\\CommandButtons\\BTNR"&amp;RIGHT(B266,3)&amp;".blp"</f>
        <v>ReplaceableTextures\\CommandButtons\\BTNRY4O.blp</v>
      </c>
      <c r="V266" s="79"/>
      <c r="Z266" s="79"/>
      <c r="AG266" s="111"/>
      <c r="AL266" s="111"/>
      <c r="BC266" s="112"/>
      <c r="BD266" s="112"/>
      <c r="CU266" s="95" t="str">
        <f t="shared" ref="CU266" si="4360">CONCATENATE(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&amp;"|n")</f>
        <v>|n</v>
      </c>
      <c r="CV266" s="70" t="str">
        <f t="shared" ref="CV266" si="4361">T266</f>
        <v>代码生成</v>
      </c>
      <c r="CW266" s="60"/>
      <c r="CX266" s="60"/>
      <c r="CY266" s="60"/>
      <c r="CZ266" s="60"/>
      <c r="DA266" s="60"/>
      <c r="DB266" s="71" t="str">
        <f t="shared" ref="DB266" si="4362">IF(V266="","","|n"&amp;DB$2&amp;"+"&amp;V266&amp;DB$1)</f>
        <v/>
      </c>
      <c r="DC266" s="71" t="str">
        <f t="shared" ref="DC266" si="4363">IF(W266="","","|n"&amp;DC$2&amp;"+"&amp;W266&amp;DC$1)</f>
        <v/>
      </c>
      <c r="DD266" s="71" t="str">
        <f t="shared" ref="DD266" si="4364">IF(X266="","","|n"&amp;DD$2&amp;"+"&amp;X266&amp;DD$1)</f>
        <v/>
      </c>
      <c r="DE266" s="71" t="str">
        <f t="shared" ref="DE266" si="4365">IF(Y266="","","|n"&amp;DE$2&amp;"+"&amp;Y266&amp;DE$1)</f>
        <v/>
      </c>
      <c r="DF266" s="71" t="str">
        <f t="shared" ref="DF266" si="4366">IF(Z266="","","|n"&amp;DF$2&amp;"+"&amp;Z266&amp;DF$1)</f>
        <v/>
      </c>
      <c r="DG266" s="71" t="str">
        <f t="shared" ref="DG266" si="4367">IF(AA266="","","|n"&amp;DG$2&amp;"+"&amp;AA266&amp;DG$1)</f>
        <v/>
      </c>
      <c r="DH266" s="71" t="str">
        <f t="shared" ref="DH266" si="4368">IF(AB266="","","|n"&amp;DH$2&amp;"+"&amp;AB266&amp;DH$1)</f>
        <v/>
      </c>
      <c r="DI266" s="71" t="str">
        <f t="shared" ref="DI266" si="4369">IF(AC266="","","|n"&amp;DI$2&amp;"+"&amp;AC266&amp;DI$1)</f>
        <v/>
      </c>
      <c r="DJ266" s="71" t="str">
        <f t="shared" ref="DJ266" si="4370">IF(AD266="","","|n"&amp;DJ$2&amp;"+"&amp;AD266&amp;DJ$1)</f>
        <v/>
      </c>
      <c r="DK266" s="71" t="str">
        <f t="shared" ref="DK266" si="4371">IF(AE266="","","|n"&amp;DK$2&amp;"+"&amp;AE266&amp;DK$1)</f>
        <v/>
      </c>
      <c r="DL266" s="71" t="str">
        <f t="shared" ref="DL266" si="4372">IF(AF266="","","|n"&amp;DL$2&amp;"+"&amp;AF266&amp;DL$1)</f>
        <v/>
      </c>
      <c r="DM266" s="71" t="str">
        <f t="shared" ref="DM266" si="4373">IF(AG266="","","|n"&amp;DM$2&amp;"+"&amp;AG266&amp;DM$1)</f>
        <v/>
      </c>
      <c r="DN266" s="71" t="str">
        <f t="shared" ref="DN266" si="4374">IF(AH266="","","|n"&amp;DN$2&amp;"+"&amp;AH266&amp;DN$1)</f>
        <v/>
      </c>
      <c r="DO266" s="71" t="str">
        <f t="shared" ref="DO266" si="4375">IF(AI266="","","|n"&amp;DO$2&amp;"+"&amp;AI266&amp;DO$1)</f>
        <v/>
      </c>
      <c r="DP266" s="71" t="str">
        <f t="shared" ref="DP266" si="4376">IF(AJ266="","","|n"&amp;DP$2&amp;"+"&amp;AJ266&amp;DP$1)</f>
        <v/>
      </c>
      <c r="DQ266" s="71" t="str">
        <f t="shared" ref="DQ266" si="4377">IF(AK266="","","|n"&amp;DQ$2&amp;"+"&amp;AK266&amp;DQ$1)</f>
        <v/>
      </c>
      <c r="DR266" s="71" t="str">
        <f t="shared" ref="DR266" si="4378">IF(AL266="","","|n"&amp;DR$2&amp;"+"&amp;AL266&amp;DR$1)</f>
        <v/>
      </c>
      <c r="DS266" s="71" t="str">
        <f t="shared" ref="DS266" si="4379">IF(AM266="","","|n"&amp;DS$2&amp;"+"&amp;AM266&amp;DS$1)</f>
        <v/>
      </c>
      <c r="DT266" s="71" t="str">
        <f t="shared" ref="DT266" si="4380">IF(AN266="","","|n"&amp;DT$2&amp;"+"&amp;AN266&amp;DT$1)</f>
        <v/>
      </c>
      <c r="DU266" s="71" t="str">
        <f t="shared" ref="DU266" si="4381">IF(AO266="","","|n"&amp;DU$2&amp;"+"&amp;AO266&amp;DU$1)</f>
        <v/>
      </c>
      <c r="DV266" s="71" t="str">
        <f t="shared" ref="DV266" si="4382">IF(AP266="","","|n"&amp;DV$2&amp;"+"&amp;AP266&amp;DV$1)</f>
        <v/>
      </c>
      <c r="DW266" s="71" t="str">
        <f t="shared" ref="DW266" si="4383">IF(AQ266="","","|n"&amp;DW$2&amp;"+"&amp;AQ266&amp;DW$1)</f>
        <v/>
      </c>
      <c r="DX266" s="71" t="str">
        <f t="shared" ref="DX266" si="4384">IF(AR266="","","|n"&amp;DX$2&amp;"+"&amp;AR266&amp;DX$1)</f>
        <v/>
      </c>
      <c r="DY266" s="71" t="str">
        <f t="shared" ref="DY266" si="4385">IF(AS266="","","|n"&amp;DY$2&amp;"+"&amp;AS266&amp;DY$1)</f>
        <v/>
      </c>
      <c r="DZ266" s="71" t="str">
        <f t="shared" ref="DZ266" si="4386">IF(AT266="","","|n"&amp;DZ$2&amp;"+"&amp;AT266&amp;DZ$1)</f>
        <v/>
      </c>
      <c r="EA266" s="71" t="str">
        <f t="shared" ref="EA266" si="4387">IF(AU266="","","|n"&amp;EA$2&amp;"+"&amp;AU266&amp;EA$1)</f>
        <v/>
      </c>
      <c r="EB266" s="71" t="str">
        <f t="shared" ref="EB266" si="4388">IF(AV266="","","|n"&amp;EB$2&amp;"+"&amp;AV266&amp;EB$1)</f>
        <v/>
      </c>
      <c r="EC266" s="71" t="str">
        <f t="shared" ref="EC266" si="4389">IF(AW266="","","|n"&amp;EC$2&amp;"+"&amp;AW266&amp;EC$1)</f>
        <v/>
      </c>
      <c r="ED266" s="71" t="str">
        <f t="shared" ref="ED266" si="4390">IF(AX266="","","|n"&amp;ED$2&amp;"+"&amp;AX266&amp;ED$1)</f>
        <v/>
      </c>
      <c r="EE266" s="71" t="str">
        <f t="shared" ref="EE266" si="4391">IF(AY266="","","|n"&amp;EE$2&amp;"+"&amp;AY266&amp;EE$1)</f>
        <v/>
      </c>
      <c r="EF266" s="71" t="str">
        <f t="shared" ref="EF266" si="4392">IF(AZ266="","","|n"&amp;EF$2&amp;"+"&amp;AZ266&amp;EF$1)</f>
        <v/>
      </c>
      <c r="EG266" s="71" t="str">
        <f t="shared" ref="EG266" si="4393">IF(BA266="","","|n"&amp;EG$2&amp;"+"&amp;BA266&amp;EG$1)</f>
        <v/>
      </c>
      <c r="EH266" s="71" t="str">
        <f t="shared" ref="EH266" si="4394">IF(BB266="","","|n"&amp;EH$2&amp;"+"&amp;BB266&amp;EH$1)</f>
        <v/>
      </c>
      <c r="EI266" s="71" t="str">
        <f t="shared" ref="EI266" si="4395">IF(BC266="","","|n"&amp;EI$2&amp;"+"&amp;BC266&amp;EI$1)</f>
        <v/>
      </c>
      <c r="EJ266" s="71" t="str">
        <f t="shared" ref="EJ266" si="4396">IF(BD266="","","|n"&amp;EJ$2&amp;"+"&amp;BD266&amp;EJ$1)</f>
        <v/>
      </c>
      <c r="EK266" s="71" t="str">
        <f t="shared" ref="EK266" si="4397">IF(BE266="","","|n"&amp;EK$2&amp;"+"&amp;BE266&amp;EK$1)</f>
        <v/>
      </c>
      <c r="EL266" s="71" t="str">
        <f t="shared" ref="EL266" si="4398">IF(BF266="","","|n"&amp;EL$2&amp;"+"&amp;BF266&amp;EL$1)</f>
        <v/>
      </c>
      <c r="EM266" s="71" t="str">
        <f t="shared" ref="EM266" si="4399">IF(BG266="","","|n"&amp;EM$2&amp;"+"&amp;BG266&amp;EM$1)</f>
        <v/>
      </c>
      <c r="EN266" s="71" t="str">
        <f t="shared" ref="EN266" si="4400">IF(BH266="","","|n"&amp;EN$2&amp;"+"&amp;BH266&amp;EN$1)</f>
        <v/>
      </c>
      <c r="EO266" s="71" t="str">
        <f t="shared" ref="EO266" si="4401">IF(BI266="","","|n"&amp;EO$2&amp;"+"&amp;BI266&amp;EO$1)</f>
        <v/>
      </c>
      <c r="EP266" s="71" t="str">
        <f t="shared" ref="EP266" si="4402">IF(BJ266="","","|n"&amp;EP$2&amp;"+"&amp;BJ266&amp;EP$1)</f>
        <v/>
      </c>
      <c r="EQ266" s="71" t="str">
        <f t="shared" ref="EQ266" si="4403">IF(BK266="","","|n"&amp;EQ$2&amp;"+"&amp;BK266&amp;EQ$1)</f>
        <v/>
      </c>
      <c r="ER266" s="71" t="str">
        <f t="shared" ref="ER266" si="4404">IF(BL266="","","|n"&amp;ER$2&amp;"+"&amp;BL266&amp;ER$1)</f>
        <v/>
      </c>
      <c r="ES266" s="71" t="str">
        <f t="shared" ref="ES266" si="4405">IF(BM266="","","|n"&amp;ES$2&amp;"+"&amp;BM266&amp;ES$1)</f>
        <v/>
      </c>
      <c r="ET266" s="71" t="str">
        <f t="shared" ref="ET266" si="4406">IF(BN266="","","|n"&amp;ET$2&amp;"+"&amp;BN266&amp;ET$1)</f>
        <v/>
      </c>
      <c r="EU266" s="71" t="str">
        <f t="shared" ref="EU266" si="4407">IF(BO266="","","|n"&amp;EU$2&amp;"+"&amp;BO266&amp;EU$1)</f>
        <v/>
      </c>
      <c r="EV266" s="71" t="str">
        <f t="shared" ref="EV266" si="4408">IF(BP266="","","|n"&amp;EV$2&amp;"+"&amp;BP266&amp;EV$1)</f>
        <v/>
      </c>
      <c r="EW266" s="71" t="str">
        <f t="shared" ref="EW266" si="4409">IF(BQ266="","","|n"&amp;EW$2&amp;"+"&amp;BQ266&amp;EW$1)</f>
        <v/>
      </c>
      <c r="EX266" s="71" t="str">
        <f t="shared" ref="EX266" si="4410">IF(BR266="","","|n"&amp;EX$2&amp;"+"&amp;BR266&amp;EX$1)</f>
        <v/>
      </c>
      <c r="EY266" s="71" t="str">
        <f t="shared" ref="EY266" si="4411">IF(BS266="","","|n"&amp;EY$2&amp;"+"&amp;BS266&amp;EY$1)</f>
        <v/>
      </c>
      <c r="EZ266" s="71" t="str">
        <f t="shared" ref="EZ266" si="4412">IF(BT266="","","|n"&amp;EZ$2&amp;"+"&amp;BT266&amp;EZ$1)</f>
        <v/>
      </c>
      <c r="FA266" s="71" t="str">
        <f t="shared" ref="FA266" si="4413">IF(BU266="","","|n"&amp;FA$2&amp;"+"&amp;BU266&amp;FA$1)</f>
        <v/>
      </c>
      <c r="FB266" s="71" t="str">
        <f t="shared" ref="FB266" si="4414">IF(BV266="","","|n"&amp;FB$2&amp;"+"&amp;BV266&amp;FB$1)</f>
        <v/>
      </c>
      <c r="FC266" s="71" t="str">
        <f t="shared" ref="FC266" si="4415">IF(BW266="","","|n"&amp;FC$2&amp;"+"&amp;BW266&amp;FC$1)</f>
        <v/>
      </c>
      <c r="FD266" s="71" t="str">
        <f t="shared" ref="FD266" si="4416">IF(BX266="","","|n"&amp;FD$2&amp;"+"&amp;BX266&amp;FD$1)</f>
        <v/>
      </c>
      <c r="FE266" s="71" t="str">
        <f t="shared" ref="FE266" si="4417">IF(BY266="","","|n"&amp;FE$2&amp;"+"&amp;BY266&amp;FE$1)</f>
        <v/>
      </c>
      <c r="FF266" s="71" t="str">
        <f t="shared" ref="FF266" si="4418">IF(BZ266="","","|n"&amp;FF$2&amp;"+"&amp;BZ266&amp;FF$1)</f>
        <v/>
      </c>
      <c r="FG266" s="71" t="str">
        <f t="shared" ref="FG266" si="4419">IF(CA266="","","|n"&amp;FG$2&amp;"+"&amp;CA266&amp;FG$1)</f>
        <v/>
      </c>
      <c r="FH266" s="71" t="str">
        <f t="shared" ref="FH266" si="4420">IF(CB266="","","|n"&amp;FH$2&amp;"+"&amp;CB266&amp;FH$1)</f>
        <v/>
      </c>
      <c r="FI266" s="71" t="str">
        <f t="shared" ref="FI266" si="4421">IF(CC266="","","|n"&amp;FI$2&amp;"+"&amp;CC266&amp;FI$1)</f>
        <v/>
      </c>
      <c r="FJ266" s="71" t="str">
        <f t="shared" ref="FJ266" si="4422">IF(CD266="","","|n"&amp;FJ$2&amp;"+"&amp;CD266&amp;FJ$1)</f>
        <v/>
      </c>
      <c r="FK266" s="71" t="str">
        <f t="shared" ref="FK266" si="4423">IF(CE266="","","|n"&amp;FK$2&amp;"+"&amp;CE266&amp;FK$1)</f>
        <v/>
      </c>
      <c r="FL266" s="71" t="str">
        <f t="shared" ref="FL266" si="4424">IF(CF266="","","|n"&amp;FL$2&amp;"+"&amp;CF266&amp;FL$1)</f>
        <v/>
      </c>
      <c r="FM266" s="71" t="str">
        <f t="shared" ref="FM266" si="4425">IF(CG266="","","|n"&amp;FM$2&amp;"+"&amp;CG266&amp;FM$1)</f>
        <v/>
      </c>
      <c r="FN266" s="71" t="str">
        <f t="shared" ref="FN266" si="4426">IF(CH266="","","|n"&amp;FN$2&amp;"+"&amp;CH266&amp;FN$1)</f>
        <v/>
      </c>
      <c r="FO266" s="71" t="str">
        <f t="shared" ref="FO266" si="4427">IF(CI266="","","|n"&amp;FO$2&amp;"+"&amp;CI266&amp;FO$1)</f>
        <v/>
      </c>
      <c r="FP266" s="71" t="str">
        <f t="shared" ref="FP266" si="4428">IF(CJ266="","","|n"&amp;FP$2&amp;"+"&amp;CJ266&amp;FP$1)</f>
        <v/>
      </c>
      <c r="FQ266" s="71" t="str">
        <f t="shared" ref="FQ266" si="4429">IF(CK266="","","|n"&amp;FQ$2&amp;"+"&amp;CK266&amp;FQ$1)</f>
        <v/>
      </c>
      <c r="FR266" s="71" t="str">
        <f t="shared" ref="FR266" si="4430">IF(CL266="","","|n"&amp;FR$2&amp;"+"&amp;CL266&amp;FR$1)</f>
        <v/>
      </c>
      <c r="FS266" s="71" t="str">
        <f t="shared" ref="FS266" si="4431">IF(CM266="","","|n"&amp;FS$2&amp;"+"&amp;CM266&amp;FS$1)</f>
        <v/>
      </c>
    </row>
    <row r="267" spans="1:175" ht="16.5">
      <c r="A267" s="134"/>
      <c r="B267" s="80" t="s">
        <v>882</v>
      </c>
      <c r="C267" s="70" t="s">
        <v>883</v>
      </c>
      <c r="T267" s="144"/>
      <c r="U267" s="85"/>
      <c r="CN267" s="69" t="str">
        <f t="shared" ref="CN267:CN293" si="4432">"InitUnitState('"&amp;B267&amp;"',"&amp;V267&amp;","&amp;W267&amp;","&amp;X267&amp;","&amp;Y267&amp;","&amp;Z267&amp;","&amp;AA267&amp;","&amp;AB267&amp;","&amp;AC267&amp;","&amp;AD267&amp;","&amp;AE267&amp;")"</f>
        <v>InitUnitState('IF01',,,,,,,,,,)</v>
      </c>
      <c r="CO267" s="69" t="str">
        <f t="shared" ref="CO267:CO293" si="4433">"InitUnitNormal('"&amp;B267&amp;"',"&amp;AF267&amp;","&amp;AG267&amp;","&amp;AH267&amp;","&amp;AI267&amp;","&amp;AJ267&amp;","&amp;AK267&amp;","&amp;AL267&amp;","&amp;AM267&amp;","&amp;AN267&amp;","&amp;AO267&amp;")"</f>
        <v>InitUnitNormal('IF01',,,,,,,,,,)</v>
      </c>
      <c r="CP267" s="69" t="str">
        <f t="shared" ref="CP267:CP293" si="4434">"InitUnitMagic('"&amp;B267&amp;"',"&amp;AP267&amp;","&amp;AQ267&amp;","&amp;AR267&amp;","&amp;AS267&amp;","&amp;AT267&amp;","&amp;AU267&amp;","&amp;AV267&amp;","&amp;AW267&amp;","&amp;BI267&amp;","&amp;BJ267&amp;")"</f>
        <v>InitUnitMagic('IF01',,,,,,,,,,)</v>
      </c>
      <c r="CQ267" s="69" t="str">
        <f t="shared" ref="CQ267:CQ293" si="4435">"InitUnitAdd('"&amp;B267&amp;"',"&amp;BK267&amp;","&amp;BL267&amp;","&amp;BM267&amp;","&amp;BN267&amp;","&amp;BO267&amp;","&amp;BP267&amp;","&amp;BQ267&amp;","&amp;BR267&amp;","&amp;BS267&amp;","&amp;BT267&amp;")"</f>
        <v>InitUnitAdd('IF01',,,,,,,,,,)</v>
      </c>
      <c r="CR267" s="69" t="str">
        <f t="shared" ref="CR267:CR309" si="4436"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InitEquipData('IF01',,"",,,,,'','','','','','',"")</v>
      </c>
      <c r="CU267" s="95" t="str">
        <f t="shared" ref="CU267:CU289" si="4437">CONCATENATE(DB267,DC267,DD267,DE267,DF267,DG267,DH267,DI267,DJ267,DK267,DL267,DM267,DN267,DO267,DP267,DQ267,DR267,DS267,DT267,DU267,DV267,DW267,DX267,DY267,DZ267,EA267,EB267,EC267,ED267,EE267,EF267,EG267,EH267,EI267,EJ267,EK267,EL267,EM267,EN267,EO267,EP267&amp;"|n")</f>
        <v>|n</v>
      </c>
      <c r="CW267" s="60"/>
      <c r="CX267" s="60"/>
      <c r="CY267" s="60"/>
      <c r="CZ267" s="60"/>
      <c r="DA267" s="60"/>
      <c r="DB267" s="71" t="str">
        <f t="shared" ref="DB267:DB289" si="4438">IF(V267="","","|n"&amp;DB$2&amp;"+"&amp;V267&amp;DB$1)</f>
        <v/>
      </c>
      <c r="DC267" s="71" t="str">
        <f t="shared" ref="DC267:DC289" si="4439">IF(W267="","","|n"&amp;DC$2&amp;"+"&amp;W267&amp;DC$1)</f>
        <v/>
      </c>
      <c r="DD267" s="71" t="str">
        <f t="shared" ref="DD267:DD289" si="4440">IF(X267="","","|n"&amp;DD$2&amp;"+"&amp;X267&amp;DD$1)</f>
        <v/>
      </c>
      <c r="DE267" s="71" t="str">
        <f t="shared" ref="DE267:DE289" si="4441">IF(Y267="","","|n"&amp;DE$2&amp;"+"&amp;Y267&amp;DE$1)</f>
        <v/>
      </c>
      <c r="DF267" s="71" t="str">
        <f t="shared" ref="DF267:DF289" si="4442">IF(Z267="","","|n"&amp;DF$2&amp;"+"&amp;Z267&amp;DF$1)</f>
        <v/>
      </c>
      <c r="DG267" s="71" t="str">
        <f t="shared" ref="DG267:DG289" si="4443">IF(AA267="","","|n"&amp;DG$2&amp;"+"&amp;AA267&amp;DG$1)</f>
        <v/>
      </c>
      <c r="DH267" s="71" t="str">
        <f t="shared" ref="DH267:DH289" si="4444">IF(AB267="","","|n"&amp;DH$2&amp;"+"&amp;AB267&amp;DH$1)</f>
        <v/>
      </c>
      <c r="DI267" s="71" t="str">
        <f t="shared" ref="DI267:DI289" si="4445">IF(AC267="","","|n"&amp;DI$2&amp;"+"&amp;AC267&amp;DI$1)</f>
        <v/>
      </c>
      <c r="DJ267" s="71" t="str">
        <f t="shared" ref="DJ267:DJ289" si="4446">IF(AD267="","","|n"&amp;DJ$2&amp;"+"&amp;AD267&amp;DJ$1)</f>
        <v/>
      </c>
      <c r="DK267" s="71" t="str">
        <f t="shared" ref="DK267:DK289" si="4447">IF(AE267="","","|n"&amp;DK$2&amp;"+"&amp;AE267&amp;DK$1)</f>
        <v/>
      </c>
      <c r="DL267" s="71" t="str">
        <f t="shared" ref="DL267:DL289" si="4448">IF(AF267="","","|n"&amp;DL$2&amp;"+"&amp;AF267&amp;DL$1)</f>
        <v/>
      </c>
      <c r="DM267" s="71" t="str">
        <f t="shared" ref="DM267:DM289" si="4449">IF(AG267="","","|n"&amp;DM$2&amp;"+"&amp;AG267&amp;DM$1)</f>
        <v/>
      </c>
      <c r="DN267" s="71" t="str">
        <f t="shared" ref="DN267:DN289" si="4450">IF(AH267="","","|n"&amp;DN$2&amp;"+"&amp;AH267&amp;DN$1)</f>
        <v/>
      </c>
      <c r="DO267" s="71" t="str">
        <f t="shared" ref="DO267:DO289" si="4451">IF(AI267="","","|n"&amp;DO$2&amp;"+"&amp;AI267&amp;DO$1)</f>
        <v/>
      </c>
      <c r="DP267" s="71" t="str">
        <f t="shared" ref="DP267:DP289" si="4452">IF(AJ267="","","|n"&amp;DP$2&amp;"+"&amp;AJ267&amp;DP$1)</f>
        <v/>
      </c>
      <c r="DQ267" s="71" t="str">
        <f t="shared" ref="DQ267:DQ289" si="4453">IF(AK267="","","|n"&amp;DQ$2&amp;"+"&amp;AK267&amp;DQ$1)</f>
        <v/>
      </c>
      <c r="DR267" s="71" t="str">
        <f t="shared" ref="DR267:DR289" si="4454">IF(AL267="","","|n"&amp;DR$2&amp;"+"&amp;AL267&amp;DR$1)</f>
        <v/>
      </c>
      <c r="DS267" s="71" t="str">
        <f t="shared" ref="DS267:DS289" si="4455">IF(AM267="","","|n"&amp;DS$2&amp;"+"&amp;AM267&amp;DS$1)</f>
        <v/>
      </c>
      <c r="DT267" s="71" t="str">
        <f t="shared" ref="DT267:DT289" si="4456">IF(AN267="","","|n"&amp;DT$2&amp;"+"&amp;AN267&amp;DT$1)</f>
        <v/>
      </c>
      <c r="DU267" s="71" t="str">
        <f t="shared" ref="DU267:DU289" si="4457">IF(AO267="","","|n"&amp;DU$2&amp;"+"&amp;AO267&amp;DU$1)</f>
        <v/>
      </c>
      <c r="DV267" s="71" t="str">
        <f t="shared" ref="DV267:DV289" si="4458">IF(AP267="","","|n"&amp;DV$2&amp;"+"&amp;AP267&amp;DV$1)</f>
        <v/>
      </c>
      <c r="DW267" s="71" t="str">
        <f t="shared" ref="DW267:DW289" si="4459">IF(AQ267="","","|n"&amp;DW$2&amp;"+"&amp;AQ267&amp;DW$1)</f>
        <v/>
      </c>
      <c r="DX267" s="71" t="str">
        <f t="shared" ref="DX267:DX289" si="4460">IF(AR267="","","|n"&amp;DX$2&amp;"+"&amp;AR267&amp;DX$1)</f>
        <v/>
      </c>
      <c r="DY267" s="71" t="str">
        <f t="shared" ref="DY267:DY289" si="4461">IF(AS267="","","|n"&amp;DY$2&amp;"+"&amp;AS267&amp;DY$1)</f>
        <v/>
      </c>
      <c r="DZ267" s="71" t="str">
        <f t="shared" ref="DZ267:DZ289" si="4462">IF(AT267="","","|n"&amp;DZ$2&amp;"+"&amp;AT267&amp;DZ$1)</f>
        <v/>
      </c>
      <c r="EA267" s="71" t="str">
        <f t="shared" ref="EA267:EA289" si="4463">IF(AU267="","","|n"&amp;EA$2&amp;"+"&amp;AU267&amp;EA$1)</f>
        <v/>
      </c>
      <c r="EB267" s="71" t="str">
        <f t="shared" ref="EB267:EB289" si="4464">IF(AV267="","","|n"&amp;EB$2&amp;"+"&amp;AV267&amp;EB$1)</f>
        <v/>
      </c>
      <c r="EC267" s="71" t="str">
        <f t="shared" ref="EC267:EC289" si="4465">IF(AW267="","","|n"&amp;EC$2&amp;"+"&amp;AW267&amp;EC$1)</f>
        <v/>
      </c>
      <c r="ED267" s="71" t="str">
        <f t="shared" ref="ED267:ED289" si="4466">IF(AX267="","","|n"&amp;ED$2&amp;"+"&amp;AX267&amp;ED$1)</f>
        <v/>
      </c>
      <c r="EE267" s="71" t="str">
        <f t="shared" ref="EE267:EE289" si="4467">IF(AY267="","","|n"&amp;EE$2&amp;"+"&amp;AY267&amp;EE$1)</f>
        <v/>
      </c>
      <c r="EF267" s="71" t="str">
        <f t="shared" ref="EF267:EF289" si="4468">IF(AZ267="","","|n"&amp;EF$2&amp;"+"&amp;AZ267&amp;EF$1)</f>
        <v/>
      </c>
      <c r="EG267" s="71" t="str">
        <f t="shared" ref="EG267:EG289" si="4469">IF(BA267="","","|n"&amp;EG$2&amp;"+"&amp;BA267&amp;EG$1)</f>
        <v/>
      </c>
      <c r="EH267" s="71" t="str">
        <f t="shared" ref="EH267:EH289" si="4470">IF(BB267="","","|n"&amp;EH$2&amp;"+"&amp;BB267&amp;EH$1)</f>
        <v/>
      </c>
      <c r="EI267" s="71" t="str">
        <f t="shared" ref="EI267:EI289" si="4471">IF(BC267="","","|n"&amp;EI$2&amp;"+"&amp;BC267&amp;EI$1)</f>
        <v/>
      </c>
      <c r="EJ267" s="71" t="str">
        <f t="shared" ref="EJ267:EJ289" si="4472">IF(BD267="","","|n"&amp;EJ$2&amp;"+"&amp;BD267&amp;EJ$1)</f>
        <v/>
      </c>
      <c r="EK267" s="71" t="str">
        <f t="shared" ref="EK267:EK289" si="4473">IF(BE267="","","|n"&amp;EK$2&amp;"+"&amp;BE267&amp;EK$1)</f>
        <v/>
      </c>
      <c r="EL267" s="71" t="str">
        <f t="shared" ref="EL267:EL289" si="4474">IF(BF267="","","|n"&amp;EL$2&amp;"+"&amp;BF267&amp;EL$1)</f>
        <v/>
      </c>
      <c r="EM267" s="71" t="str">
        <f t="shared" ref="EM267:EM289" si="4475">IF(BG267="","","|n"&amp;EM$2&amp;"+"&amp;BG267&amp;EM$1)</f>
        <v/>
      </c>
      <c r="EN267" s="71" t="str">
        <f t="shared" ref="EN267:EN289" si="4476">IF(BH267="","","|n"&amp;EN$2&amp;"+"&amp;BH267&amp;EN$1)</f>
        <v/>
      </c>
      <c r="EO267" s="71" t="str">
        <f t="shared" ref="EO267:EO289" si="4477">IF(BI267="","","|n"&amp;EO$2&amp;"+"&amp;BI267&amp;EO$1)</f>
        <v/>
      </c>
      <c r="EP267" s="71" t="str">
        <f t="shared" ref="EP267:EP289" si="4478">IF(BJ267="","","|n"&amp;EP$2&amp;"+"&amp;BJ267&amp;EP$1)</f>
        <v/>
      </c>
      <c r="EQ267" s="71" t="str">
        <f t="shared" ref="EQ267:EQ289" si="4479">IF(BK267="","","|n"&amp;EQ$2&amp;"+"&amp;BK267&amp;EQ$1)</f>
        <v/>
      </c>
      <c r="ER267" s="71" t="str">
        <f t="shared" ref="ER267:ER289" si="4480">IF(BL267="","","|n"&amp;ER$2&amp;"+"&amp;BL267&amp;ER$1)</f>
        <v/>
      </c>
      <c r="ES267" s="71" t="str">
        <f t="shared" ref="ES267:ES289" si="4481">IF(BM267="","","|n"&amp;ES$2&amp;"+"&amp;BM267&amp;ES$1)</f>
        <v/>
      </c>
      <c r="ET267" s="71" t="str">
        <f t="shared" ref="ET267:ET289" si="4482">IF(BN267="","","|n"&amp;ET$2&amp;"+"&amp;BN267&amp;ET$1)</f>
        <v/>
      </c>
      <c r="EU267" s="71" t="str">
        <f t="shared" ref="EU267:EU289" si="4483">IF(BO267="","","|n"&amp;EU$2&amp;"+"&amp;BO267&amp;EU$1)</f>
        <v/>
      </c>
      <c r="EV267" s="71" t="str">
        <f t="shared" ref="EV267:EV289" si="4484">IF(BP267="","","|n"&amp;EV$2&amp;"+"&amp;BP267&amp;EV$1)</f>
        <v/>
      </c>
      <c r="EW267" s="71" t="str">
        <f t="shared" ref="EW267:EW289" si="4485">IF(BQ267="","","|n"&amp;EW$2&amp;"+"&amp;BQ267&amp;EW$1)</f>
        <v/>
      </c>
      <c r="EX267" s="71" t="str">
        <f t="shared" ref="EX267:EX289" si="4486">IF(BR267="","","|n"&amp;EX$2&amp;"+"&amp;BR267&amp;EX$1)</f>
        <v/>
      </c>
      <c r="EY267" s="71" t="str">
        <f t="shared" ref="EY267:EY289" si="4487">IF(BS267="","","|n"&amp;EY$2&amp;"+"&amp;BS267&amp;EY$1)</f>
        <v/>
      </c>
      <c r="EZ267" s="71" t="str">
        <f t="shared" ref="EZ267:EZ289" si="4488">IF(BT267="","","|n"&amp;EZ$2&amp;"+"&amp;BT267&amp;EZ$1)</f>
        <v/>
      </c>
      <c r="FA267" s="71" t="str">
        <f t="shared" ref="FA267:FA289" si="4489">IF(BU267="","","|n"&amp;FA$2&amp;"+"&amp;BU267&amp;FA$1)</f>
        <v/>
      </c>
      <c r="FB267" s="71" t="str">
        <f t="shared" ref="FB267:FB289" si="4490">IF(BV267="","","|n"&amp;FB$2&amp;"+"&amp;BV267&amp;FB$1)</f>
        <v/>
      </c>
      <c r="FC267" s="71" t="str">
        <f t="shared" ref="FC267:FC289" si="4491">IF(BW267="","","|n"&amp;FC$2&amp;"+"&amp;BW267&amp;FC$1)</f>
        <v/>
      </c>
      <c r="FD267" s="71" t="str">
        <f t="shared" ref="FD267:FD289" si="4492">IF(BX267="","","|n"&amp;FD$2&amp;"+"&amp;BX267&amp;FD$1)</f>
        <v/>
      </c>
      <c r="FE267" s="71" t="str">
        <f t="shared" ref="FE267:FE289" si="4493">IF(BY267="","","|n"&amp;FE$2&amp;"+"&amp;BY267&amp;FE$1)</f>
        <v/>
      </c>
      <c r="FF267" s="71" t="str">
        <f t="shared" ref="FF267:FF289" si="4494">IF(BZ267="","","|n"&amp;FF$2&amp;"+"&amp;BZ267&amp;FF$1)</f>
        <v/>
      </c>
      <c r="FG267" s="71" t="str">
        <f t="shared" ref="FG267:FG289" si="4495">IF(CA267="","","|n"&amp;FG$2&amp;"+"&amp;CA267&amp;FG$1)</f>
        <v/>
      </c>
      <c r="FH267" s="71" t="str">
        <f t="shared" ref="FH267:FH289" si="4496">IF(CB267="","","|n"&amp;FH$2&amp;"+"&amp;CB267&amp;FH$1)</f>
        <v/>
      </c>
      <c r="FI267" s="71" t="str">
        <f t="shared" ref="FI267:FI289" si="4497">IF(CC267="","","|n"&amp;FI$2&amp;"+"&amp;CC267&amp;FI$1)</f>
        <v/>
      </c>
      <c r="FJ267" s="71" t="str">
        <f t="shared" ref="FJ267:FJ289" si="4498">IF(CD267="","","|n"&amp;FJ$2&amp;"+"&amp;CD267&amp;FJ$1)</f>
        <v/>
      </c>
      <c r="FK267" s="71" t="str">
        <f t="shared" ref="FK267:FK289" si="4499">IF(CE267="","","|n"&amp;FK$2&amp;"+"&amp;CE267&amp;FK$1)</f>
        <v/>
      </c>
      <c r="FL267" s="71" t="str">
        <f t="shared" ref="FL267:FL289" si="4500">IF(CF267="","","|n"&amp;FL$2&amp;"+"&amp;CF267&amp;FL$1)</f>
        <v/>
      </c>
      <c r="FM267" s="71" t="str">
        <f t="shared" ref="FM267:FM289" si="4501">IF(CG267="","","|n"&amp;FM$2&amp;"+"&amp;CG267&amp;FM$1)</f>
        <v/>
      </c>
      <c r="FN267" s="71" t="str">
        <f t="shared" ref="FN267:FN289" si="4502">IF(CH267="","","|n"&amp;FN$2&amp;"+"&amp;CH267&amp;FN$1)</f>
        <v/>
      </c>
      <c r="FO267" s="71" t="str">
        <f t="shared" ref="FO267:FO289" si="4503">IF(CI267="","","|n"&amp;FO$2&amp;"+"&amp;CI267&amp;FO$1)</f>
        <v/>
      </c>
      <c r="FP267" s="71" t="str">
        <f t="shared" ref="FP267:FP289" si="4504">IF(CJ267="","","|n"&amp;FP$2&amp;"+"&amp;CJ267&amp;FP$1)</f>
        <v/>
      </c>
      <c r="FQ267" s="71" t="str">
        <f t="shared" ref="FQ267:FQ289" si="4505">IF(CK267="","","|n"&amp;FQ$2&amp;"+"&amp;CK267&amp;FQ$1)</f>
        <v/>
      </c>
      <c r="FR267" s="71" t="str">
        <f t="shared" ref="FR267:FR289" si="4506">IF(CL267="","","|n"&amp;FR$2&amp;"+"&amp;CL267&amp;FR$1)</f>
        <v/>
      </c>
      <c r="FS267" s="71" t="str">
        <f t="shared" ref="FS267:FS289" si="4507">IF(CM267="","","|n"&amp;FS$2&amp;"+"&amp;CM267&amp;FS$1)</f>
        <v/>
      </c>
    </row>
    <row r="268" spans="1:175" ht="16.5">
      <c r="A268" s="134"/>
      <c r="B268" s="80" t="s">
        <v>884</v>
      </c>
      <c r="C268" s="70" t="s">
        <v>883</v>
      </c>
      <c r="T268" s="144"/>
      <c r="U268" s="85"/>
      <c r="CN268" s="69" t="str">
        <f t="shared" si="4432"/>
        <v>InitUnitState('IF02',,,,,,,,,,)</v>
      </c>
      <c r="CO268" s="69" t="str">
        <f t="shared" si="4433"/>
        <v>InitUnitNormal('IF02',,,,,,,,,,)</v>
      </c>
      <c r="CP268" s="69" t="str">
        <f t="shared" si="4434"/>
        <v>InitUnitMagic('IF02',,,,,,,,,,)</v>
      </c>
      <c r="CQ268" s="69" t="str">
        <f t="shared" si="4435"/>
        <v>InitUnitAdd('IF02',,,,,,,,,,)</v>
      </c>
      <c r="CR268" s="69" t="str">
        <f t="shared" si="4436"/>
        <v>InitEquipData('IF02',,"",,,,,'','','','','','',"")</v>
      </c>
      <c r="CU268" s="95" t="str">
        <f t="shared" si="4437"/>
        <v>|n</v>
      </c>
      <c r="CW268" s="60"/>
      <c r="CX268" s="60"/>
      <c r="CY268" s="60"/>
      <c r="CZ268" s="60"/>
      <c r="DA268" s="60"/>
      <c r="DB268" s="71" t="str">
        <f t="shared" si="4438"/>
        <v/>
      </c>
      <c r="DC268" s="71" t="str">
        <f t="shared" si="4439"/>
        <v/>
      </c>
      <c r="DD268" s="71" t="str">
        <f t="shared" si="4440"/>
        <v/>
      </c>
      <c r="DE268" s="71" t="str">
        <f t="shared" si="4441"/>
        <v/>
      </c>
      <c r="DF268" s="71" t="str">
        <f t="shared" si="4442"/>
        <v/>
      </c>
      <c r="DG268" s="71" t="str">
        <f t="shared" si="4443"/>
        <v/>
      </c>
      <c r="DH268" s="71" t="str">
        <f t="shared" si="4444"/>
        <v/>
      </c>
      <c r="DI268" s="71" t="str">
        <f t="shared" si="4445"/>
        <v/>
      </c>
      <c r="DJ268" s="71" t="str">
        <f t="shared" si="4446"/>
        <v/>
      </c>
      <c r="DK268" s="71" t="str">
        <f t="shared" si="4447"/>
        <v/>
      </c>
      <c r="DL268" s="71" t="str">
        <f t="shared" si="4448"/>
        <v/>
      </c>
      <c r="DM268" s="71" t="str">
        <f t="shared" si="4449"/>
        <v/>
      </c>
      <c r="DN268" s="71" t="str">
        <f t="shared" si="4450"/>
        <v/>
      </c>
      <c r="DO268" s="71" t="str">
        <f t="shared" si="4451"/>
        <v/>
      </c>
      <c r="DP268" s="71" t="str">
        <f t="shared" si="4452"/>
        <v/>
      </c>
      <c r="DQ268" s="71" t="str">
        <f t="shared" si="4453"/>
        <v/>
      </c>
      <c r="DR268" s="71" t="str">
        <f t="shared" si="4454"/>
        <v/>
      </c>
      <c r="DS268" s="71" t="str">
        <f t="shared" si="4455"/>
        <v/>
      </c>
      <c r="DT268" s="71" t="str">
        <f t="shared" si="4456"/>
        <v/>
      </c>
      <c r="DU268" s="71" t="str">
        <f t="shared" si="4457"/>
        <v/>
      </c>
      <c r="DV268" s="71" t="str">
        <f t="shared" si="4458"/>
        <v/>
      </c>
      <c r="DW268" s="71" t="str">
        <f t="shared" si="4459"/>
        <v/>
      </c>
      <c r="DX268" s="71" t="str">
        <f t="shared" si="4460"/>
        <v/>
      </c>
      <c r="DY268" s="71" t="str">
        <f t="shared" si="4461"/>
        <v/>
      </c>
      <c r="DZ268" s="71" t="str">
        <f t="shared" si="4462"/>
        <v/>
      </c>
      <c r="EA268" s="71" t="str">
        <f t="shared" si="4463"/>
        <v/>
      </c>
      <c r="EB268" s="71" t="str">
        <f t="shared" si="4464"/>
        <v/>
      </c>
      <c r="EC268" s="71" t="str">
        <f t="shared" si="4465"/>
        <v/>
      </c>
      <c r="ED268" s="71" t="str">
        <f t="shared" si="4466"/>
        <v/>
      </c>
      <c r="EE268" s="71" t="str">
        <f t="shared" si="4467"/>
        <v/>
      </c>
      <c r="EF268" s="71" t="str">
        <f t="shared" si="4468"/>
        <v/>
      </c>
      <c r="EG268" s="71" t="str">
        <f t="shared" si="4469"/>
        <v/>
      </c>
      <c r="EH268" s="71" t="str">
        <f t="shared" si="4470"/>
        <v/>
      </c>
      <c r="EI268" s="71" t="str">
        <f t="shared" si="4471"/>
        <v/>
      </c>
      <c r="EJ268" s="71" t="str">
        <f t="shared" si="4472"/>
        <v/>
      </c>
      <c r="EK268" s="71" t="str">
        <f t="shared" si="4473"/>
        <v/>
      </c>
      <c r="EL268" s="71" t="str">
        <f t="shared" si="4474"/>
        <v/>
      </c>
      <c r="EM268" s="71" t="str">
        <f t="shared" si="4475"/>
        <v/>
      </c>
      <c r="EN268" s="71" t="str">
        <f t="shared" si="4476"/>
        <v/>
      </c>
      <c r="EO268" s="71" t="str">
        <f t="shared" si="4477"/>
        <v/>
      </c>
      <c r="EP268" s="71" t="str">
        <f t="shared" si="4478"/>
        <v/>
      </c>
      <c r="EQ268" s="71" t="str">
        <f t="shared" si="4479"/>
        <v/>
      </c>
      <c r="ER268" s="71" t="str">
        <f t="shared" si="4480"/>
        <v/>
      </c>
      <c r="ES268" s="71" t="str">
        <f t="shared" si="4481"/>
        <v/>
      </c>
      <c r="ET268" s="71" t="str">
        <f t="shared" si="4482"/>
        <v/>
      </c>
      <c r="EU268" s="71" t="str">
        <f t="shared" si="4483"/>
        <v/>
      </c>
      <c r="EV268" s="71" t="str">
        <f t="shared" si="4484"/>
        <v/>
      </c>
      <c r="EW268" s="71" t="str">
        <f t="shared" si="4485"/>
        <v/>
      </c>
      <c r="EX268" s="71" t="str">
        <f t="shared" si="4486"/>
        <v/>
      </c>
      <c r="EY268" s="71" t="str">
        <f t="shared" si="4487"/>
        <v/>
      </c>
      <c r="EZ268" s="71" t="str">
        <f t="shared" si="4488"/>
        <v/>
      </c>
      <c r="FA268" s="71" t="str">
        <f t="shared" si="4489"/>
        <v/>
      </c>
      <c r="FB268" s="71" t="str">
        <f t="shared" si="4490"/>
        <v/>
      </c>
      <c r="FC268" s="71" t="str">
        <f t="shared" si="4491"/>
        <v/>
      </c>
      <c r="FD268" s="71" t="str">
        <f t="shared" si="4492"/>
        <v/>
      </c>
      <c r="FE268" s="71" t="str">
        <f t="shared" si="4493"/>
        <v/>
      </c>
      <c r="FF268" s="71" t="str">
        <f t="shared" si="4494"/>
        <v/>
      </c>
      <c r="FG268" s="71" t="str">
        <f t="shared" si="4495"/>
        <v/>
      </c>
      <c r="FH268" s="71" t="str">
        <f t="shared" si="4496"/>
        <v/>
      </c>
      <c r="FI268" s="71" t="str">
        <f t="shared" si="4497"/>
        <v/>
      </c>
      <c r="FJ268" s="71" t="str">
        <f t="shared" si="4498"/>
        <v/>
      </c>
      <c r="FK268" s="71" t="str">
        <f t="shared" si="4499"/>
        <v/>
      </c>
      <c r="FL268" s="71" t="str">
        <f t="shared" si="4500"/>
        <v/>
      </c>
      <c r="FM268" s="71" t="str">
        <f t="shared" si="4501"/>
        <v/>
      </c>
      <c r="FN268" s="71" t="str">
        <f t="shared" si="4502"/>
        <v/>
      </c>
      <c r="FO268" s="71" t="str">
        <f t="shared" si="4503"/>
        <v/>
      </c>
      <c r="FP268" s="71" t="str">
        <f t="shared" si="4504"/>
        <v/>
      </c>
      <c r="FQ268" s="71" t="str">
        <f t="shared" si="4505"/>
        <v/>
      </c>
      <c r="FR268" s="71" t="str">
        <f t="shared" si="4506"/>
        <v/>
      </c>
      <c r="FS268" s="71" t="str">
        <f t="shared" si="4507"/>
        <v/>
      </c>
    </row>
    <row r="269" spans="1:175" ht="16.5">
      <c r="A269" s="135"/>
      <c r="B269" s="80" t="s">
        <v>885</v>
      </c>
      <c r="C269" s="70" t="s">
        <v>883</v>
      </c>
      <c r="T269" s="145"/>
      <c r="U269" s="85"/>
      <c r="CN269" s="69" t="str">
        <f t="shared" si="4432"/>
        <v>InitUnitState('IF03',,,,,,,,,,)</v>
      </c>
      <c r="CO269" s="69" t="str">
        <f t="shared" si="4433"/>
        <v>InitUnitNormal('IF03',,,,,,,,,,)</v>
      </c>
      <c r="CP269" s="69" t="str">
        <f t="shared" si="4434"/>
        <v>InitUnitMagic('IF03',,,,,,,,,,)</v>
      </c>
      <c r="CQ269" s="69" t="str">
        <f t="shared" si="4435"/>
        <v>InitUnitAdd('IF03',,,,,,,,,,)</v>
      </c>
      <c r="CR269" s="69" t="str">
        <f t="shared" si="4436"/>
        <v>InitEquipData('IF03',,"",,,,,'','','','','','',"")</v>
      </c>
      <c r="CU269" s="95" t="str">
        <f t="shared" si="4437"/>
        <v>|n</v>
      </c>
      <c r="CW269" s="60"/>
      <c r="CX269" s="60"/>
      <c r="CY269" s="60"/>
      <c r="CZ269" s="60"/>
      <c r="DA269" s="60"/>
      <c r="DB269" s="71" t="str">
        <f t="shared" si="4438"/>
        <v/>
      </c>
      <c r="DC269" s="71" t="str">
        <f t="shared" si="4439"/>
        <v/>
      </c>
      <c r="DD269" s="71" t="str">
        <f t="shared" si="4440"/>
        <v/>
      </c>
      <c r="DE269" s="71" t="str">
        <f t="shared" si="4441"/>
        <v/>
      </c>
      <c r="DF269" s="71" t="str">
        <f t="shared" si="4442"/>
        <v/>
      </c>
      <c r="DG269" s="71" t="str">
        <f t="shared" si="4443"/>
        <v/>
      </c>
      <c r="DH269" s="71" t="str">
        <f t="shared" si="4444"/>
        <v/>
      </c>
      <c r="DI269" s="71" t="str">
        <f t="shared" si="4445"/>
        <v/>
      </c>
      <c r="DJ269" s="71" t="str">
        <f t="shared" si="4446"/>
        <v/>
      </c>
      <c r="DK269" s="71" t="str">
        <f t="shared" si="4447"/>
        <v/>
      </c>
      <c r="DL269" s="71" t="str">
        <f t="shared" si="4448"/>
        <v/>
      </c>
      <c r="DM269" s="71" t="str">
        <f t="shared" si="4449"/>
        <v/>
      </c>
      <c r="DN269" s="71" t="str">
        <f t="shared" si="4450"/>
        <v/>
      </c>
      <c r="DO269" s="71" t="str">
        <f t="shared" si="4451"/>
        <v/>
      </c>
      <c r="DP269" s="71" t="str">
        <f t="shared" si="4452"/>
        <v/>
      </c>
      <c r="DQ269" s="71" t="str">
        <f t="shared" si="4453"/>
        <v/>
      </c>
      <c r="DR269" s="71" t="str">
        <f t="shared" si="4454"/>
        <v/>
      </c>
      <c r="DS269" s="71" t="str">
        <f t="shared" si="4455"/>
        <v/>
      </c>
      <c r="DT269" s="71" t="str">
        <f t="shared" si="4456"/>
        <v/>
      </c>
      <c r="DU269" s="71" t="str">
        <f t="shared" si="4457"/>
        <v/>
      </c>
      <c r="DV269" s="71" t="str">
        <f t="shared" si="4458"/>
        <v/>
      </c>
      <c r="DW269" s="71" t="str">
        <f t="shared" si="4459"/>
        <v/>
      </c>
      <c r="DX269" s="71" t="str">
        <f t="shared" si="4460"/>
        <v/>
      </c>
      <c r="DY269" s="71" t="str">
        <f t="shared" si="4461"/>
        <v/>
      </c>
      <c r="DZ269" s="71" t="str">
        <f t="shared" si="4462"/>
        <v/>
      </c>
      <c r="EA269" s="71" t="str">
        <f t="shared" si="4463"/>
        <v/>
      </c>
      <c r="EB269" s="71" t="str">
        <f t="shared" si="4464"/>
        <v/>
      </c>
      <c r="EC269" s="71" t="str">
        <f t="shared" si="4465"/>
        <v/>
      </c>
      <c r="ED269" s="71" t="str">
        <f t="shared" si="4466"/>
        <v/>
      </c>
      <c r="EE269" s="71" t="str">
        <f t="shared" si="4467"/>
        <v/>
      </c>
      <c r="EF269" s="71" t="str">
        <f t="shared" si="4468"/>
        <v/>
      </c>
      <c r="EG269" s="71" t="str">
        <f t="shared" si="4469"/>
        <v/>
      </c>
      <c r="EH269" s="71" t="str">
        <f t="shared" si="4470"/>
        <v/>
      </c>
      <c r="EI269" s="71" t="str">
        <f t="shared" si="4471"/>
        <v/>
      </c>
      <c r="EJ269" s="71" t="str">
        <f t="shared" si="4472"/>
        <v/>
      </c>
      <c r="EK269" s="71" t="str">
        <f t="shared" si="4473"/>
        <v/>
      </c>
      <c r="EL269" s="71" t="str">
        <f t="shared" si="4474"/>
        <v/>
      </c>
      <c r="EM269" s="71" t="str">
        <f t="shared" si="4475"/>
        <v/>
      </c>
      <c r="EN269" s="71" t="str">
        <f t="shared" si="4476"/>
        <v/>
      </c>
      <c r="EO269" s="71" t="str">
        <f t="shared" si="4477"/>
        <v/>
      </c>
      <c r="EP269" s="71" t="str">
        <f t="shared" si="4478"/>
        <v/>
      </c>
      <c r="EQ269" s="71" t="str">
        <f t="shared" si="4479"/>
        <v/>
      </c>
      <c r="ER269" s="71" t="str">
        <f t="shared" si="4480"/>
        <v/>
      </c>
      <c r="ES269" s="71" t="str">
        <f t="shared" si="4481"/>
        <v/>
      </c>
      <c r="ET269" s="71" t="str">
        <f t="shared" si="4482"/>
        <v/>
      </c>
      <c r="EU269" s="71" t="str">
        <f t="shared" si="4483"/>
        <v/>
      </c>
      <c r="EV269" s="71" t="str">
        <f t="shared" si="4484"/>
        <v/>
      </c>
      <c r="EW269" s="71" t="str">
        <f t="shared" si="4485"/>
        <v/>
      </c>
      <c r="EX269" s="71" t="str">
        <f t="shared" si="4486"/>
        <v/>
      </c>
      <c r="EY269" s="71" t="str">
        <f t="shared" si="4487"/>
        <v/>
      </c>
      <c r="EZ269" s="71" t="str">
        <f t="shared" si="4488"/>
        <v/>
      </c>
      <c r="FA269" s="71" t="str">
        <f t="shared" si="4489"/>
        <v/>
      </c>
      <c r="FB269" s="71" t="str">
        <f t="shared" si="4490"/>
        <v/>
      </c>
      <c r="FC269" s="71" t="str">
        <f t="shared" si="4491"/>
        <v/>
      </c>
      <c r="FD269" s="71" t="str">
        <f t="shared" si="4492"/>
        <v/>
      </c>
      <c r="FE269" s="71" t="str">
        <f t="shared" si="4493"/>
        <v/>
      </c>
      <c r="FF269" s="71" t="str">
        <f t="shared" si="4494"/>
        <v/>
      </c>
      <c r="FG269" s="71" t="str">
        <f t="shared" si="4495"/>
        <v/>
      </c>
      <c r="FH269" s="71" t="str">
        <f t="shared" si="4496"/>
        <v/>
      </c>
      <c r="FI269" s="71" t="str">
        <f t="shared" si="4497"/>
        <v/>
      </c>
      <c r="FJ269" s="71" t="str">
        <f t="shared" si="4498"/>
        <v/>
      </c>
      <c r="FK269" s="71" t="str">
        <f t="shared" si="4499"/>
        <v/>
      </c>
      <c r="FL269" s="71" t="str">
        <f t="shared" si="4500"/>
        <v/>
      </c>
      <c r="FM269" s="71" t="str">
        <f t="shared" si="4501"/>
        <v/>
      </c>
      <c r="FN269" s="71" t="str">
        <f t="shared" si="4502"/>
        <v/>
      </c>
      <c r="FO269" s="71" t="str">
        <f t="shared" si="4503"/>
        <v/>
      </c>
      <c r="FP269" s="71" t="str">
        <f t="shared" si="4504"/>
        <v/>
      </c>
      <c r="FQ269" s="71" t="str">
        <f t="shared" si="4505"/>
        <v/>
      </c>
      <c r="FR269" s="71" t="str">
        <f t="shared" si="4506"/>
        <v/>
      </c>
      <c r="FS269" s="71" t="str">
        <f t="shared" si="4507"/>
        <v/>
      </c>
    </row>
    <row r="270" spans="1:175" ht="16.5">
      <c r="A270" s="135"/>
      <c r="B270" s="80" t="s">
        <v>886</v>
      </c>
      <c r="C270" s="70" t="s">
        <v>883</v>
      </c>
      <c r="T270" s="145"/>
      <c r="U270" s="85"/>
      <c r="CN270" s="69" t="str">
        <f t="shared" si="4432"/>
        <v>InitUnitState('IF04',,,,,,,,,,)</v>
      </c>
      <c r="CO270" s="69" t="str">
        <f t="shared" si="4433"/>
        <v>InitUnitNormal('IF04',,,,,,,,,,)</v>
      </c>
      <c r="CP270" s="69" t="str">
        <f t="shared" si="4434"/>
        <v>InitUnitMagic('IF04',,,,,,,,,,)</v>
      </c>
      <c r="CQ270" s="69" t="str">
        <f t="shared" si="4435"/>
        <v>InitUnitAdd('IF04',,,,,,,,,,)</v>
      </c>
      <c r="CR270" s="69" t="str">
        <f t="shared" si="4436"/>
        <v>InitEquipData('IF04',,"",,,,,'','','','','','',"")</v>
      </c>
      <c r="CU270" s="95" t="str">
        <f t="shared" si="4437"/>
        <v>|n</v>
      </c>
      <c r="CW270" s="60"/>
      <c r="CX270" s="60"/>
      <c r="CY270" s="60"/>
      <c r="CZ270" s="60"/>
      <c r="DA270" s="60"/>
      <c r="DB270" s="71" t="str">
        <f t="shared" si="4438"/>
        <v/>
      </c>
      <c r="DC270" s="71" t="str">
        <f t="shared" si="4439"/>
        <v/>
      </c>
      <c r="DD270" s="71" t="str">
        <f t="shared" si="4440"/>
        <v/>
      </c>
      <c r="DE270" s="71" t="str">
        <f t="shared" si="4441"/>
        <v/>
      </c>
      <c r="DF270" s="71" t="str">
        <f t="shared" si="4442"/>
        <v/>
      </c>
      <c r="DG270" s="71" t="str">
        <f t="shared" si="4443"/>
        <v/>
      </c>
      <c r="DH270" s="71" t="str">
        <f t="shared" si="4444"/>
        <v/>
      </c>
      <c r="DI270" s="71" t="str">
        <f t="shared" si="4445"/>
        <v/>
      </c>
      <c r="DJ270" s="71" t="str">
        <f t="shared" si="4446"/>
        <v/>
      </c>
      <c r="DK270" s="71" t="str">
        <f t="shared" si="4447"/>
        <v/>
      </c>
      <c r="DL270" s="71" t="str">
        <f t="shared" si="4448"/>
        <v/>
      </c>
      <c r="DM270" s="71" t="str">
        <f t="shared" si="4449"/>
        <v/>
      </c>
      <c r="DN270" s="71" t="str">
        <f t="shared" si="4450"/>
        <v/>
      </c>
      <c r="DO270" s="71" t="str">
        <f t="shared" si="4451"/>
        <v/>
      </c>
      <c r="DP270" s="71" t="str">
        <f t="shared" si="4452"/>
        <v/>
      </c>
      <c r="DQ270" s="71" t="str">
        <f t="shared" si="4453"/>
        <v/>
      </c>
      <c r="DR270" s="71" t="str">
        <f t="shared" si="4454"/>
        <v/>
      </c>
      <c r="DS270" s="71" t="str">
        <f t="shared" si="4455"/>
        <v/>
      </c>
      <c r="DT270" s="71" t="str">
        <f t="shared" si="4456"/>
        <v/>
      </c>
      <c r="DU270" s="71" t="str">
        <f t="shared" si="4457"/>
        <v/>
      </c>
      <c r="DV270" s="71" t="str">
        <f t="shared" si="4458"/>
        <v/>
      </c>
      <c r="DW270" s="71" t="str">
        <f t="shared" si="4459"/>
        <v/>
      </c>
      <c r="DX270" s="71" t="str">
        <f t="shared" si="4460"/>
        <v/>
      </c>
      <c r="DY270" s="71" t="str">
        <f t="shared" si="4461"/>
        <v/>
      </c>
      <c r="DZ270" s="71" t="str">
        <f t="shared" si="4462"/>
        <v/>
      </c>
      <c r="EA270" s="71" t="str">
        <f t="shared" si="4463"/>
        <v/>
      </c>
      <c r="EB270" s="71" t="str">
        <f t="shared" si="4464"/>
        <v/>
      </c>
      <c r="EC270" s="71" t="str">
        <f t="shared" si="4465"/>
        <v/>
      </c>
      <c r="ED270" s="71" t="str">
        <f t="shared" si="4466"/>
        <v/>
      </c>
      <c r="EE270" s="71" t="str">
        <f t="shared" si="4467"/>
        <v/>
      </c>
      <c r="EF270" s="71" t="str">
        <f t="shared" si="4468"/>
        <v/>
      </c>
      <c r="EG270" s="71" t="str">
        <f t="shared" si="4469"/>
        <v/>
      </c>
      <c r="EH270" s="71" t="str">
        <f t="shared" si="4470"/>
        <v/>
      </c>
      <c r="EI270" s="71" t="str">
        <f t="shared" si="4471"/>
        <v/>
      </c>
      <c r="EJ270" s="71" t="str">
        <f t="shared" si="4472"/>
        <v/>
      </c>
      <c r="EK270" s="71" t="str">
        <f t="shared" si="4473"/>
        <v/>
      </c>
      <c r="EL270" s="71" t="str">
        <f t="shared" si="4474"/>
        <v/>
      </c>
      <c r="EM270" s="71" t="str">
        <f t="shared" si="4475"/>
        <v/>
      </c>
      <c r="EN270" s="71" t="str">
        <f t="shared" si="4476"/>
        <v/>
      </c>
      <c r="EO270" s="71" t="str">
        <f t="shared" si="4477"/>
        <v/>
      </c>
      <c r="EP270" s="71" t="str">
        <f t="shared" si="4478"/>
        <v/>
      </c>
      <c r="EQ270" s="71" t="str">
        <f t="shared" si="4479"/>
        <v/>
      </c>
      <c r="ER270" s="71" t="str">
        <f t="shared" si="4480"/>
        <v/>
      </c>
      <c r="ES270" s="71" t="str">
        <f t="shared" si="4481"/>
        <v/>
      </c>
      <c r="ET270" s="71" t="str">
        <f t="shared" si="4482"/>
        <v/>
      </c>
      <c r="EU270" s="71" t="str">
        <f t="shared" si="4483"/>
        <v/>
      </c>
      <c r="EV270" s="71" t="str">
        <f t="shared" si="4484"/>
        <v/>
      </c>
      <c r="EW270" s="71" t="str">
        <f t="shared" si="4485"/>
        <v/>
      </c>
      <c r="EX270" s="71" t="str">
        <f t="shared" si="4486"/>
        <v/>
      </c>
      <c r="EY270" s="71" t="str">
        <f t="shared" si="4487"/>
        <v/>
      </c>
      <c r="EZ270" s="71" t="str">
        <f t="shared" si="4488"/>
        <v/>
      </c>
      <c r="FA270" s="71" t="str">
        <f t="shared" si="4489"/>
        <v/>
      </c>
      <c r="FB270" s="71" t="str">
        <f t="shared" si="4490"/>
        <v/>
      </c>
      <c r="FC270" s="71" t="str">
        <f t="shared" si="4491"/>
        <v/>
      </c>
      <c r="FD270" s="71" t="str">
        <f t="shared" si="4492"/>
        <v/>
      </c>
      <c r="FE270" s="71" t="str">
        <f t="shared" si="4493"/>
        <v/>
      </c>
      <c r="FF270" s="71" t="str">
        <f t="shared" si="4494"/>
        <v/>
      </c>
      <c r="FG270" s="71" t="str">
        <f t="shared" si="4495"/>
        <v/>
      </c>
      <c r="FH270" s="71" t="str">
        <f t="shared" si="4496"/>
        <v/>
      </c>
      <c r="FI270" s="71" t="str">
        <f t="shared" si="4497"/>
        <v/>
      </c>
      <c r="FJ270" s="71" t="str">
        <f t="shared" si="4498"/>
        <v/>
      </c>
      <c r="FK270" s="71" t="str">
        <f t="shared" si="4499"/>
        <v/>
      </c>
      <c r="FL270" s="71" t="str">
        <f t="shared" si="4500"/>
        <v/>
      </c>
      <c r="FM270" s="71" t="str">
        <f t="shared" si="4501"/>
        <v/>
      </c>
      <c r="FN270" s="71" t="str">
        <f t="shared" si="4502"/>
        <v/>
      </c>
      <c r="FO270" s="71" t="str">
        <f t="shared" si="4503"/>
        <v/>
      </c>
      <c r="FP270" s="71" t="str">
        <f t="shared" si="4504"/>
        <v/>
      </c>
      <c r="FQ270" s="71" t="str">
        <f t="shared" si="4505"/>
        <v/>
      </c>
      <c r="FR270" s="71" t="str">
        <f t="shared" si="4506"/>
        <v/>
      </c>
      <c r="FS270" s="71" t="str">
        <f t="shared" si="4507"/>
        <v/>
      </c>
    </row>
    <row r="271" spans="1:175" ht="16.5">
      <c r="A271" s="135"/>
      <c r="B271" s="80" t="s">
        <v>887</v>
      </c>
      <c r="C271" s="70" t="s">
        <v>883</v>
      </c>
      <c r="T271" s="145"/>
      <c r="U271" s="85"/>
      <c r="CN271" s="69" t="str">
        <f t="shared" si="4432"/>
        <v>InitUnitState('IF05',,,,,,,,,,)</v>
      </c>
      <c r="CO271" s="69" t="str">
        <f t="shared" si="4433"/>
        <v>InitUnitNormal('IF05',,,,,,,,,,)</v>
      </c>
      <c r="CP271" s="69" t="str">
        <f t="shared" si="4434"/>
        <v>InitUnitMagic('IF05',,,,,,,,,,)</v>
      </c>
      <c r="CQ271" s="69" t="str">
        <f t="shared" si="4435"/>
        <v>InitUnitAdd('IF05',,,,,,,,,,)</v>
      </c>
      <c r="CR271" s="69" t="str">
        <f t="shared" si="4436"/>
        <v>InitEquipData('IF05',,"",,,,,'','','','','','',"")</v>
      </c>
      <c r="CU271" s="95" t="str">
        <f t="shared" si="4437"/>
        <v>|n</v>
      </c>
      <c r="CW271" s="60"/>
      <c r="CX271" s="60"/>
      <c r="CY271" s="60"/>
      <c r="CZ271" s="60"/>
      <c r="DA271" s="60"/>
      <c r="DB271" s="71" t="str">
        <f t="shared" si="4438"/>
        <v/>
      </c>
      <c r="DC271" s="71" t="str">
        <f t="shared" si="4439"/>
        <v/>
      </c>
      <c r="DD271" s="71" t="str">
        <f t="shared" si="4440"/>
        <v/>
      </c>
      <c r="DE271" s="71" t="str">
        <f t="shared" si="4441"/>
        <v/>
      </c>
      <c r="DF271" s="71" t="str">
        <f t="shared" si="4442"/>
        <v/>
      </c>
      <c r="DG271" s="71" t="str">
        <f t="shared" si="4443"/>
        <v/>
      </c>
      <c r="DH271" s="71" t="str">
        <f t="shared" si="4444"/>
        <v/>
      </c>
      <c r="DI271" s="71" t="str">
        <f t="shared" si="4445"/>
        <v/>
      </c>
      <c r="DJ271" s="71" t="str">
        <f t="shared" si="4446"/>
        <v/>
      </c>
      <c r="DK271" s="71" t="str">
        <f t="shared" si="4447"/>
        <v/>
      </c>
      <c r="DL271" s="71" t="str">
        <f t="shared" si="4448"/>
        <v/>
      </c>
      <c r="DM271" s="71" t="str">
        <f t="shared" si="4449"/>
        <v/>
      </c>
      <c r="DN271" s="71" t="str">
        <f t="shared" si="4450"/>
        <v/>
      </c>
      <c r="DO271" s="71" t="str">
        <f t="shared" si="4451"/>
        <v/>
      </c>
      <c r="DP271" s="71" t="str">
        <f t="shared" si="4452"/>
        <v/>
      </c>
      <c r="DQ271" s="71" t="str">
        <f t="shared" si="4453"/>
        <v/>
      </c>
      <c r="DR271" s="71" t="str">
        <f t="shared" si="4454"/>
        <v/>
      </c>
      <c r="DS271" s="71" t="str">
        <f t="shared" si="4455"/>
        <v/>
      </c>
      <c r="DT271" s="71" t="str">
        <f t="shared" si="4456"/>
        <v/>
      </c>
      <c r="DU271" s="71" t="str">
        <f t="shared" si="4457"/>
        <v/>
      </c>
      <c r="DV271" s="71" t="str">
        <f t="shared" si="4458"/>
        <v/>
      </c>
      <c r="DW271" s="71" t="str">
        <f t="shared" si="4459"/>
        <v/>
      </c>
      <c r="DX271" s="71" t="str">
        <f t="shared" si="4460"/>
        <v/>
      </c>
      <c r="DY271" s="71" t="str">
        <f t="shared" si="4461"/>
        <v/>
      </c>
      <c r="DZ271" s="71" t="str">
        <f t="shared" si="4462"/>
        <v/>
      </c>
      <c r="EA271" s="71" t="str">
        <f t="shared" si="4463"/>
        <v/>
      </c>
      <c r="EB271" s="71" t="str">
        <f t="shared" si="4464"/>
        <v/>
      </c>
      <c r="EC271" s="71" t="str">
        <f t="shared" si="4465"/>
        <v/>
      </c>
      <c r="ED271" s="71" t="str">
        <f t="shared" si="4466"/>
        <v/>
      </c>
      <c r="EE271" s="71" t="str">
        <f t="shared" si="4467"/>
        <v/>
      </c>
      <c r="EF271" s="71" t="str">
        <f t="shared" si="4468"/>
        <v/>
      </c>
      <c r="EG271" s="71" t="str">
        <f t="shared" si="4469"/>
        <v/>
      </c>
      <c r="EH271" s="71" t="str">
        <f t="shared" si="4470"/>
        <v/>
      </c>
      <c r="EI271" s="71" t="str">
        <f t="shared" si="4471"/>
        <v/>
      </c>
      <c r="EJ271" s="71" t="str">
        <f t="shared" si="4472"/>
        <v/>
      </c>
      <c r="EK271" s="71" t="str">
        <f t="shared" si="4473"/>
        <v/>
      </c>
      <c r="EL271" s="71" t="str">
        <f t="shared" si="4474"/>
        <v/>
      </c>
      <c r="EM271" s="71" t="str">
        <f t="shared" si="4475"/>
        <v/>
      </c>
      <c r="EN271" s="71" t="str">
        <f t="shared" si="4476"/>
        <v/>
      </c>
      <c r="EO271" s="71" t="str">
        <f t="shared" si="4477"/>
        <v/>
      </c>
      <c r="EP271" s="71" t="str">
        <f t="shared" si="4478"/>
        <v/>
      </c>
      <c r="EQ271" s="71" t="str">
        <f t="shared" si="4479"/>
        <v/>
      </c>
      <c r="ER271" s="71" t="str">
        <f t="shared" si="4480"/>
        <v/>
      </c>
      <c r="ES271" s="71" t="str">
        <f t="shared" si="4481"/>
        <v/>
      </c>
      <c r="ET271" s="71" t="str">
        <f t="shared" si="4482"/>
        <v/>
      </c>
      <c r="EU271" s="71" t="str">
        <f t="shared" si="4483"/>
        <v/>
      </c>
      <c r="EV271" s="71" t="str">
        <f t="shared" si="4484"/>
        <v/>
      </c>
      <c r="EW271" s="71" t="str">
        <f t="shared" si="4485"/>
        <v/>
      </c>
      <c r="EX271" s="71" t="str">
        <f t="shared" si="4486"/>
        <v/>
      </c>
      <c r="EY271" s="71" t="str">
        <f t="shared" si="4487"/>
        <v/>
      </c>
      <c r="EZ271" s="71" t="str">
        <f t="shared" si="4488"/>
        <v/>
      </c>
      <c r="FA271" s="71" t="str">
        <f t="shared" si="4489"/>
        <v/>
      </c>
      <c r="FB271" s="71" t="str">
        <f t="shared" si="4490"/>
        <v/>
      </c>
      <c r="FC271" s="71" t="str">
        <f t="shared" si="4491"/>
        <v/>
      </c>
      <c r="FD271" s="71" t="str">
        <f t="shared" si="4492"/>
        <v/>
      </c>
      <c r="FE271" s="71" t="str">
        <f t="shared" si="4493"/>
        <v/>
      </c>
      <c r="FF271" s="71" t="str">
        <f t="shared" si="4494"/>
        <v/>
      </c>
      <c r="FG271" s="71" t="str">
        <f t="shared" si="4495"/>
        <v/>
      </c>
      <c r="FH271" s="71" t="str">
        <f t="shared" si="4496"/>
        <v/>
      </c>
      <c r="FI271" s="71" t="str">
        <f t="shared" si="4497"/>
        <v/>
      </c>
      <c r="FJ271" s="71" t="str">
        <f t="shared" si="4498"/>
        <v/>
      </c>
      <c r="FK271" s="71" t="str">
        <f t="shared" si="4499"/>
        <v/>
      </c>
      <c r="FL271" s="71" t="str">
        <f t="shared" si="4500"/>
        <v/>
      </c>
      <c r="FM271" s="71" t="str">
        <f t="shared" si="4501"/>
        <v/>
      </c>
      <c r="FN271" s="71" t="str">
        <f t="shared" si="4502"/>
        <v/>
      </c>
      <c r="FO271" s="71" t="str">
        <f t="shared" si="4503"/>
        <v/>
      </c>
      <c r="FP271" s="71" t="str">
        <f t="shared" si="4504"/>
        <v/>
      </c>
      <c r="FQ271" s="71" t="str">
        <f t="shared" si="4505"/>
        <v/>
      </c>
      <c r="FR271" s="71" t="str">
        <f t="shared" si="4506"/>
        <v/>
      </c>
      <c r="FS271" s="71" t="str">
        <f t="shared" si="4507"/>
        <v/>
      </c>
    </row>
    <row r="272" spans="1:175" ht="16.5">
      <c r="A272" s="135"/>
      <c r="B272" s="80" t="s">
        <v>888</v>
      </c>
      <c r="C272" s="70" t="s">
        <v>883</v>
      </c>
      <c r="T272" s="145"/>
      <c r="U272" s="85"/>
      <c r="CN272" s="69" t="str">
        <f t="shared" si="4432"/>
        <v>InitUnitState('IF06',,,,,,,,,,)</v>
      </c>
      <c r="CO272" s="69" t="str">
        <f t="shared" si="4433"/>
        <v>InitUnitNormal('IF06',,,,,,,,,,)</v>
      </c>
      <c r="CP272" s="69" t="str">
        <f t="shared" si="4434"/>
        <v>InitUnitMagic('IF06',,,,,,,,,,)</v>
      </c>
      <c r="CQ272" s="69" t="str">
        <f t="shared" si="4435"/>
        <v>InitUnitAdd('IF06',,,,,,,,,,)</v>
      </c>
      <c r="CR272" s="69" t="str">
        <f t="shared" si="4436"/>
        <v>InitEquipData('IF06',,"",,,,,'','','','','','',"")</v>
      </c>
      <c r="CU272" s="95" t="str">
        <f t="shared" si="4437"/>
        <v>|n</v>
      </c>
      <c r="CW272" s="60"/>
      <c r="CX272" s="60"/>
      <c r="CY272" s="60"/>
      <c r="CZ272" s="60"/>
      <c r="DA272" s="60"/>
      <c r="DB272" s="71" t="str">
        <f t="shared" si="4438"/>
        <v/>
      </c>
      <c r="DC272" s="71" t="str">
        <f t="shared" si="4439"/>
        <v/>
      </c>
      <c r="DD272" s="71" t="str">
        <f t="shared" si="4440"/>
        <v/>
      </c>
      <c r="DE272" s="71" t="str">
        <f t="shared" si="4441"/>
        <v/>
      </c>
      <c r="DF272" s="71" t="str">
        <f t="shared" si="4442"/>
        <v/>
      </c>
      <c r="DG272" s="71" t="str">
        <f t="shared" si="4443"/>
        <v/>
      </c>
      <c r="DH272" s="71" t="str">
        <f t="shared" si="4444"/>
        <v/>
      </c>
      <c r="DI272" s="71" t="str">
        <f t="shared" si="4445"/>
        <v/>
      </c>
      <c r="DJ272" s="71" t="str">
        <f t="shared" si="4446"/>
        <v/>
      </c>
      <c r="DK272" s="71" t="str">
        <f t="shared" si="4447"/>
        <v/>
      </c>
      <c r="DL272" s="71" t="str">
        <f t="shared" si="4448"/>
        <v/>
      </c>
      <c r="DM272" s="71" t="str">
        <f t="shared" si="4449"/>
        <v/>
      </c>
      <c r="DN272" s="71" t="str">
        <f t="shared" si="4450"/>
        <v/>
      </c>
      <c r="DO272" s="71" t="str">
        <f t="shared" si="4451"/>
        <v/>
      </c>
      <c r="DP272" s="71" t="str">
        <f t="shared" si="4452"/>
        <v/>
      </c>
      <c r="DQ272" s="71" t="str">
        <f t="shared" si="4453"/>
        <v/>
      </c>
      <c r="DR272" s="71" t="str">
        <f t="shared" si="4454"/>
        <v/>
      </c>
      <c r="DS272" s="71" t="str">
        <f t="shared" si="4455"/>
        <v/>
      </c>
      <c r="DT272" s="71" t="str">
        <f t="shared" si="4456"/>
        <v/>
      </c>
      <c r="DU272" s="71" t="str">
        <f t="shared" si="4457"/>
        <v/>
      </c>
      <c r="DV272" s="71" t="str">
        <f t="shared" si="4458"/>
        <v/>
      </c>
      <c r="DW272" s="71" t="str">
        <f t="shared" si="4459"/>
        <v/>
      </c>
      <c r="DX272" s="71" t="str">
        <f t="shared" si="4460"/>
        <v/>
      </c>
      <c r="DY272" s="71" t="str">
        <f t="shared" si="4461"/>
        <v/>
      </c>
      <c r="DZ272" s="71" t="str">
        <f t="shared" si="4462"/>
        <v/>
      </c>
      <c r="EA272" s="71" t="str">
        <f t="shared" si="4463"/>
        <v/>
      </c>
      <c r="EB272" s="71" t="str">
        <f t="shared" si="4464"/>
        <v/>
      </c>
      <c r="EC272" s="71" t="str">
        <f t="shared" si="4465"/>
        <v/>
      </c>
      <c r="ED272" s="71" t="str">
        <f t="shared" si="4466"/>
        <v/>
      </c>
      <c r="EE272" s="71" t="str">
        <f t="shared" si="4467"/>
        <v/>
      </c>
      <c r="EF272" s="71" t="str">
        <f t="shared" si="4468"/>
        <v/>
      </c>
      <c r="EG272" s="71" t="str">
        <f t="shared" si="4469"/>
        <v/>
      </c>
      <c r="EH272" s="71" t="str">
        <f t="shared" si="4470"/>
        <v/>
      </c>
      <c r="EI272" s="71" t="str">
        <f t="shared" si="4471"/>
        <v/>
      </c>
      <c r="EJ272" s="71" t="str">
        <f t="shared" si="4472"/>
        <v/>
      </c>
      <c r="EK272" s="71" t="str">
        <f t="shared" si="4473"/>
        <v/>
      </c>
      <c r="EL272" s="71" t="str">
        <f t="shared" si="4474"/>
        <v/>
      </c>
      <c r="EM272" s="71" t="str">
        <f t="shared" si="4475"/>
        <v/>
      </c>
      <c r="EN272" s="71" t="str">
        <f t="shared" si="4476"/>
        <v/>
      </c>
      <c r="EO272" s="71" t="str">
        <f t="shared" si="4477"/>
        <v/>
      </c>
      <c r="EP272" s="71" t="str">
        <f t="shared" si="4478"/>
        <v/>
      </c>
      <c r="EQ272" s="71" t="str">
        <f t="shared" si="4479"/>
        <v/>
      </c>
      <c r="ER272" s="71" t="str">
        <f t="shared" si="4480"/>
        <v/>
      </c>
      <c r="ES272" s="71" t="str">
        <f t="shared" si="4481"/>
        <v/>
      </c>
      <c r="ET272" s="71" t="str">
        <f t="shared" si="4482"/>
        <v/>
      </c>
      <c r="EU272" s="71" t="str">
        <f t="shared" si="4483"/>
        <v/>
      </c>
      <c r="EV272" s="71" t="str">
        <f t="shared" si="4484"/>
        <v/>
      </c>
      <c r="EW272" s="71" t="str">
        <f t="shared" si="4485"/>
        <v/>
      </c>
      <c r="EX272" s="71" t="str">
        <f t="shared" si="4486"/>
        <v/>
      </c>
      <c r="EY272" s="71" t="str">
        <f t="shared" si="4487"/>
        <v/>
      </c>
      <c r="EZ272" s="71" t="str">
        <f t="shared" si="4488"/>
        <v/>
      </c>
      <c r="FA272" s="71" t="str">
        <f t="shared" si="4489"/>
        <v/>
      </c>
      <c r="FB272" s="71" t="str">
        <f t="shared" si="4490"/>
        <v/>
      </c>
      <c r="FC272" s="71" t="str">
        <f t="shared" si="4491"/>
        <v/>
      </c>
      <c r="FD272" s="71" t="str">
        <f t="shared" si="4492"/>
        <v/>
      </c>
      <c r="FE272" s="71" t="str">
        <f t="shared" si="4493"/>
        <v/>
      </c>
      <c r="FF272" s="71" t="str">
        <f t="shared" si="4494"/>
        <v/>
      </c>
      <c r="FG272" s="71" t="str">
        <f t="shared" si="4495"/>
        <v/>
      </c>
      <c r="FH272" s="71" t="str">
        <f t="shared" si="4496"/>
        <v/>
      </c>
      <c r="FI272" s="71" t="str">
        <f t="shared" si="4497"/>
        <v/>
      </c>
      <c r="FJ272" s="71" t="str">
        <f t="shared" si="4498"/>
        <v/>
      </c>
      <c r="FK272" s="71" t="str">
        <f t="shared" si="4499"/>
        <v/>
      </c>
      <c r="FL272" s="71" t="str">
        <f t="shared" si="4500"/>
        <v/>
      </c>
      <c r="FM272" s="71" t="str">
        <f t="shared" si="4501"/>
        <v/>
      </c>
      <c r="FN272" s="71" t="str">
        <f t="shared" si="4502"/>
        <v/>
      </c>
      <c r="FO272" s="71" t="str">
        <f t="shared" si="4503"/>
        <v/>
      </c>
      <c r="FP272" s="71" t="str">
        <f t="shared" si="4504"/>
        <v/>
      </c>
      <c r="FQ272" s="71" t="str">
        <f t="shared" si="4505"/>
        <v/>
      </c>
      <c r="FR272" s="71" t="str">
        <f t="shared" si="4506"/>
        <v/>
      </c>
      <c r="FS272" s="71" t="str">
        <f t="shared" si="4507"/>
        <v/>
      </c>
    </row>
    <row r="273" spans="1:175" ht="16.5">
      <c r="A273" s="135"/>
      <c r="B273" s="80" t="s">
        <v>889</v>
      </c>
      <c r="C273" s="70" t="s">
        <v>883</v>
      </c>
      <c r="T273" s="145"/>
      <c r="U273" s="85"/>
      <c r="CN273" s="69" t="str">
        <f t="shared" si="4432"/>
        <v>InitUnitState('IF07',,,,,,,,,,)</v>
      </c>
      <c r="CO273" s="69" t="str">
        <f t="shared" si="4433"/>
        <v>InitUnitNormal('IF07',,,,,,,,,,)</v>
      </c>
      <c r="CP273" s="69" t="str">
        <f t="shared" si="4434"/>
        <v>InitUnitMagic('IF07',,,,,,,,,,)</v>
      </c>
      <c r="CQ273" s="69" t="str">
        <f t="shared" si="4435"/>
        <v>InitUnitAdd('IF07',,,,,,,,,,)</v>
      </c>
      <c r="CR273" s="69" t="str">
        <f t="shared" si="4436"/>
        <v>InitEquipData('IF07',,"",,,,,'','','','','','',"")</v>
      </c>
      <c r="CU273" s="95" t="str">
        <f t="shared" si="4437"/>
        <v>|n</v>
      </c>
      <c r="CW273" s="60"/>
      <c r="CX273" s="60"/>
      <c r="CY273" s="60"/>
      <c r="CZ273" s="60"/>
      <c r="DA273" s="60"/>
      <c r="DB273" s="71" t="str">
        <f t="shared" si="4438"/>
        <v/>
      </c>
      <c r="DC273" s="71" t="str">
        <f t="shared" si="4439"/>
        <v/>
      </c>
      <c r="DD273" s="71" t="str">
        <f t="shared" si="4440"/>
        <v/>
      </c>
      <c r="DE273" s="71" t="str">
        <f t="shared" si="4441"/>
        <v/>
      </c>
      <c r="DF273" s="71" t="str">
        <f t="shared" si="4442"/>
        <v/>
      </c>
      <c r="DG273" s="71" t="str">
        <f t="shared" si="4443"/>
        <v/>
      </c>
      <c r="DH273" s="71" t="str">
        <f t="shared" si="4444"/>
        <v/>
      </c>
      <c r="DI273" s="71" t="str">
        <f t="shared" si="4445"/>
        <v/>
      </c>
      <c r="DJ273" s="71" t="str">
        <f t="shared" si="4446"/>
        <v/>
      </c>
      <c r="DK273" s="71" t="str">
        <f t="shared" si="4447"/>
        <v/>
      </c>
      <c r="DL273" s="71" t="str">
        <f t="shared" si="4448"/>
        <v/>
      </c>
      <c r="DM273" s="71" t="str">
        <f t="shared" si="4449"/>
        <v/>
      </c>
      <c r="DN273" s="71" t="str">
        <f t="shared" si="4450"/>
        <v/>
      </c>
      <c r="DO273" s="71" t="str">
        <f t="shared" si="4451"/>
        <v/>
      </c>
      <c r="DP273" s="71" t="str">
        <f t="shared" si="4452"/>
        <v/>
      </c>
      <c r="DQ273" s="71" t="str">
        <f t="shared" si="4453"/>
        <v/>
      </c>
      <c r="DR273" s="71" t="str">
        <f t="shared" si="4454"/>
        <v/>
      </c>
      <c r="DS273" s="71" t="str">
        <f t="shared" si="4455"/>
        <v/>
      </c>
      <c r="DT273" s="71" t="str">
        <f t="shared" si="4456"/>
        <v/>
      </c>
      <c r="DU273" s="71" t="str">
        <f t="shared" si="4457"/>
        <v/>
      </c>
      <c r="DV273" s="71" t="str">
        <f t="shared" si="4458"/>
        <v/>
      </c>
      <c r="DW273" s="71" t="str">
        <f t="shared" si="4459"/>
        <v/>
      </c>
      <c r="DX273" s="71" t="str">
        <f t="shared" si="4460"/>
        <v/>
      </c>
      <c r="DY273" s="71" t="str">
        <f t="shared" si="4461"/>
        <v/>
      </c>
      <c r="DZ273" s="71" t="str">
        <f t="shared" si="4462"/>
        <v/>
      </c>
      <c r="EA273" s="71" t="str">
        <f t="shared" si="4463"/>
        <v/>
      </c>
      <c r="EB273" s="71" t="str">
        <f t="shared" si="4464"/>
        <v/>
      </c>
      <c r="EC273" s="71" t="str">
        <f t="shared" si="4465"/>
        <v/>
      </c>
      <c r="ED273" s="71" t="str">
        <f t="shared" si="4466"/>
        <v/>
      </c>
      <c r="EE273" s="71" t="str">
        <f t="shared" si="4467"/>
        <v/>
      </c>
      <c r="EF273" s="71" t="str">
        <f t="shared" si="4468"/>
        <v/>
      </c>
      <c r="EG273" s="71" t="str">
        <f t="shared" si="4469"/>
        <v/>
      </c>
      <c r="EH273" s="71" t="str">
        <f t="shared" si="4470"/>
        <v/>
      </c>
      <c r="EI273" s="71" t="str">
        <f t="shared" si="4471"/>
        <v/>
      </c>
      <c r="EJ273" s="71" t="str">
        <f t="shared" si="4472"/>
        <v/>
      </c>
      <c r="EK273" s="71" t="str">
        <f t="shared" si="4473"/>
        <v/>
      </c>
      <c r="EL273" s="71" t="str">
        <f t="shared" si="4474"/>
        <v/>
      </c>
      <c r="EM273" s="71" t="str">
        <f t="shared" si="4475"/>
        <v/>
      </c>
      <c r="EN273" s="71" t="str">
        <f t="shared" si="4476"/>
        <v/>
      </c>
      <c r="EO273" s="71" t="str">
        <f t="shared" si="4477"/>
        <v/>
      </c>
      <c r="EP273" s="71" t="str">
        <f t="shared" si="4478"/>
        <v/>
      </c>
      <c r="EQ273" s="71" t="str">
        <f t="shared" si="4479"/>
        <v/>
      </c>
      <c r="ER273" s="71" t="str">
        <f t="shared" si="4480"/>
        <v/>
      </c>
      <c r="ES273" s="71" t="str">
        <f t="shared" si="4481"/>
        <v/>
      </c>
      <c r="ET273" s="71" t="str">
        <f t="shared" si="4482"/>
        <v/>
      </c>
      <c r="EU273" s="71" t="str">
        <f t="shared" si="4483"/>
        <v/>
      </c>
      <c r="EV273" s="71" t="str">
        <f t="shared" si="4484"/>
        <v/>
      </c>
      <c r="EW273" s="71" t="str">
        <f t="shared" si="4485"/>
        <v/>
      </c>
      <c r="EX273" s="71" t="str">
        <f t="shared" si="4486"/>
        <v/>
      </c>
      <c r="EY273" s="71" t="str">
        <f t="shared" si="4487"/>
        <v/>
      </c>
      <c r="EZ273" s="71" t="str">
        <f t="shared" si="4488"/>
        <v/>
      </c>
      <c r="FA273" s="71" t="str">
        <f t="shared" si="4489"/>
        <v/>
      </c>
      <c r="FB273" s="71" t="str">
        <f t="shared" si="4490"/>
        <v/>
      </c>
      <c r="FC273" s="71" t="str">
        <f t="shared" si="4491"/>
        <v/>
      </c>
      <c r="FD273" s="71" t="str">
        <f t="shared" si="4492"/>
        <v/>
      </c>
      <c r="FE273" s="71" t="str">
        <f t="shared" si="4493"/>
        <v/>
      </c>
      <c r="FF273" s="71" t="str">
        <f t="shared" si="4494"/>
        <v/>
      </c>
      <c r="FG273" s="71" t="str">
        <f t="shared" si="4495"/>
        <v/>
      </c>
      <c r="FH273" s="71" t="str">
        <f t="shared" si="4496"/>
        <v/>
      </c>
      <c r="FI273" s="71" t="str">
        <f t="shared" si="4497"/>
        <v/>
      </c>
      <c r="FJ273" s="71" t="str">
        <f t="shared" si="4498"/>
        <v/>
      </c>
      <c r="FK273" s="71" t="str">
        <f t="shared" si="4499"/>
        <v/>
      </c>
      <c r="FL273" s="71" t="str">
        <f t="shared" si="4500"/>
        <v/>
      </c>
      <c r="FM273" s="71" t="str">
        <f t="shared" si="4501"/>
        <v/>
      </c>
      <c r="FN273" s="71" t="str">
        <f t="shared" si="4502"/>
        <v/>
      </c>
      <c r="FO273" s="71" t="str">
        <f t="shared" si="4503"/>
        <v/>
      </c>
      <c r="FP273" s="71" t="str">
        <f t="shared" si="4504"/>
        <v/>
      </c>
      <c r="FQ273" s="71" t="str">
        <f t="shared" si="4505"/>
        <v/>
      </c>
      <c r="FR273" s="71" t="str">
        <f t="shared" si="4506"/>
        <v/>
      </c>
      <c r="FS273" s="71" t="str">
        <f t="shared" si="4507"/>
        <v/>
      </c>
    </row>
    <row r="274" spans="1:175" ht="16.5">
      <c r="A274" s="135"/>
      <c r="B274" s="80" t="s">
        <v>890</v>
      </c>
      <c r="C274" s="70" t="s">
        <v>883</v>
      </c>
      <c r="T274" s="145"/>
      <c r="U274" s="85"/>
      <c r="CN274" s="69" t="str">
        <f t="shared" si="4432"/>
        <v>InitUnitState('IF08',,,,,,,,,,)</v>
      </c>
      <c r="CO274" s="69" t="str">
        <f t="shared" si="4433"/>
        <v>InitUnitNormal('IF08',,,,,,,,,,)</v>
      </c>
      <c r="CP274" s="69" t="str">
        <f t="shared" si="4434"/>
        <v>InitUnitMagic('IF08',,,,,,,,,,)</v>
      </c>
      <c r="CQ274" s="69" t="str">
        <f t="shared" si="4435"/>
        <v>InitUnitAdd('IF08',,,,,,,,,,)</v>
      </c>
      <c r="CR274" s="69" t="str">
        <f t="shared" si="4436"/>
        <v>InitEquipData('IF08',,"",,,,,'','','','','','',"")</v>
      </c>
      <c r="CU274" s="95" t="str">
        <f t="shared" si="4437"/>
        <v>|n</v>
      </c>
      <c r="CW274" s="60"/>
      <c r="CX274" s="60"/>
      <c r="CY274" s="60"/>
      <c r="CZ274" s="60"/>
      <c r="DA274" s="60"/>
      <c r="DB274" s="71" t="str">
        <f t="shared" si="4438"/>
        <v/>
      </c>
      <c r="DC274" s="71" t="str">
        <f t="shared" si="4439"/>
        <v/>
      </c>
      <c r="DD274" s="71" t="str">
        <f t="shared" si="4440"/>
        <v/>
      </c>
      <c r="DE274" s="71" t="str">
        <f t="shared" si="4441"/>
        <v/>
      </c>
      <c r="DF274" s="71" t="str">
        <f t="shared" si="4442"/>
        <v/>
      </c>
      <c r="DG274" s="71" t="str">
        <f t="shared" si="4443"/>
        <v/>
      </c>
      <c r="DH274" s="71" t="str">
        <f t="shared" si="4444"/>
        <v/>
      </c>
      <c r="DI274" s="71" t="str">
        <f t="shared" si="4445"/>
        <v/>
      </c>
      <c r="DJ274" s="71" t="str">
        <f t="shared" si="4446"/>
        <v/>
      </c>
      <c r="DK274" s="71" t="str">
        <f t="shared" si="4447"/>
        <v/>
      </c>
      <c r="DL274" s="71" t="str">
        <f t="shared" si="4448"/>
        <v/>
      </c>
      <c r="DM274" s="71" t="str">
        <f t="shared" si="4449"/>
        <v/>
      </c>
      <c r="DN274" s="71" t="str">
        <f t="shared" si="4450"/>
        <v/>
      </c>
      <c r="DO274" s="71" t="str">
        <f t="shared" si="4451"/>
        <v/>
      </c>
      <c r="DP274" s="71" t="str">
        <f t="shared" si="4452"/>
        <v/>
      </c>
      <c r="DQ274" s="71" t="str">
        <f t="shared" si="4453"/>
        <v/>
      </c>
      <c r="DR274" s="71" t="str">
        <f t="shared" si="4454"/>
        <v/>
      </c>
      <c r="DS274" s="71" t="str">
        <f t="shared" si="4455"/>
        <v/>
      </c>
      <c r="DT274" s="71" t="str">
        <f t="shared" si="4456"/>
        <v/>
      </c>
      <c r="DU274" s="71" t="str">
        <f t="shared" si="4457"/>
        <v/>
      </c>
      <c r="DV274" s="71" t="str">
        <f t="shared" si="4458"/>
        <v/>
      </c>
      <c r="DW274" s="71" t="str">
        <f t="shared" si="4459"/>
        <v/>
      </c>
      <c r="DX274" s="71" t="str">
        <f t="shared" si="4460"/>
        <v/>
      </c>
      <c r="DY274" s="71" t="str">
        <f t="shared" si="4461"/>
        <v/>
      </c>
      <c r="DZ274" s="71" t="str">
        <f t="shared" si="4462"/>
        <v/>
      </c>
      <c r="EA274" s="71" t="str">
        <f t="shared" si="4463"/>
        <v/>
      </c>
      <c r="EB274" s="71" t="str">
        <f t="shared" si="4464"/>
        <v/>
      </c>
      <c r="EC274" s="71" t="str">
        <f t="shared" si="4465"/>
        <v/>
      </c>
      <c r="ED274" s="71" t="str">
        <f t="shared" si="4466"/>
        <v/>
      </c>
      <c r="EE274" s="71" t="str">
        <f t="shared" si="4467"/>
        <v/>
      </c>
      <c r="EF274" s="71" t="str">
        <f t="shared" si="4468"/>
        <v/>
      </c>
      <c r="EG274" s="71" t="str">
        <f t="shared" si="4469"/>
        <v/>
      </c>
      <c r="EH274" s="71" t="str">
        <f t="shared" si="4470"/>
        <v/>
      </c>
      <c r="EI274" s="71" t="str">
        <f t="shared" si="4471"/>
        <v/>
      </c>
      <c r="EJ274" s="71" t="str">
        <f t="shared" si="4472"/>
        <v/>
      </c>
      <c r="EK274" s="71" t="str">
        <f t="shared" si="4473"/>
        <v/>
      </c>
      <c r="EL274" s="71" t="str">
        <f t="shared" si="4474"/>
        <v/>
      </c>
      <c r="EM274" s="71" t="str">
        <f t="shared" si="4475"/>
        <v/>
      </c>
      <c r="EN274" s="71" t="str">
        <f t="shared" si="4476"/>
        <v/>
      </c>
      <c r="EO274" s="71" t="str">
        <f t="shared" si="4477"/>
        <v/>
      </c>
      <c r="EP274" s="71" t="str">
        <f t="shared" si="4478"/>
        <v/>
      </c>
      <c r="EQ274" s="71" t="str">
        <f t="shared" si="4479"/>
        <v/>
      </c>
      <c r="ER274" s="71" t="str">
        <f t="shared" si="4480"/>
        <v/>
      </c>
      <c r="ES274" s="71" t="str">
        <f t="shared" si="4481"/>
        <v/>
      </c>
      <c r="ET274" s="71" t="str">
        <f t="shared" si="4482"/>
        <v/>
      </c>
      <c r="EU274" s="71" t="str">
        <f t="shared" si="4483"/>
        <v/>
      </c>
      <c r="EV274" s="71" t="str">
        <f t="shared" si="4484"/>
        <v/>
      </c>
      <c r="EW274" s="71" t="str">
        <f t="shared" si="4485"/>
        <v/>
      </c>
      <c r="EX274" s="71" t="str">
        <f t="shared" si="4486"/>
        <v/>
      </c>
      <c r="EY274" s="71" t="str">
        <f t="shared" si="4487"/>
        <v/>
      </c>
      <c r="EZ274" s="71" t="str">
        <f t="shared" si="4488"/>
        <v/>
      </c>
      <c r="FA274" s="71" t="str">
        <f t="shared" si="4489"/>
        <v/>
      </c>
      <c r="FB274" s="71" t="str">
        <f t="shared" si="4490"/>
        <v/>
      </c>
      <c r="FC274" s="71" t="str">
        <f t="shared" si="4491"/>
        <v/>
      </c>
      <c r="FD274" s="71" t="str">
        <f t="shared" si="4492"/>
        <v/>
      </c>
      <c r="FE274" s="71" t="str">
        <f t="shared" si="4493"/>
        <v/>
      </c>
      <c r="FF274" s="71" t="str">
        <f t="shared" si="4494"/>
        <v/>
      </c>
      <c r="FG274" s="71" t="str">
        <f t="shared" si="4495"/>
        <v/>
      </c>
      <c r="FH274" s="71" t="str">
        <f t="shared" si="4496"/>
        <v/>
      </c>
      <c r="FI274" s="71" t="str">
        <f t="shared" si="4497"/>
        <v/>
      </c>
      <c r="FJ274" s="71" t="str">
        <f t="shared" si="4498"/>
        <v/>
      </c>
      <c r="FK274" s="71" t="str">
        <f t="shared" si="4499"/>
        <v/>
      </c>
      <c r="FL274" s="71" t="str">
        <f t="shared" si="4500"/>
        <v/>
      </c>
      <c r="FM274" s="71" t="str">
        <f t="shared" si="4501"/>
        <v/>
      </c>
      <c r="FN274" s="71" t="str">
        <f t="shared" si="4502"/>
        <v/>
      </c>
      <c r="FO274" s="71" t="str">
        <f t="shared" si="4503"/>
        <v/>
      </c>
      <c r="FP274" s="71" t="str">
        <f t="shared" si="4504"/>
        <v/>
      </c>
      <c r="FQ274" s="71" t="str">
        <f t="shared" si="4505"/>
        <v/>
      </c>
      <c r="FR274" s="71" t="str">
        <f t="shared" si="4506"/>
        <v/>
      </c>
      <c r="FS274" s="71" t="str">
        <f t="shared" si="4507"/>
        <v/>
      </c>
    </row>
    <row r="275" spans="1:175" ht="16.5">
      <c r="A275" s="135"/>
      <c r="B275" s="80" t="s">
        <v>891</v>
      </c>
      <c r="C275" s="70" t="s">
        <v>883</v>
      </c>
      <c r="T275" s="145"/>
      <c r="U275" s="85"/>
      <c r="CN275" s="69" t="str">
        <f t="shared" si="4432"/>
        <v>InitUnitState('IF09',,,,,,,,,,)</v>
      </c>
      <c r="CO275" s="69" t="str">
        <f t="shared" si="4433"/>
        <v>InitUnitNormal('IF09',,,,,,,,,,)</v>
      </c>
      <c r="CP275" s="69" t="str">
        <f t="shared" si="4434"/>
        <v>InitUnitMagic('IF09',,,,,,,,,,)</v>
      </c>
      <c r="CQ275" s="69" t="str">
        <f t="shared" si="4435"/>
        <v>InitUnitAdd('IF09',,,,,,,,,,)</v>
      </c>
      <c r="CR275" s="69" t="str">
        <f t="shared" si="4436"/>
        <v>InitEquipData('IF09',,"",,,,,'','','','','','',"")</v>
      </c>
      <c r="CU275" s="95" t="str">
        <f t="shared" si="4437"/>
        <v>|n</v>
      </c>
      <c r="CW275" s="60"/>
      <c r="CX275" s="60"/>
      <c r="CY275" s="60"/>
      <c r="CZ275" s="60"/>
      <c r="DA275" s="60"/>
      <c r="DB275" s="71" t="str">
        <f t="shared" si="4438"/>
        <v/>
      </c>
      <c r="DC275" s="71" t="str">
        <f t="shared" si="4439"/>
        <v/>
      </c>
      <c r="DD275" s="71" t="str">
        <f t="shared" si="4440"/>
        <v/>
      </c>
      <c r="DE275" s="71" t="str">
        <f t="shared" si="4441"/>
        <v/>
      </c>
      <c r="DF275" s="71" t="str">
        <f t="shared" si="4442"/>
        <v/>
      </c>
      <c r="DG275" s="71" t="str">
        <f t="shared" si="4443"/>
        <v/>
      </c>
      <c r="DH275" s="71" t="str">
        <f t="shared" si="4444"/>
        <v/>
      </c>
      <c r="DI275" s="71" t="str">
        <f t="shared" si="4445"/>
        <v/>
      </c>
      <c r="DJ275" s="71" t="str">
        <f t="shared" si="4446"/>
        <v/>
      </c>
      <c r="DK275" s="71" t="str">
        <f t="shared" si="4447"/>
        <v/>
      </c>
      <c r="DL275" s="71" t="str">
        <f t="shared" si="4448"/>
        <v/>
      </c>
      <c r="DM275" s="71" t="str">
        <f t="shared" si="4449"/>
        <v/>
      </c>
      <c r="DN275" s="71" t="str">
        <f t="shared" si="4450"/>
        <v/>
      </c>
      <c r="DO275" s="71" t="str">
        <f t="shared" si="4451"/>
        <v/>
      </c>
      <c r="DP275" s="71" t="str">
        <f t="shared" si="4452"/>
        <v/>
      </c>
      <c r="DQ275" s="71" t="str">
        <f t="shared" si="4453"/>
        <v/>
      </c>
      <c r="DR275" s="71" t="str">
        <f t="shared" si="4454"/>
        <v/>
      </c>
      <c r="DS275" s="71" t="str">
        <f t="shared" si="4455"/>
        <v/>
      </c>
      <c r="DT275" s="71" t="str">
        <f t="shared" si="4456"/>
        <v/>
      </c>
      <c r="DU275" s="71" t="str">
        <f t="shared" si="4457"/>
        <v/>
      </c>
      <c r="DV275" s="71" t="str">
        <f t="shared" si="4458"/>
        <v/>
      </c>
      <c r="DW275" s="71" t="str">
        <f t="shared" si="4459"/>
        <v/>
      </c>
      <c r="DX275" s="71" t="str">
        <f t="shared" si="4460"/>
        <v/>
      </c>
      <c r="DY275" s="71" t="str">
        <f t="shared" si="4461"/>
        <v/>
      </c>
      <c r="DZ275" s="71" t="str">
        <f t="shared" si="4462"/>
        <v/>
      </c>
      <c r="EA275" s="71" t="str">
        <f t="shared" si="4463"/>
        <v/>
      </c>
      <c r="EB275" s="71" t="str">
        <f t="shared" si="4464"/>
        <v/>
      </c>
      <c r="EC275" s="71" t="str">
        <f t="shared" si="4465"/>
        <v/>
      </c>
      <c r="ED275" s="71" t="str">
        <f t="shared" si="4466"/>
        <v/>
      </c>
      <c r="EE275" s="71" t="str">
        <f t="shared" si="4467"/>
        <v/>
      </c>
      <c r="EF275" s="71" t="str">
        <f t="shared" si="4468"/>
        <v/>
      </c>
      <c r="EG275" s="71" t="str">
        <f t="shared" si="4469"/>
        <v/>
      </c>
      <c r="EH275" s="71" t="str">
        <f t="shared" si="4470"/>
        <v/>
      </c>
      <c r="EI275" s="71" t="str">
        <f t="shared" si="4471"/>
        <v/>
      </c>
      <c r="EJ275" s="71" t="str">
        <f t="shared" si="4472"/>
        <v/>
      </c>
      <c r="EK275" s="71" t="str">
        <f t="shared" si="4473"/>
        <v/>
      </c>
      <c r="EL275" s="71" t="str">
        <f t="shared" si="4474"/>
        <v/>
      </c>
      <c r="EM275" s="71" t="str">
        <f t="shared" si="4475"/>
        <v/>
      </c>
      <c r="EN275" s="71" t="str">
        <f t="shared" si="4476"/>
        <v/>
      </c>
      <c r="EO275" s="71" t="str">
        <f t="shared" si="4477"/>
        <v/>
      </c>
      <c r="EP275" s="71" t="str">
        <f t="shared" si="4478"/>
        <v/>
      </c>
      <c r="EQ275" s="71" t="str">
        <f t="shared" si="4479"/>
        <v/>
      </c>
      <c r="ER275" s="71" t="str">
        <f t="shared" si="4480"/>
        <v/>
      </c>
      <c r="ES275" s="71" t="str">
        <f t="shared" si="4481"/>
        <v/>
      </c>
      <c r="ET275" s="71" t="str">
        <f t="shared" si="4482"/>
        <v/>
      </c>
      <c r="EU275" s="71" t="str">
        <f t="shared" si="4483"/>
        <v/>
      </c>
      <c r="EV275" s="71" t="str">
        <f t="shared" si="4484"/>
        <v/>
      </c>
      <c r="EW275" s="71" t="str">
        <f t="shared" si="4485"/>
        <v/>
      </c>
      <c r="EX275" s="71" t="str">
        <f t="shared" si="4486"/>
        <v/>
      </c>
      <c r="EY275" s="71" t="str">
        <f t="shared" si="4487"/>
        <v/>
      </c>
      <c r="EZ275" s="71" t="str">
        <f t="shared" si="4488"/>
        <v/>
      </c>
      <c r="FA275" s="71" t="str">
        <f t="shared" si="4489"/>
        <v/>
      </c>
      <c r="FB275" s="71" t="str">
        <f t="shared" si="4490"/>
        <v/>
      </c>
      <c r="FC275" s="71" t="str">
        <f t="shared" si="4491"/>
        <v/>
      </c>
      <c r="FD275" s="71" t="str">
        <f t="shared" si="4492"/>
        <v/>
      </c>
      <c r="FE275" s="71" t="str">
        <f t="shared" si="4493"/>
        <v/>
      </c>
      <c r="FF275" s="71" t="str">
        <f t="shared" si="4494"/>
        <v/>
      </c>
      <c r="FG275" s="71" t="str">
        <f t="shared" si="4495"/>
        <v/>
      </c>
      <c r="FH275" s="71" t="str">
        <f t="shared" si="4496"/>
        <v/>
      </c>
      <c r="FI275" s="71" t="str">
        <f t="shared" si="4497"/>
        <v/>
      </c>
      <c r="FJ275" s="71" t="str">
        <f t="shared" si="4498"/>
        <v/>
      </c>
      <c r="FK275" s="71" t="str">
        <f t="shared" si="4499"/>
        <v/>
      </c>
      <c r="FL275" s="71" t="str">
        <f t="shared" si="4500"/>
        <v/>
      </c>
      <c r="FM275" s="71" t="str">
        <f t="shared" si="4501"/>
        <v/>
      </c>
      <c r="FN275" s="71" t="str">
        <f t="shared" si="4502"/>
        <v/>
      </c>
      <c r="FO275" s="71" t="str">
        <f t="shared" si="4503"/>
        <v/>
      </c>
      <c r="FP275" s="71" t="str">
        <f t="shared" si="4504"/>
        <v/>
      </c>
      <c r="FQ275" s="71" t="str">
        <f t="shared" si="4505"/>
        <v/>
      </c>
      <c r="FR275" s="71" t="str">
        <f t="shared" si="4506"/>
        <v/>
      </c>
      <c r="FS275" s="71" t="str">
        <f t="shared" si="4507"/>
        <v/>
      </c>
    </row>
    <row r="276" spans="1:175" ht="16.5">
      <c r="A276" s="135"/>
      <c r="B276" s="80" t="s">
        <v>892</v>
      </c>
      <c r="C276" s="70" t="s">
        <v>883</v>
      </c>
      <c r="T276" s="145"/>
      <c r="U276" s="85"/>
      <c r="CN276" s="69" t="str">
        <f t="shared" si="4432"/>
        <v>InitUnitState('IF10',,,,,,,,,,)</v>
      </c>
      <c r="CO276" s="69" t="str">
        <f t="shared" si="4433"/>
        <v>InitUnitNormal('IF10',,,,,,,,,,)</v>
      </c>
      <c r="CP276" s="69" t="str">
        <f t="shared" si="4434"/>
        <v>InitUnitMagic('IF10',,,,,,,,,,)</v>
      </c>
      <c r="CQ276" s="69" t="str">
        <f t="shared" si="4435"/>
        <v>InitUnitAdd('IF10',,,,,,,,,,)</v>
      </c>
      <c r="CR276" s="69" t="str">
        <f t="shared" si="4436"/>
        <v>InitEquipData('IF10',,"",,,,,'','','','','','',"")</v>
      </c>
      <c r="CU276" s="95" t="str">
        <f t="shared" si="4437"/>
        <v>|n</v>
      </c>
      <c r="CW276" s="60"/>
      <c r="CX276" s="60"/>
      <c r="CY276" s="60"/>
      <c r="CZ276" s="60"/>
      <c r="DA276" s="60"/>
      <c r="DB276" s="71" t="str">
        <f t="shared" si="4438"/>
        <v/>
      </c>
      <c r="DC276" s="71" t="str">
        <f t="shared" si="4439"/>
        <v/>
      </c>
      <c r="DD276" s="71" t="str">
        <f t="shared" si="4440"/>
        <v/>
      </c>
      <c r="DE276" s="71" t="str">
        <f t="shared" si="4441"/>
        <v/>
      </c>
      <c r="DF276" s="71" t="str">
        <f t="shared" si="4442"/>
        <v/>
      </c>
      <c r="DG276" s="71" t="str">
        <f t="shared" si="4443"/>
        <v/>
      </c>
      <c r="DH276" s="71" t="str">
        <f t="shared" si="4444"/>
        <v/>
      </c>
      <c r="DI276" s="71" t="str">
        <f t="shared" si="4445"/>
        <v/>
      </c>
      <c r="DJ276" s="71" t="str">
        <f t="shared" si="4446"/>
        <v/>
      </c>
      <c r="DK276" s="71" t="str">
        <f t="shared" si="4447"/>
        <v/>
      </c>
      <c r="DL276" s="71" t="str">
        <f t="shared" si="4448"/>
        <v/>
      </c>
      <c r="DM276" s="71" t="str">
        <f t="shared" si="4449"/>
        <v/>
      </c>
      <c r="DN276" s="71" t="str">
        <f t="shared" si="4450"/>
        <v/>
      </c>
      <c r="DO276" s="71" t="str">
        <f t="shared" si="4451"/>
        <v/>
      </c>
      <c r="DP276" s="71" t="str">
        <f t="shared" si="4452"/>
        <v/>
      </c>
      <c r="DQ276" s="71" t="str">
        <f t="shared" si="4453"/>
        <v/>
      </c>
      <c r="DR276" s="71" t="str">
        <f t="shared" si="4454"/>
        <v/>
      </c>
      <c r="DS276" s="71" t="str">
        <f t="shared" si="4455"/>
        <v/>
      </c>
      <c r="DT276" s="71" t="str">
        <f t="shared" si="4456"/>
        <v/>
      </c>
      <c r="DU276" s="71" t="str">
        <f t="shared" si="4457"/>
        <v/>
      </c>
      <c r="DV276" s="71" t="str">
        <f t="shared" si="4458"/>
        <v/>
      </c>
      <c r="DW276" s="71" t="str">
        <f t="shared" si="4459"/>
        <v/>
      </c>
      <c r="DX276" s="71" t="str">
        <f t="shared" si="4460"/>
        <v/>
      </c>
      <c r="DY276" s="71" t="str">
        <f t="shared" si="4461"/>
        <v/>
      </c>
      <c r="DZ276" s="71" t="str">
        <f t="shared" si="4462"/>
        <v/>
      </c>
      <c r="EA276" s="71" t="str">
        <f t="shared" si="4463"/>
        <v/>
      </c>
      <c r="EB276" s="71" t="str">
        <f t="shared" si="4464"/>
        <v/>
      </c>
      <c r="EC276" s="71" t="str">
        <f t="shared" si="4465"/>
        <v/>
      </c>
      <c r="ED276" s="71" t="str">
        <f t="shared" si="4466"/>
        <v/>
      </c>
      <c r="EE276" s="71" t="str">
        <f t="shared" si="4467"/>
        <v/>
      </c>
      <c r="EF276" s="71" t="str">
        <f t="shared" si="4468"/>
        <v/>
      </c>
      <c r="EG276" s="71" t="str">
        <f t="shared" si="4469"/>
        <v/>
      </c>
      <c r="EH276" s="71" t="str">
        <f t="shared" si="4470"/>
        <v/>
      </c>
      <c r="EI276" s="71" t="str">
        <f t="shared" si="4471"/>
        <v/>
      </c>
      <c r="EJ276" s="71" t="str">
        <f t="shared" si="4472"/>
        <v/>
      </c>
      <c r="EK276" s="71" t="str">
        <f t="shared" si="4473"/>
        <v/>
      </c>
      <c r="EL276" s="71" t="str">
        <f t="shared" si="4474"/>
        <v/>
      </c>
      <c r="EM276" s="71" t="str">
        <f t="shared" si="4475"/>
        <v/>
      </c>
      <c r="EN276" s="71" t="str">
        <f t="shared" si="4476"/>
        <v/>
      </c>
      <c r="EO276" s="71" t="str">
        <f t="shared" si="4477"/>
        <v/>
      </c>
      <c r="EP276" s="71" t="str">
        <f t="shared" si="4478"/>
        <v/>
      </c>
      <c r="EQ276" s="71" t="str">
        <f t="shared" si="4479"/>
        <v/>
      </c>
      <c r="ER276" s="71" t="str">
        <f t="shared" si="4480"/>
        <v/>
      </c>
      <c r="ES276" s="71" t="str">
        <f t="shared" si="4481"/>
        <v/>
      </c>
      <c r="ET276" s="71" t="str">
        <f t="shared" si="4482"/>
        <v/>
      </c>
      <c r="EU276" s="71" t="str">
        <f t="shared" si="4483"/>
        <v/>
      </c>
      <c r="EV276" s="71" t="str">
        <f t="shared" si="4484"/>
        <v/>
      </c>
      <c r="EW276" s="71" t="str">
        <f t="shared" si="4485"/>
        <v/>
      </c>
      <c r="EX276" s="71" t="str">
        <f t="shared" si="4486"/>
        <v/>
      </c>
      <c r="EY276" s="71" t="str">
        <f t="shared" si="4487"/>
        <v/>
      </c>
      <c r="EZ276" s="71" t="str">
        <f t="shared" si="4488"/>
        <v/>
      </c>
      <c r="FA276" s="71" t="str">
        <f t="shared" si="4489"/>
        <v/>
      </c>
      <c r="FB276" s="71" t="str">
        <f t="shared" si="4490"/>
        <v/>
      </c>
      <c r="FC276" s="71" t="str">
        <f t="shared" si="4491"/>
        <v/>
      </c>
      <c r="FD276" s="71" t="str">
        <f t="shared" si="4492"/>
        <v/>
      </c>
      <c r="FE276" s="71" t="str">
        <f t="shared" si="4493"/>
        <v/>
      </c>
      <c r="FF276" s="71" t="str">
        <f t="shared" si="4494"/>
        <v/>
      </c>
      <c r="FG276" s="71" t="str">
        <f t="shared" si="4495"/>
        <v/>
      </c>
      <c r="FH276" s="71" t="str">
        <f t="shared" si="4496"/>
        <v/>
      </c>
      <c r="FI276" s="71" t="str">
        <f t="shared" si="4497"/>
        <v/>
      </c>
      <c r="FJ276" s="71" t="str">
        <f t="shared" si="4498"/>
        <v/>
      </c>
      <c r="FK276" s="71" t="str">
        <f t="shared" si="4499"/>
        <v/>
      </c>
      <c r="FL276" s="71" t="str">
        <f t="shared" si="4500"/>
        <v/>
      </c>
      <c r="FM276" s="71" t="str">
        <f t="shared" si="4501"/>
        <v/>
      </c>
      <c r="FN276" s="71" t="str">
        <f t="shared" si="4502"/>
        <v/>
      </c>
      <c r="FO276" s="71" t="str">
        <f t="shared" si="4503"/>
        <v/>
      </c>
      <c r="FP276" s="71" t="str">
        <f t="shared" si="4504"/>
        <v/>
      </c>
      <c r="FQ276" s="71" t="str">
        <f t="shared" si="4505"/>
        <v/>
      </c>
      <c r="FR276" s="71" t="str">
        <f t="shared" si="4506"/>
        <v/>
      </c>
      <c r="FS276" s="71" t="str">
        <f t="shared" si="4507"/>
        <v/>
      </c>
    </row>
    <row r="277" spans="1:175" ht="16.5">
      <c r="A277" s="135"/>
      <c r="B277" s="80" t="s">
        <v>893</v>
      </c>
      <c r="C277" s="70" t="s">
        <v>883</v>
      </c>
      <c r="T277" s="145"/>
      <c r="U277" s="85"/>
      <c r="CN277" s="69" t="str">
        <f t="shared" si="4432"/>
        <v>InitUnitState('IF11',,,,,,,,,,)</v>
      </c>
      <c r="CO277" s="69" t="str">
        <f t="shared" si="4433"/>
        <v>InitUnitNormal('IF11',,,,,,,,,,)</v>
      </c>
      <c r="CP277" s="69" t="str">
        <f t="shared" si="4434"/>
        <v>InitUnitMagic('IF11',,,,,,,,,,)</v>
      </c>
      <c r="CQ277" s="69" t="str">
        <f t="shared" si="4435"/>
        <v>InitUnitAdd('IF11',,,,,,,,,,)</v>
      </c>
      <c r="CR277" s="69" t="str">
        <f t="shared" si="4436"/>
        <v>InitEquipData('IF11',,"",,,,,'','','','','','',"")</v>
      </c>
      <c r="CU277" s="95" t="str">
        <f t="shared" si="4437"/>
        <v>|n</v>
      </c>
      <c r="CW277" s="60"/>
      <c r="CX277" s="60"/>
      <c r="CY277" s="60"/>
      <c r="CZ277" s="60"/>
      <c r="DA277" s="60"/>
      <c r="DB277" s="71" t="str">
        <f t="shared" si="4438"/>
        <v/>
      </c>
      <c r="DC277" s="71" t="str">
        <f t="shared" si="4439"/>
        <v/>
      </c>
      <c r="DD277" s="71" t="str">
        <f t="shared" si="4440"/>
        <v/>
      </c>
      <c r="DE277" s="71" t="str">
        <f t="shared" si="4441"/>
        <v/>
      </c>
      <c r="DF277" s="71" t="str">
        <f t="shared" si="4442"/>
        <v/>
      </c>
      <c r="DG277" s="71" t="str">
        <f t="shared" si="4443"/>
        <v/>
      </c>
      <c r="DH277" s="71" t="str">
        <f t="shared" si="4444"/>
        <v/>
      </c>
      <c r="DI277" s="71" t="str">
        <f t="shared" si="4445"/>
        <v/>
      </c>
      <c r="DJ277" s="71" t="str">
        <f t="shared" si="4446"/>
        <v/>
      </c>
      <c r="DK277" s="71" t="str">
        <f t="shared" si="4447"/>
        <v/>
      </c>
      <c r="DL277" s="71" t="str">
        <f t="shared" si="4448"/>
        <v/>
      </c>
      <c r="DM277" s="71" t="str">
        <f t="shared" si="4449"/>
        <v/>
      </c>
      <c r="DN277" s="71" t="str">
        <f t="shared" si="4450"/>
        <v/>
      </c>
      <c r="DO277" s="71" t="str">
        <f t="shared" si="4451"/>
        <v/>
      </c>
      <c r="DP277" s="71" t="str">
        <f t="shared" si="4452"/>
        <v/>
      </c>
      <c r="DQ277" s="71" t="str">
        <f t="shared" si="4453"/>
        <v/>
      </c>
      <c r="DR277" s="71" t="str">
        <f t="shared" si="4454"/>
        <v/>
      </c>
      <c r="DS277" s="71" t="str">
        <f t="shared" si="4455"/>
        <v/>
      </c>
      <c r="DT277" s="71" t="str">
        <f t="shared" si="4456"/>
        <v/>
      </c>
      <c r="DU277" s="71" t="str">
        <f t="shared" si="4457"/>
        <v/>
      </c>
      <c r="DV277" s="71" t="str">
        <f t="shared" si="4458"/>
        <v/>
      </c>
      <c r="DW277" s="71" t="str">
        <f t="shared" si="4459"/>
        <v/>
      </c>
      <c r="DX277" s="71" t="str">
        <f t="shared" si="4460"/>
        <v/>
      </c>
      <c r="DY277" s="71" t="str">
        <f t="shared" si="4461"/>
        <v/>
      </c>
      <c r="DZ277" s="71" t="str">
        <f t="shared" si="4462"/>
        <v/>
      </c>
      <c r="EA277" s="71" t="str">
        <f t="shared" si="4463"/>
        <v/>
      </c>
      <c r="EB277" s="71" t="str">
        <f t="shared" si="4464"/>
        <v/>
      </c>
      <c r="EC277" s="71" t="str">
        <f t="shared" si="4465"/>
        <v/>
      </c>
      <c r="ED277" s="71" t="str">
        <f t="shared" si="4466"/>
        <v/>
      </c>
      <c r="EE277" s="71" t="str">
        <f t="shared" si="4467"/>
        <v/>
      </c>
      <c r="EF277" s="71" t="str">
        <f t="shared" si="4468"/>
        <v/>
      </c>
      <c r="EG277" s="71" t="str">
        <f t="shared" si="4469"/>
        <v/>
      </c>
      <c r="EH277" s="71" t="str">
        <f t="shared" si="4470"/>
        <v/>
      </c>
      <c r="EI277" s="71" t="str">
        <f t="shared" si="4471"/>
        <v/>
      </c>
      <c r="EJ277" s="71" t="str">
        <f t="shared" si="4472"/>
        <v/>
      </c>
      <c r="EK277" s="71" t="str">
        <f t="shared" si="4473"/>
        <v/>
      </c>
      <c r="EL277" s="71" t="str">
        <f t="shared" si="4474"/>
        <v/>
      </c>
      <c r="EM277" s="71" t="str">
        <f t="shared" si="4475"/>
        <v/>
      </c>
      <c r="EN277" s="71" t="str">
        <f t="shared" si="4476"/>
        <v/>
      </c>
      <c r="EO277" s="71" t="str">
        <f t="shared" si="4477"/>
        <v/>
      </c>
      <c r="EP277" s="71" t="str">
        <f t="shared" si="4478"/>
        <v/>
      </c>
      <c r="EQ277" s="71" t="str">
        <f t="shared" si="4479"/>
        <v/>
      </c>
      <c r="ER277" s="71" t="str">
        <f t="shared" si="4480"/>
        <v/>
      </c>
      <c r="ES277" s="71" t="str">
        <f t="shared" si="4481"/>
        <v/>
      </c>
      <c r="ET277" s="71" t="str">
        <f t="shared" si="4482"/>
        <v/>
      </c>
      <c r="EU277" s="71" t="str">
        <f t="shared" si="4483"/>
        <v/>
      </c>
      <c r="EV277" s="71" t="str">
        <f t="shared" si="4484"/>
        <v/>
      </c>
      <c r="EW277" s="71" t="str">
        <f t="shared" si="4485"/>
        <v/>
      </c>
      <c r="EX277" s="71" t="str">
        <f t="shared" si="4486"/>
        <v/>
      </c>
      <c r="EY277" s="71" t="str">
        <f t="shared" si="4487"/>
        <v/>
      </c>
      <c r="EZ277" s="71" t="str">
        <f t="shared" si="4488"/>
        <v/>
      </c>
      <c r="FA277" s="71" t="str">
        <f t="shared" si="4489"/>
        <v/>
      </c>
      <c r="FB277" s="71" t="str">
        <f t="shared" si="4490"/>
        <v/>
      </c>
      <c r="FC277" s="71" t="str">
        <f t="shared" si="4491"/>
        <v/>
      </c>
      <c r="FD277" s="71" t="str">
        <f t="shared" si="4492"/>
        <v/>
      </c>
      <c r="FE277" s="71" t="str">
        <f t="shared" si="4493"/>
        <v/>
      </c>
      <c r="FF277" s="71" t="str">
        <f t="shared" si="4494"/>
        <v/>
      </c>
      <c r="FG277" s="71" t="str">
        <f t="shared" si="4495"/>
        <v/>
      </c>
      <c r="FH277" s="71" t="str">
        <f t="shared" si="4496"/>
        <v/>
      </c>
      <c r="FI277" s="71" t="str">
        <f t="shared" si="4497"/>
        <v/>
      </c>
      <c r="FJ277" s="71" t="str">
        <f t="shared" si="4498"/>
        <v/>
      </c>
      <c r="FK277" s="71" t="str">
        <f t="shared" si="4499"/>
        <v/>
      </c>
      <c r="FL277" s="71" t="str">
        <f t="shared" si="4500"/>
        <v/>
      </c>
      <c r="FM277" s="71" t="str">
        <f t="shared" si="4501"/>
        <v/>
      </c>
      <c r="FN277" s="71" t="str">
        <f t="shared" si="4502"/>
        <v/>
      </c>
      <c r="FO277" s="71" t="str">
        <f t="shared" si="4503"/>
        <v/>
      </c>
      <c r="FP277" s="71" t="str">
        <f t="shared" si="4504"/>
        <v/>
      </c>
      <c r="FQ277" s="71" t="str">
        <f t="shared" si="4505"/>
        <v/>
      </c>
      <c r="FR277" s="71" t="str">
        <f t="shared" si="4506"/>
        <v/>
      </c>
      <c r="FS277" s="71" t="str">
        <f t="shared" si="4507"/>
        <v/>
      </c>
    </row>
    <row r="278" spans="1:175" ht="16.5">
      <c r="A278" s="134"/>
      <c r="B278" s="80" t="s">
        <v>894</v>
      </c>
      <c r="C278" s="70" t="s">
        <v>883</v>
      </c>
      <c r="T278" s="146"/>
      <c r="U278" s="85"/>
      <c r="CN278" s="69" t="str">
        <f t="shared" si="4432"/>
        <v>InitUnitState('IF12',,,,,,,,,,)</v>
      </c>
      <c r="CO278" s="69" t="str">
        <f t="shared" si="4433"/>
        <v>InitUnitNormal('IF12',,,,,,,,,,)</v>
      </c>
      <c r="CP278" s="69" t="str">
        <f t="shared" si="4434"/>
        <v>InitUnitMagic('IF12',,,,,,,,,,)</v>
      </c>
      <c r="CQ278" s="69" t="str">
        <f t="shared" si="4435"/>
        <v>InitUnitAdd('IF12',,,,,,,,,,)</v>
      </c>
      <c r="CR278" s="69" t="str">
        <f t="shared" si="4436"/>
        <v>InitEquipData('IF12',,"",,,,,'','','','','','',"")</v>
      </c>
      <c r="CU278" s="95" t="str">
        <f t="shared" si="4437"/>
        <v>|n</v>
      </c>
      <c r="CW278" s="60"/>
      <c r="CX278" s="60"/>
      <c r="CY278" s="60"/>
      <c r="CZ278" s="60"/>
      <c r="DA278" s="60"/>
      <c r="DB278" s="71" t="str">
        <f t="shared" si="4438"/>
        <v/>
      </c>
      <c r="DC278" s="71" t="str">
        <f t="shared" si="4439"/>
        <v/>
      </c>
      <c r="DD278" s="71" t="str">
        <f t="shared" si="4440"/>
        <v/>
      </c>
      <c r="DE278" s="71" t="str">
        <f t="shared" si="4441"/>
        <v/>
      </c>
      <c r="DF278" s="71" t="str">
        <f t="shared" si="4442"/>
        <v/>
      </c>
      <c r="DG278" s="71" t="str">
        <f t="shared" si="4443"/>
        <v/>
      </c>
      <c r="DH278" s="71" t="str">
        <f t="shared" si="4444"/>
        <v/>
      </c>
      <c r="DI278" s="71" t="str">
        <f t="shared" si="4445"/>
        <v/>
      </c>
      <c r="DJ278" s="71" t="str">
        <f t="shared" si="4446"/>
        <v/>
      </c>
      <c r="DK278" s="71" t="str">
        <f t="shared" si="4447"/>
        <v/>
      </c>
      <c r="DL278" s="71" t="str">
        <f t="shared" si="4448"/>
        <v/>
      </c>
      <c r="DM278" s="71" t="str">
        <f t="shared" si="4449"/>
        <v/>
      </c>
      <c r="DN278" s="71" t="str">
        <f t="shared" si="4450"/>
        <v/>
      </c>
      <c r="DO278" s="71" t="str">
        <f t="shared" si="4451"/>
        <v/>
      </c>
      <c r="DP278" s="71" t="str">
        <f t="shared" si="4452"/>
        <v/>
      </c>
      <c r="DQ278" s="71" t="str">
        <f t="shared" si="4453"/>
        <v/>
      </c>
      <c r="DR278" s="71" t="str">
        <f t="shared" si="4454"/>
        <v/>
      </c>
      <c r="DS278" s="71" t="str">
        <f t="shared" si="4455"/>
        <v/>
      </c>
      <c r="DT278" s="71" t="str">
        <f t="shared" si="4456"/>
        <v/>
      </c>
      <c r="DU278" s="71" t="str">
        <f t="shared" si="4457"/>
        <v/>
      </c>
      <c r="DV278" s="71" t="str">
        <f t="shared" si="4458"/>
        <v/>
      </c>
      <c r="DW278" s="71" t="str">
        <f t="shared" si="4459"/>
        <v/>
      </c>
      <c r="DX278" s="71" t="str">
        <f t="shared" si="4460"/>
        <v/>
      </c>
      <c r="DY278" s="71" t="str">
        <f t="shared" si="4461"/>
        <v/>
      </c>
      <c r="DZ278" s="71" t="str">
        <f t="shared" si="4462"/>
        <v/>
      </c>
      <c r="EA278" s="71" t="str">
        <f t="shared" si="4463"/>
        <v/>
      </c>
      <c r="EB278" s="71" t="str">
        <f t="shared" si="4464"/>
        <v/>
      </c>
      <c r="EC278" s="71" t="str">
        <f t="shared" si="4465"/>
        <v/>
      </c>
      <c r="ED278" s="71" t="str">
        <f t="shared" si="4466"/>
        <v/>
      </c>
      <c r="EE278" s="71" t="str">
        <f t="shared" si="4467"/>
        <v/>
      </c>
      <c r="EF278" s="71" t="str">
        <f t="shared" si="4468"/>
        <v/>
      </c>
      <c r="EG278" s="71" t="str">
        <f t="shared" si="4469"/>
        <v/>
      </c>
      <c r="EH278" s="71" t="str">
        <f t="shared" si="4470"/>
        <v/>
      </c>
      <c r="EI278" s="71" t="str">
        <f t="shared" si="4471"/>
        <v/>
      </c>
      <c r="EJ278" s="71" t="str">
        <f t="shared" si="4472"/>
        <v/>
      </c>
      <c r="EK278" s="71" t="str">
        <f t="shared" si="4473"/>
        <v/>
      </c>
      <c r="EL278" s="71" t="str">
        <f t="shared" si="4474"/>
        <v/>
      </c>
      <c r="EM278" s="71" t="str">
        <f t="shared" si="4475"/>
        <v/>
      </c>
      <c r="EN278" s="71" t="str">
        <f t="shared" si="4476"/>
        <v/>
      </c>
      <c r="EO278" s="71" t="str">
        <f t="shared" si="4477"/>
        <v/>
      </c>
      <c r="EP278" s="71" t="str">
        <f t="shared" si="4478"/>
        <v/>
      </c>
      <c r="EQ278" s="71" t="str">
        <f t="shared" si="4479"/>
        <v/>
      </c>
      <c r="ER278" s="71" t="str">
        <f t="shared" si="4480"/>
        <v/>
      </c>
      <c r="ES278" s="71" t="str">
        <f t="shared" si="4481"/>
        <v/>
      </c>
      <c r="ET278" s="71" t="str">
        <f t="shared" si="4482"/>
        <v/>
      </c>
      <c r="EU278" s="71" t="str">
        <f t="shared" si="4483"/>
        <v/>
      </c>
      <c r="EV278" s="71" t="str">
        <f t="shared" si="4484"/>
        <v/>
      </c>
      <c r="EW278" s="71" t="str">
        <f t="shared" si="4485"/>
        <v/>
      </c>
      <c r="EX278" s="71" t="str">
        <f t="shared" si="4486"/>
        <v/>
      </c>
      <c r="EY278" s="71" t="str">
        <f t="shared" si="4487"/>
        <v/>
      </c>
      <c r="EZ278" s="71" t="str">
        <f t="shared" si="4488"/>
        <v/>
      </c>
      <c r="FA278" s="71" t="str">
        <f t="shared" si="4489"/>
        <v/>
      </c>
      <c r="FB278" s="71" t="str">
        <f t="shared" si="4490"/>
        <v/>
      </c>
      <c r="FC278" s="71" t="str">
        <f t="shared" si="4491"/>
        <v/>
      </c>
      <c r="FD278" s="71" t="str">
        <f t="shared" si="4492"/>
        <v/>
      </c>
      <c r="FE278" s="71" t="str">
        <f t="shared" si="4493"/>
        <v/>
      </c>
      <c r="FF278" s="71" t="str">
        <f t="shared" si="4494"/>
        <v/>
      </c>
      <c r="FG278" s="71" t="str">
        <f t="shared" si="4495"/>
        <v/>
      </c>
      <c r="FH278" s="71" t="str">
        <f t="shared" si="4496"/>
        <v/>
      </c>
      <c r="FI278" s="71" t="str">
        <f t="shared" si="4497"/>
        <v/>
      </c>
      <c r="FJ278" s="71" t="str">
        <f t="shared" si="4498"/>
        <v/>
      </c>
      <c r="FK278" s="71" t="str">
        <f t="shared" si="4499"/>
        <v/>
      </c>
      <c r="FL278" s="71" t="str">
        <f t="shared" si="4500"/>
        <v/>
      </c>
      <c r="FM278" s="71" t="str">
        <f t="shared" si="4501"/>
        <v/>
      </c>
      <c r="FN278" s="71" t="str">
        <f t="shared" si="4502"/>
        <v/>
      </c>
      <c r="FO278" s="71" t="str">
        <f t="shared" si="4503"/>
        <v/>
      </c>
      <c r="FP278" s="71" t="str">
        <f t="shared" si="4504"/>
        <v/>
      </c>
      <c r="FQ278" s="71" t="str">
        <f t="shared" si="4505"/>
        <v/>
      </c>
      <c r="FR278" s="71" t="str">
        <f t="shared" si="4506"/>
        <v/>
      </c>
      <c r="FS278" s="71" t="str">
        <f t="shared" si="4507"/>
        <v/>
      </c>
    </row>
    <row r="279" spans="1:175" ht="16.5">
      <c r="A279" s="134"/>
      <c r="B279" s="80" t="s">
        <v>895</v>
      </c>
      <c r="C279" s="70" t="s">
        <v>883</v>
      </c>
      <c r="T279" s="146"/>
      <c r="U279" s="85"/>
      <c r="CN279" s="69" t="str">
        <f t="shared" si="4432"/>
        <v>InitUnitState('IF13',,,,,,,,,,)</v>
      </c>
      <c r="CO279" s="69" t="str">
        <f t="shared" si="4433"/>
        <v>InitUnitNormal('IF13',,,,,,,,,,)</v>
      </c>
      <c r="CP279" s="69" t="str">
        <f t="shared" si="4434"/>
        <v>InitUnitMagic('IF13',,,,,,,,,,)</v>
      </c>
      <c r="CQ279" s="69" t="str">
        <f t="shared" si="4435"/>
        <v>InitUnitAdd('IF13',,,,,,,,,,)</v>
      </c>
      <c r="CR279" s="69" t="str">
        <f t="shared" si="4436"/>
        <v>InitEquipData('IF13',,"",,,,,'','','','','','',"")</v>
      </c>
      <c r="CU279" s="95" t="str">
        <f t="shared" si="4437"/>
        <v>|n</v>
      </c>
      <c r="CW279" s="60"/>
      <c r="CX279" s="60"/>
      <c r="CY279" s="60"/>
      <c r="CZ279" s="60"/>
      <c r="DA279" s="60"/>
      <c r="DB279" s="71" t="str">
        <f t="shared" si="4438"/>
        <v/>
      </c>
      <c r="DC279" s="71" t="str">
        <f t="shared" si="4439"/>
        <v/>
      </c>
      <c r="DD279" s="71" t="str">
        <f t="shared" si="4440"/>
        <v/>
      </c>
      <c r="DE279" s="71" t="str">
        <f t="shared" si="4441"/>
        <v/>
      </c>
      <c r="DF279" s="71" t="str">
        <f t="shared" si="4442"/>
        <v/>
      </c>
      <c r="DG279" s="71" t="str">
        <f t="shared" si="4443"/>
        <v/>
      </c>
      <c r="DH279" s="71" t="str">
        <f t="shared" si="4444"/>
        <v/>
      </c>
      <c r="DI279" s="71" t="str">
        <f t="shared" si="4445"/>
        <v/>
      </c>
      <c r="DJ279" s="71" t="str">
        <f t="shared" si="4446"/>
        <v/>
      </c>
      <c r="DK279" s="71" t="str">
        <f t="shared" si="4447"/>
        <v/>
      </c>
      <c r="DL279" s="71" t="str">
        <f t="shared" si="4448"/>
        <v/>
      </c>
      <c r="DM279" s="71" t="str">
        <f t="shared" si="4449"/>
        <v/>
      </c>
      <c r="DN279" s="71" t="str">
        <f t="shared" si="4450"/>
        <v/>
      </c>
      <c r="DO279" s="71" t="str">
        <f t="shared" si="4451"/>
        <v/>
      </c>
      <c r="DP279" s="71" t="str">
        <f t="shared" si="4452"/>
        <v/>
      </c>
      <c r="DQ279" s="71" t="str">
        <f t="shared" si="4453"/>
        <v/>
      </c>
      <c r="DR279" s="71" t="str">
        <f t="shared" si="4454"/>
        <v/>
      </c>
      <c r="DS279" s="71" t="str">
        <f t="shared" si="4455"/>
        <v/>
      </c>
      <c r="DT279" s="71" t="str">
        <f t="shared" si="4456"/>
        <v/>
      </c>
      <c r="DU279" s="71" t="str">
        <f t="shared" si="4457"/>
        <v/>
      </c>
      <c r="DV279" s="71" t="str">
        <f t="shared" si="4458"/>
        <v/>
      </c>
      <c r="DW279" s="71" t="str">
        <f t="shared" si="4459"/>
        <v/>
      </c>
      <c r="DX279" s="71" t="str">
        <f t="shared" si="4460"/>
        <v/>
      </c>
      <c r="DY279" s="71" t="str">
        <f t="shared" si="4461"/>
        <v/>
      </c>
      <c r="DZ279" s="71" t="str">
        <f t="shared" si="4462"/>
        <v/>
      </c>
      <c r="EA279" s="71" t="str">
        <f t="shared" si="4463"/>
        <v/>
      </c>
      <c r="EB279" s="71" t="str">
        <f t="shared" si="4464"/>
        <v/>
      </c>
      <c r="EC279" s="71" t="str">
        <f t="shared" si="4465"/>
        <v/>
      </c>
      <c r="ED279" s="71" t="str">
        <f t="shared" si="4466"/>
        <v/>
      </c>
      <c r="EE279" s="71" t="str">
        <f t="shared" si="4467"/>
        <v/>
      </c>
      <c r="EF279" s="71" t="str">
        <f t="shared" si="4468"/>
        <v/>
      </c>
      <c r="EG279" s="71" t="str">
        <f t="shared" si="4469"/>
        <v/>
      </c>
      <c r="EH279" s="71" t="str">
        <f t="shared" si="4470"/>
        <v/>
      </c>
      <c r="EI279" s="71" t="str">
        <f t="shared" si="4471"/>
        <v/>
      </c>
      <c r="EJ279" s="71" t="str">
        <f t="shared" si="4472"/>
        <v/>
      </c>
      <c r="EK279" s="71" t="str">
        <f t="shared" si="4473"/>
        <v/>
      </c>
      <c r="EL279" s="71" t="str">
        <f t="shared" si="4474"/>
        <v/>
      </c>
      <c r="EM279" s="71" t="str">
        <f t="shared" si="4475"/>
        <v/>
      </c>
      <c r="EN279" s="71" t="str">
        <f t="shared" si="4476"/>
        <v/>
      </c>
      <c r="EO279" s="71" t="str">
        <f t="shared" si="4477"/>
        <v/>
      </c>
      <c r="EP279" s="71" t="str">
        <f t="shared" si="4478"/>
        <v/>
      </c>
      <c r="EQ279" s="71" t="str">
        <f t="shared" si="4479"/>
        <v/>
      </c>
      <c r="ER279" s="71" t="str">
        <f t="shared" si="4480"/>
        <v/>
      </c>
      <c r="ES279" s="71" t="str">
        <f t="shared" si="4481"/>
        <v/>
      </c>
      <c r="ET279" s="71" t="str">
        <f t="shared" si="4482"/>
        <v/>
      </c>
      <c r="EU279" s="71" t="str">
        <f t="shared" si="4483"/>
        <v/>
      </c>
      <c r="EV279" s="71" t="str">
        <f t="shared" si="4484"/>
        <v/>
      </c>
      <c r="EW279" s="71" t="str">
        <f t="shared" si="4485"/>
        <v/>
      </c>
      <c r="EX279" s="71" t="str">
        <f t="shared" si="4486"/>
        <v/>
      </c>
      <c r="EY279" s="71" t="str">
        <f t="shared" si="4487"/>
        <v/>
      </c>
      <c r="EZ279" s="71" t="str">
        <f t="shared" si="4488"/>
        <v/>
      </c>
      <c r="FA279" s="71" t="str">
        <f t="shared" si="4489"/>
        <v/>
      </c>
      <c r="FB279" s="71" t="str">
        <f t="shared" si="4490"/>
        <v/>
      </c>
      <c r="FC279" s="71" t="str">
        <f t="shared" si="4491"/>
        <v/>
      </c>
      <c r="FD279" s="71" t="str">
        <f t="shared" si="4492"/>
        <v/>
      </c>
      <c r="FE279" s="71" t="str">
        <f t="shared" si="4493"/>
        <v/>
      </c>
      <c r="FF279" s="71" t="str">
        <f t="shared" si="4494"/>
        <v/>
      </c>
      <c r="FG279" s="71" t="str">
        <f t="shared" si="4495"/>
        <v/>
      </c>
      <c r="FH279" s="71" t="str">
        <f t="shared" si="4496"/>
        <v/>
      </c>
      <c r="FI279" s="71" t="str">
        <f t="shared" si="4497"/>
        <v/>
      </c>
      <c r="FJ279" s="71" t="str">
        <f t="shared" si="4498"/>
        <v/>
      </c>
      <c r="FK279" s="71" t="str">
        <f t="shared" si="4499"/>
        <v/>
      </c>
      <c r="FL279" s="71" t="str">
        <f t="shared" si="4500"/>
        <v/>
      </c>
      <c r="FM279" s="71" t="str">
        <f t="shared" si="4501"/>
        <v/>
      </c>
      <c r="FN279" s="71" t="str">
        <f t="shared" si="4502"/>
        <v/>
      </c>
      <c r="FO279" s="71" t="str">
        <f t="shared" si="4503"/>
        <v/>
      </c>
      <c r="FP279" s="71" t="str">
        <f t="shared" si="4504"/>
        <v/>
      </c>
      <c r="FQ279" s="71" t="str">
        <f t="shared" si="4505"/>
        <v/>
      </c>
      <c r="FR279" s="71" t="str">
        <f t="shared" si="4506"/>
        <v/>
      </c>
      <c r="FS279" s="71" t="str">
        <f t="shared" si="4507"/>
        <v/>
      </c>
    </row>
    <row r="280" spans="1:175" ht="16.5">
      <c r="A280" s="134"/>
      <c r="B280" s="80" t="s">
        <v>896</v>
      </c>
      <c r="C280" s="70" t="s">
        <v>883</v>
      </c>
      <c r="T280" s="146"/>
      <c r="U280" s="85"/>
      <c r="CN280" s="69" t="str">
        <f t="shared" si="4432"/>
        <v>InitUnitState('IF14',,,,,,,,,,)</v>
      </c>
      <c r="CO280" s="69" t="str">
        <f t="shared" si="4433"/>
        <v>InitUnitNormal('IF14',,,,,,,,,,)</v>
      </c>
      <c r="CP280" s="69" t="str">
        <f t="shared" si="4434"/>
        <v>InitUnitMagic('IF14',,,,,,,,,,)</v>
      </c>
      <c r="CQ280" s="69" t="str">
        <f t="shared" si="4435"/>
        <v>InitUnitAdd('IF14',,,,,,,,,,)</v>
      </c>
      <c r="CR280" s="69" t="str">
        <f t="shared" si="4436"/>
        <v>InitEquipData('IF14',,"",,,,,'','','','','','',"")</v>
      </c>
      <c r="CU280" s="95" t="str">
        <f t="shared" si="4437"/>
        <v>|n</v>
      </c>
      <c r="CW280" s="60"/>
      <c r="CX280" s="60"/>
      <c r="CY280" s="60"/>
      <c r="CZ280" s="60"/>
      <c r="DA280" s="60"/>
      <c r="DB280" s="71" t="str">
        <f t="shared" si="4438"/>
        <v/>
      </c>
      <c r="DC280" s="71" t="str">
        <f t="shared" si="4439"/>
        <v/>
      </c>
      <c r="DD280" s="71" t="str">
        <f t="shared" si="4440"/>
        <v/>
      </c>
      <c r="DE280" s="71" t="str">
        <f t="shared" si="4441"/>
        <v/>
      </c>
      <c r="DF280" s="71" t="str">
        <f t="shared" si="4442"/>
        <v/>
      </c>
      <c r="DG280" s="71" t="str">
        <f t="shared" si="4443"/>
        <v/>
      </c>
      <c r="DH280" s="71" t="str">
        <f t="shared" si="4444"/>
        <v/>
      </c>
      <c r="DI280" s="71" t="str">
        <f t="shared" si="4445"/>
        <v/>
      </c>
      <c r="DJ280" s="71" t="str">
        <f t="shared" si="4446"/>
        <v/>
      </c>
      <c r="DK280" s="71" t="str">
        <f t="shared" si="4447"/>
        <v/>
      </c>
      <c r="DL280" s="71" t="str">
        <f t="shared" si="4448"/>
        <v/>
      </c>
      <c r="DM280" s="71" t="str">
        <f t="shared" si="4449"/>
        <v/>
      </c>
      <c r="DN280" s="71" t="str">
        <f t="shared" si="4450"/>
        <v/>
      </c>
      <c r="DO280" s="71" t="str">
        <f t="shared" si="4451"/>
        <v/>
      </c>
      <c r="DP280" s="71" t="str">
        <f t="shared" si="4452"/>
        <v/>
      </c>
      <c r="DQ280" s="71" t="str">
        <f t="shared" si="4453"/>
        <v/>
      </c>
      <c r="DR280" s="71" t="str">
        <f t="shared" si="4454"/>
        <v/>
      </c>
      <c r="DS280" s="71" t="str">
        <f t="shared" si="4455"/>
        <v/>
      </c>
      <c r="DT280" s="71" t="str">
        <f t="shared" si="4456"/>
        <v/>
      </c>
      <c r="DU280" s="71" t="str">
        <f t="shared" si="4457"/>
        <v/>
      </c>
      <c r="DV280" s="71" t="str">
        <f t="shared" si="4458"/>
        <v/>
      </c>
      <c r="DW280" s="71" t="str">
        <f t="shared" si="4459"/>
        <v/>
      </c>
      <c r="DX280" s="71" t="str">
        <f t="shared" si="4460"/>
        <v/>
      </c>
      <c r="DY280" s="71" t="str">
        <f t="shared" si="4461"/>
        <v/>
      </c>
      <c r="DZ280" s="71" t="str">
        <f t="shared" si="4462"/>
        <v/>
      </c>
      <c r="EA280" s="71" t="str">
        <f t="shared" si="4463"/>
        <v/>
      </c>
      <c r="EB280" s="71" t="str">
        <f t="shared" si="4464"/>
        <v/>
      </c>
      <c r="EC280" s="71" t="str">
        <f t="shared" si="4465"/>
        <v/>
      </c>
      <c r="ED280" s="71" t="str">
        <f t="shared" si="4466"/>
        <v/>
      </c>
      <c r="EE280" s="71" t="str">
        <f t="shared" si="4467"/>
        <v/>
      </c>
      <c r="EF280" s="71" t="str">
        <f t="shared" si="4468"/>
        <v/>
      </c>
      <c r="EG280" s="71" t="str">
        <f t="shared" si="4469"/>
        <v/>
      </c>
      <c r="EH280" s="71" t="str">
        <f t="shared" si="4470"/>
        <v/>
      </c>
      <c r="EI280" s="71" t="str">
        <f t="shared" si="4471"/>
        <v/>
      </c>
      <c r="EJ280" s="71" t="str">
        <f t="shared" si="4472"/>
        <v/>
      </c>
      <c r="EK280" s="71" t="str">
        <f t="shared" si="4473"/>
        <v/>
      </c>
      <c r="EL280" s="71" t="str">
        <f t="shared" si="4474"/>
        <v/>
      </c>
      <c r="EM280" s="71" t="str">
        <f t="shared" si="4475"/>
        <v/>
      </c>
      <c r="EN280" s="71" t="str">
        <f t="shared" si="4476"/>
        <v/>
      </c>
      <c r="EO280" s="71" t="str">
        <f t="shared" si="4477"/>
        <v/>
      </c>
      <c r="EP280" s="71" t="str">
        <f t="shared" si="4478"/>
        <v/>
      </c>
      <c r="EQ280" s="71" t="str">
        <f t="shared" si="4479"/>
        <v/>
      </c>
      <c r="ER280" s="71" t="str">
        <f t="shared" si="4480"/>
        <v/>
      </c>
      <c r="ES280" s="71" t="str">
        <f t="shared" si="4481"/>
        <v/>
      </c>
      <c r="ET280" s="71" t="str">
        <f t="shared" si="4482"/>
        <v/>
      </c>
      <c r="EU280" s="71" t="str">
        <f t="shared" si="4483"/>
        <v/>
      </c>
      <c r="EV280" s="71" t="str">
        <f t="shared" si="4484"/>
        <v/>
      </c>
      <c r="EW280" s="71" t="str">
        <f t="shared" si="4485"/>
        <v/>
      </c>
      <c r="EX280" s="71" t="str">
        <f t="shared" si="4486"/>
        <v/>
      </c>
      <c r="EY280" s="71" t="str">
        <f t="shared" si="4487"/>
        <v/>
      </c>
      <c r="EZ280" s="71" t="str">
        <f t="shared" si="4488"/>
        <v/>
      </c>
      <c r="FA280" s="71" t="str">
        <f t="shared" si="4489"/>
        <v/>
      </c>
      <c r="FB280" s="71" t="str">
        <f t="shared" si="4490"/>
        <v/>
      </c>
      <c r="FC280" s="71" t="str">
        <f t="shared" si="4491"/>
        <v/>
      </c>
      <c r="FD280" s="71" t="str">
        <f t="shared" si="4492"/>
        <v/>
      </c>
      <c r="FE280" s="71" t="str">
        <f t="shared" si="4493"/>
        <v/>
      </c>
      <c r="FF280" s="71" t="str">
        <f t="shared" si="4494"/>
        <v/>
      </c>
      <c r="FG280" s="71" t="str">
        <f t="shared" si="4495"/>
        <v/>
      </c>
      <c r="FH280" s="71" t="str">
        <f t="shared" si="4496"/>
        <v/>
      </c>
      <c r="FI280" s="71" t="str">
        <f t="shared" si="4497"/>
        <v/>
      </c>
      <c r="FJ280" s="71" t="str">
        <f t="shared" si="4498"/>
        <v/>
      </c>
      <c r="FK280" s="71" t="str">
        <f t="shared" si="4499"/>
        <v/>
      </c>
      <c r="FL280" s="71" t="str">
        <f t="shared" si="4500"/>
        <v/>
      </c>
      <c r="FM280" s="71" t="str">
        <f t="shared" si="4501"/>
        <v/>
      </c>
      <c r="FN280" s="71" t="str">
        <f t="shared" si="4502"/>
        <v/>
      </c>
      <c r="FO280" s="71" t="str">
        <f t="shared" si="4503"/>
        <v/>
      </c>
      <c r="FP280" s="71" t="str">
        <f t="shared" si="4504"/>
        <v/>
      </c>
      <c r="FQ280" s="71" t="str">
        <f t="shared" si="4505"/>
        <v/>
      </c>
      <c r="FR280" s="71" t="str">
        <f t="shared" si="4506"/>
        <v/>
      </c>
      <c r="FS280" s="71" t="str">
        <f t="shared" si="4507"/>
        <v/>
      </c>
    </row>
    <row r="281" spans="1:175" ht="16.5">
      <c r="A281" s="134"/>
      <c r="B281" s="80" t="s">
        <v>897</v>
      </c>
      <c r="C281" s="70" t="s">
        <v>883</v>
      </c>
      <c r="T281" s="146"/>
      <c r="U281" s="85"/>
      <c r="CN281" s="69" t="str">
        <f t="shared" si="4432"/>
        <v>InitUnitState('IF15',,,,,,,,,,)</v>
      </c>
      <c r="CO281" s="69" t="str">
        <f t="shared" si="4433"/>
        <v>InitUnitNormal('IF15',,,,,,,,,,)</v>
      </c>
      <c r="CP281" s="69" t="str">
        <f t="shared" si="4434"/>
        <v>InitUnitMagic('IF15',,,,,,,,,,)</v>
      </c>
      <c r="CQ281" s="69" t="str">
        <f t="shared" si="4435"/>
        <v>InitUnitAdd('IF15',,,,,,,,,,)</v>
      </c>
      <c r="CR281" s="69" t="str">
        <f t="shared" si="4436"/>
        <v>InitEquipData('IF15',,"",,,,,'','','','','','',"")</v>
      </c>
      <c r="CU281" s="95" t="str">
        <f t="shared" si="4437"/>
        <v>|n</v>
      </c>
      <c r="CW281" s="60"/>
      <c r="CX281" s="60"/>
      <c r="CY281" s="60"/>
      <c r="CZ281" s="60"/>
      <c r="DA281" s="60"/>
      <c r="DB281" s="71" t="str">
        <f t="shared" si="4438"/>
        <v/>
      </c>
      <c r="DC281" s="71" t="str">
        <f t="shared" si="4439"/>
        <v/>
      </c>
      <c r="DD281" s="71" t="str">
        <f t="shared" si="4440"/>
        <v/>
      </c>
      <c r="DE281" s="71" t="str">
        <f t="shared" si="4441"/>
        <v/>
      </c>
      <c r="DF281" s="71" t="str">
        <f t="shared" si="4442"/>
        <v/>
      </c>
      <c r="DG281" s="71" t="str">
        <f t="shared" si="4443"/>
        <v/>
      </c>
      <c r="DH281" s="71" t="str">
        <f t="shared" si="4444"/>
        <v/>
      </c>
      <c r="DI281" s="71" t="str">
        <f t="shared" si="4445"/>
        <v/>
      </c>
      <c r="DJ281" s="71" t="str">
        <f t="shared" si="4446"/>
        <v/>
      </c>
      <c r="DK281" s="71" t="str">
        <f t="shared" si="4447"/>
        <v/>
      </c>
      <c r="DL281" s="71" t="str">
        <f t="shared" si="4448"/>
        <v/>
      </c>
      <c r="DM281" s="71" t="str">
        <f t="shared" si="4449"/>
        <v/>
      </c>
      <c r="DN281" s="71" t="str">
        <f t="shared" si="4450"/>
        <v/>
      </c>
      <c r="DO281" s="71" t="str">
        <f t="shared" si="4451"/>
        <v/>
      </c>
      <c r="DP281" s="71" t="str">
        <f t="shared" si="4452"/>
        <v/>
      </c>
      <c r="DQ281" s="71" t="str">
        <f t="shared" si="4453"/>
        <v/>
      </c>
      <c r="DR281" s="71" t="str">
        <f t="shared" si="4454"/>
        <v/>
      </c>
      <c r="DS281" s="71" t="str">
        <f t="shared" si="4455"/>
        <v/>
      </c>
      <c r="DT281" s="71" t="str">
        <f t="shared" si="4456"/>
        <v/>
      </c>
      <c r="DU281" s="71" t="str">
        <f t="shared" si="4457"/>
        <v/>
      </c>
      <c r="DV281" s="71" t="str">
        <f t="shared" si="4458"/>
        <v/>
      </c>
      <c r="DW281" s="71" t="str">
        <f t="shared" si="4459"/>
        <v/>
      </c>
      <c r="DX281" s="71" t="str">
        <f t="shared" si="4460"/>
        <v/>
      </c>
      <c r="DY281" s="71" t="str">
        <f t="shared" si="4461"/>
        <v/>
      </c>
      <c r="DZ281" s="71" t="str">
        <f t="shared" si="4462"/>
        <v/>
      </c>
      <c r="EA281" s="71" t="str">
        <f t="shared" si="4463"/>
        <v/>
      </c>
      <c r="EB281" s="71" t="str">
        <f t="shared" si="4464"/>
        <v/>
      </c>
      <c r="EC281" s="71" t="str">
        <f t="shared" si="4465"/>
        <v/>
      </c>
      <c r="ED281" s="71" t="str">
        <f t="shared" si="4466"/>
        <v/>
      </c>
      <c r="EE281" s="71" t="str">
        <f t="shared" si="4467"/>
        <v/>
      </c>
      <c r="EF281" s="71" t="str">
        <f t="shared" si="4468"/>
        <v/>
      </c>
      <c r="EG281" s="71" t="str">
        <f t="shared" si="4469"/>
        <v/>
      </c>
      <c r="EH281" s="71" t="str">
        <f t="shared" si="4470"/>
        <v/>
      </c>
      <c r="EI281" s="71" t="str">
        <f t="shared" si="4471"/>
        <v/>
      </c>
      <c r="EJ281" s="71" t="str">
        <f t="shared" si="4472"/>
        <v/>
      </c>
      <c r="EK281" s="71" t="str">
        <f t="shared" si="4473"/>
        <v/>
      </c>
      <c r="EL281" s="71" t="str">
        <f t="shared" si="4474"/>
        <v/>
      </c>
      <c r="EM281" s="71" t="str">
        <f t="shared" si="4475"/>
        <v/>
      </c>
      <c r="EN281" s="71" t="str">
        <f t="shared" si="4476"/>
        <v/>
      </c>
      <c r="EO281" s="71" t="str">
        <f t="shared" si="4477"/>
        <v/>
      </c>
      <c r="EP281" s="71" t="str">
        <f t="shared" si="4478"/>
        <v/>
      </c>
      <c r="EQ281" s="71" t="str">
        <f t="shared" si="4479"/>
        <v/>
      </c>
      <c r="ER281" s="71" t="str">
        <f t="shared" si="4480"/>
        <v/>
      </c>
      <c r="ES281" s="71" t="str">
        <f t="shared" si="4481"/>
        <v/>
      </c>
      <c r="ET281" s="71" t="str">
        <f t="shared" si="4482"/>
        <v/>
      </c>
      <c r="EU281" s="71" t="str">
        <f t="shared" si="4483"/>
        <v/>
      </c>
      <c r="EV281" s="71" t="str">
        <f t="shared" si="4484"/>
        <v/>
      </c>
      <c r="EW281" s="71" t="str">
        <f t="shared" si="4485"/>
        <v/>
      </c>
      <c r="EX281" s="71" t="str">
        <f t="shared" si="4486"/>
        <v/>
      </c>
      <c r="EY281" s="71" t="str">
        <f t="shared" si="4487"/>
        <v/>
      </c>
      <c r="EZ281" s="71" t="str">
        <f t="shared" si="4488"/>
        <v/>
      </c>
      <c r="FA281" s="71" t="str">
        <f t="shared" si="4489"/>
        <v/>
      </c>
      <c r="FB281" s="71" t="str">
        <f t="shared" si="4490"/>
        <v/>
      </c>
      <c r="FC281" s="71" t="str">
        <f t="shared" si="4491"/>
        <v/>
      </c>
      <c r="FD281" s="71" t="str">
        <f t="shared" si="4492"/>
        <v/>
      </c>
      <c r="FE281" s="71" t="str">
        <f t="shared" si="4493"/>
        <v/>
      </c>
      <c r="FF281" s="71" t="str">
        <f t="shared" si="4494"/>
        <v/>
      </c>
      <c r="FG281" s="71" t="str">
        <f t="shared" si="4495"/>
        <v/>
      </c>
      <c r="FH281" s="71" t="str">
        <f t="shared" si="4496"/>
        <v/>
      </c>
      <c r="FI281" s="71" t="str">
        <f t="shared" si="4497"/>
        <v/>
      </c>
      <c r="FJ281" s="71" t="str">
        <f t="shared" si="4498"/>
        <v/>
      </c>
      <c r="FK281" s="71" t="str">
        <f t="shared" si="4499"/>
        <v/>
      </c>
      <c r="FL281" s="71" t="str">
        <f t="shared" si="4500"/>
        <v/>
      </c>
      <c r="FM281" s="71" t="str">
        <f t="shared" si="4501"/>
        <v/>
      </c>
      <c r="FN281" s="71" t="str">
        <f t="shared" si="4502"/>
        <v/>
      </c>
      <c r="FO281" s="71" t="str">
        <f t="shared" si="4503"/>
        <v/>
      </c>
      <c r="FP281" s="71" t="str">
        <f t="shared" si="4504"/>
        <v/>
      </c>
      <c r="FQ281" s="71" t="str">
        <f t="shared" si="4505"/>
        <v/>
      </c>
      <c r="FR281" s="71" t="str">
        <f t="shared" si="4506"/>
        <v/>
      </c>
      <c r="FS281" s="71" t="str">
        <f t="shared" si="4507"/>
        <v/>
      </c>
    </row>
    <row r="282" spans="1:175" ht="16.5">
      <c r="A282" s="134"/>
      <c r="B282" s="80" t="s">
        <v>898</v>
      </c>
      <c r="C282" s="70" t="s">
        <v>883</v>
      </c>
      <c r="T282" s="146"/>
      <c r="U282" s="85"/>
      <c r="CN282" s="69" t="str">
        <f t="shared" si="4432"/>
        <v>InitUnitState('IF16',,,,,,,,,,)</v>
      </c>
      <c r="CO282" s="69" t="str">
        <f t="shared" si="4433"/>
        <v>InitUnitNormal('IF16',,,,,,,,,,)</v>
      </c>
      <c r="CP282" s="69" t="str">
        <f t="shared" si="4434"/>
        <v>InitUnitMagic('IF16',,,,,,,,,,)</v>
      </c>
      <c r="CQ282" s="69" t="str">
        <f t="shared" si="4435"/>
        <v>InitUnitAdd('IF16',,,,,,,,,,)</v>
      </c>
      <c r="CR282" s="69" t="str">
        <f t="shared" si="4436"/>
        <v>InitEquipData('IF16',,"",,,,,'','','','','','',"")</v>
      </c>
      <c r="CU282" s="95" t="str">
        <f t="shared" si="4437"/>
        <v>|n</v>
      </c>
      <c r="CW282" s="60"/>
      <c r="CX282" s="60"/>
      <c r="CY282" s="60"/>
      <c r="CZ282" s="60"/>
      <c r="DA282" s="60"/>
      <c r="DB282" s="71" t="str">
        <f t="shared" si="4438"/>
        <v/>
      </c>
      <c r="DC282" s="71" t="str">
        <f t="shared" si="4439"/>
        <v/>
      </c>
      <c r="DD282" s="71" t="str">
        <f t="shared" si="4440"/>
        <v/>
      </c>
      <c r="DE282" s="71" t="str">
        <f t="shared" si="4441"/>
        <v/>
      </c>
      <c r="DF282" s="71" t="str">
        <f t="shared" si="4442"/>
        <v/>
      </c>
      <c r="DG282" s="71" t="str">
        <f t="shared" si="4443"/>
        <v/>
      </c>
      <c r="DH282" s="71" t="str">
        <f t="shared" si="4444"/>
        <v/>
      </c>
      <c r="DI282" s="71" t="str">
        <f t="shared" si="4445"/>
        <v/>
      </c>
      <c r="DJ282" s="71" t="str">
        <f t="shared" si="4446"/>
        <v/>
      </c>
      <c r="DK282" s="71" t="str">
        <f t="shared" si="4447"/>
        <v/>
      </c>
      <c r="DL282" s="71" t="str">
        <f t="shared" si="4448"/>
        <v/>
      </c>
      <c r="DM282" s="71" t="str">
        <f t="shared" si="4449"/>
        <v/>
      </c>
      <c r="DN282" s="71" t="str">
        <f t="shared" si="4450"/>
        <v/>
      </c>
      <c r="DO282" s="71" t="str">
        <f t="shared" si="4451"/>
        <v/>
      </c>
      <c r="DP282" s="71" t="str">
        <f t="shared" si="4452"/>
        <v/>
      </c>
      <c r="DQ282" s="71" t="str">
        <f t="shared" si="4453"/>
        <v/>
      </c>
      <c r="DR282" s="71" t="str">
        <f t="shared" si="4454"/>
        <v/>
      </c>
      <c r="DS282" s="71" t="str">
        <f t="shared" si="4455"/>
        <v/>
      </c>
      <c r="DT282" s="71" t="str">
        <f t="shared" si="4456"/>
        <v/>
      </c>
      <c r="DU282" s="71" t="str">
        <f t="shared" si="4457"/>
        <v/>
      </c>
      <c r="DV282" s="71" t="str">
        <f t="shared" si="4458"/>
        <v/>
      </c>
      <c r="DW282" s="71" t="str">
        <f t="shared" si="4459"/>
        <v/>
      </c>
      <c r="DX282" s="71" t="str">
        <f t="shared" si="4460"/>
        <v/>
      </c>
      <c r="DY282" s="71" t="str">
        <f t="shared" si="4461"/>
        <v/>
      </c>
      <c r="DZ282" s="71" t="str">
        <f t="shared" si="4462"/>
        <v/>
      </c>
      <c r="EA282" s="71" t="str">
        <f t="shared" si="4463"/>
        <v/>
      </c>
      <c r="EB282" s="71" t="str">
        <f t="shared" si="4464"/>
        <v/>
      </c>
      <c r="EC282" s="71" t="str">
        <f t="shared" si="4465"/>
        <v/>
      </c>
      <c r="ED282" s="71" t="str">
        <f t="shared" si="4466"/>
        <v/>
      </c>
      <c r="EE282" s="71" t="str">
        <f t="shared" si="4467"/>
        <v/>
      </c>
      <c r="EF282" s="71" t="str">
        <f t="shared" si="4468"/>
        <v/>
      </c>
      <c r="EG282" s="71" t="str">
        <f t="shared" si="4469"/>
        <v/>
      </c>
      <c r="EH282" s="71" t="str">
        <f t="shared" si="4470"/>
        <v/>
      </c>
      <c r="EI282" s="71" t="str">
        <f t="shared" si="4471"/>
        <v/>
      </c>
      <c r="EJ282" s="71" t="str">
        <f t="shared" si="4472"/>
        <v/>
      </c>
      <c r="EK282" s="71" t="str">
        <f t="shared" si="4473"/>
        <v/>
      </c>
      <c r="EL282" s="71" t="str">
        <f t="shared" si="4474"/>
        <v/>
      </c>
      <c r="EM282" s="71" t="str">
        <f t="shared" si="4475"/>
        <v/>
      </c>
      <c r="EN282" s="71" t="str">
        <f t="shared" si="4476"/>
        <v/>
      </c>
      <c r="EO282" s="71" t="str">
        <f t="shared" si="4477"/>
        <v/>
      </c>
      <c r="EP282" s="71" t="str">
        <f t="shared" si="4478"/>
        <v/>
      </c>
      <c r="EQ282" s="71" t="str">
        <f t="shared" si="4479"/>
        <v/>
      </c>
      <c r="ER282" s="71" t="str">
        <f t="shared" si="4480"/>
        <v/>
      </c>
      <c r="ES282" s="71" t="str">
        <f t="shared" si="4481"/>
        <v/>
      </c>
      <c r="ET282" s="71" t="str">
        <f t="shared" si="4482"/>
        <v/>
      </c>
      <c r="EU282" s="71" t="str">
        <f t="shared" si="4483"/>
        <v/>
      </c>
      <c r="EV282" s="71" t="str">
        <f t="shared" si="4484"/>
        <v/>
      </c>
      <c r="EW282" s="71" t="str">
        <f t="shared" si="4485"/>
        <v/>
      </c>
      <c r="EX282" s="71" t="str">
        <f t="shared" si="4486"/>
        <v/>
      </c>
      <c r="EY282" s="71" t="str">
        <f t="shared" si="4487"/>
        <v/>
      </c>
      <c r="EZ282" s="71" t="str">
        <f t="shared" si="4488"/>
        <v/>
      </c>
      <c r="FA282" s="71" t="str">
        <f t="shared" si="4489"/>
        <v/>
      </c>
      <c r="FB282" s="71" t="str">
        <f t="shared" si="4490"/>
        <v/>
      </c>
      <c r="FC282" s="71" t="str">
        <f t="shared" si="4491"/>
        <v/>
      </c>
      <c r="FD282" s="71" t="str">
        <f t="shared" si="4492"/>
        <v/>
      </c>
      <c r="FE282" s="71" t="str">
        <f t="shared" si="4493"/>
        <v/>
      </c>
      <c r="FF282" s="71" t="str">
        <f t="shared" si="4494"/>
        <v/>
      </c>
      <c r="FG282" s="71" t="str">
        <f t="shared" si="4495"/>
        <v/>
      </c>
      <c r="FH282" s="71" t="str">
        <f t="shared" si="4496"/>
        <v/>
      </c>
      <c r="FI282" s="71" t="str">
        <f t="shared" si="4497"/>
        <v/>
      </c>
      <c r="FJ282" s="71" t="str">
        <f t="shared" si="4498"/>
        <v/>
      </c>
      <c r="FK282" s="71" t="str">
        <f t="shared" si="4499"/>
        <v/>
      </c>
      <c r="FL282" s="71" t="str">
        <f t="shared" si="4500"/>
        <v/>
      </c>
      <c r="FM282" s="71" t="str">
        <f t="shared" si="4501"/>
        <v/>
      </c>
      <c r="FN282" s="71" t="str">
        <f t="shared" si="4502"/>
        <v/>
      </c>
      <c r="FO282" s="71" t="str">
        <f t="shared" si="4503"/>
        <v/>
      </c>
      <c r="FP282" s="71" t="str">
        <f t="shared" si="4504"/>
        <v/>
      </c>
      <c r="FQ282" s="71" t="str">
        <f t="shared" si="4505"/>
        <v/>
      </c>
      <c r="FR282" s="71" t="str">
        <f t="shared" si="4506"/>
        <v/>
      </c>
      <c r="FS282" s="71" t="str">
        <f t="shared" si="4507"/>
        <v/>
      </c>
    </row>
    <row r="283" spans="1:175" ht="16.5">
      <c r="A283" s="134"/>
      <c r="B283" s="80" t="s">
        <v>899</v>
      </c>
      <c r="C283" s="70" t="s">
        <v>883</v>
      </c>
      <c r="T283" s="146"/>
      <c r="U283" s="85"/>
      <c r="CN283" s="69" t="str">
        <f t="shared" si="4432"/>
        <v>InitUnitState('IF17',,,,,,,,,,)</v>
      </c>
      <c r="CO283" s="69" t="str">
        <f t="shared" si="4433"/>
        <v>InitUnitNormal('IF17',,,,,,,,,,)</v>
      </c>
      <c r="CP283" s="69" t="str">
        <f t="shared" si="4434"/>
        <v>InitUnitMagic('IF17',,,,,,,,,,)</v>
      </c>
      <c r="CQ283" s="69" t="str">
        <f t="shared" si="4435"/>
        <v>InitUnitAdd('IF17',,,,,,,,,,)</v>
      </c>
      <c r="CR283" s="69" t="str">
        <f t="shared" si="4436"/>
        <v>InitEquipData('IF17',,"",,,,,'','','','','','',"")</v>
      </c>
      <c r="CU283" s="95" t="str">
        <f t="shared" si="4437"/>
        <v>|n</v>
      </c>
      <c r="CW283" s="60"/>
      <c r="CX283" s="60"/>
      <c r="CY283" s="60"/>
      <c r="CZ283" s="60"/>
      <c r="DA283" s="60"/>
      <c r="DB283" s="71" t="str">
        <f t="shared" si="4438"/>
        <v/>
      </c>
      <c r="DC283" s="71" t="str">
        <f t="shared" si="4439"/>
        <v/>
      </c>
      <c r="DD283" s="71" t="str">
        <f t="shared" si="4440"/>
        <v/>
      </c>
      <c r="DE283" s="71" t="str">
        <f t="shared" si="4441"/>
        <v/>
      </c>
      <c r="DF283" s="71" t="str">
        <f t="shared" si="4442"/>
        <v/>
      </c>
      <c r="DG283" s="71" t="str">
        <f t="shared" si="4443"/>
        <v/>
      </c>
      <c r="DH283" s="71" t="str">
        <f t="shared" si="4444"/>
        <v/>
      </c>
      <c r="DI283" s="71" t="str">
        <f t="shared" si="4445"/>
        <v/>
      </c>
      <c r="DJ283" s="71" t="str">
        <f t="shared" si="4446"/>
        <v/>
      </c>
      <c r="DK283" s="71" t="str">
        <f t="shared" si="4447"/>
        <v/>
      </c>
      <c r="DL283" s="71" t="str">
        <f t="shared" si="4448"/>
        <v/>
      </c>
      <c r="DM283" s="71" t="str">
        <f t="shared" si="4449"/>
        <v/>
      </c>
      <c r="DN283" s="71" t="str">
        <f t="shared" si="4450"/>
        <v/>
      </c>
      <c r="DO283" s="71" t="str">
        <f t="shared" si="4451"/>
        <v/>
      </c>
      <c r="DP283" s="71" t="str">
        <f t="shared" si="4452"/>
        <v/>
      </c>
      <c r="DQ283" s="71" t="str">
        <f t="shared" si="4453"/>
        <v/>
      </c>
      <c r="DR283" s="71" t="str">
        <f t="shared" si="4454"/>
        <v/>
      </c>
      <c r="DS283" s="71" t="str">
        <f t="shared" si="4455"/>
        <v/>
      </c>
      <c r="DT283" s="71" t="str">
        <f t="shared" si="4456"/>
        <v/>
      </c>
      <c r="DU283" s="71" t="str">
        <f t="shared" si="4457"/>
        <v/>
      </c>
      <c r="DV283" s="71" t="str">
        <f t="shared" si="4458"/>
        <v/>
      </c>
      <c r="DW283" s="71" t="str">
        <f t="shared" si="4459"/>
        <v/>
      </c>
      <c r="DX283" s="71" t="str">
        <f t="shared" si="4460"/>
        <v/>
      </c>
      <c r="DY283" s="71" t="str">
        <f t="shared" si="4461"/>
        <v/>
      </c>
      <c r="DZ283" s="71" t="str">
        <f t="shared" si="4462"/>
        <v/>
      </c>
      <c r="EA283" s="71" t="str">
        <f t="shared" si="4463"/>
        <v/>
      </c>
      <c r="EB283" s="71" t="str">
        <f t="shared" si="4464"/>
        <v/>
      </c>
      <c r="EC283" s="71" t="str">
        <f t="shared" si="4465"/>
        <v/>
      </c>
      <c r="ED283" s="71" t="str">
        <f t="shared" si="4466"/>
        <v/>
      </c>
      <c r="EE283" s="71" t="str">
        <f t="shared" si="4467"/>
        <v/>
      </c>
      <c r="EF283" s="71" t="str">
        <f t="shared" si="4468"/>
        <v/>
      </c>
      <c r="EG283" s="71" t="str">
        <f t="shared" si="4469"/>
        <v/>
      </c>
      <c r="EH283" s="71" t="str">
        <f t="shared" si="4470"/>
        <v/>
      </c>
      <c r="EI283" s="71" t="str">
        <f t="shared" si="4471"/>
        <v/>
      </c>
      <c r="EJ283" s="71" t="str">
        <f t="shared" si="4472"/>
        <v/>
      </c>
      <c r="EK283" s="71" t="str">
        <f t="shared" si="4473"/>
        <v/>
      </c>
      <c r="EL283" s="71" t="str">
        <f t="shared" si="4474"/>
        <v/>
      </c>
      <c r="EM283" s="71" t="str">
        <f t="shared" si="4475"/>
        <v/>
      </c>
      <c r="EN283" s="71" t="str">
        <f t="shared" si="4476"/>
        <v/>
      </c>
      <c r="EO283" s="71" t="str">
        <f t="shared" si="4477"/>
        <v/>
      </c>
      <c r="EP283" s="71" t="str">
        <f t="shared" si="4478"/>
        <v/>
      </c>
      <c r="EQ283" s="71" t="str">
        <f t="shared" si="4479"/>
        <v/>
      </c>
      <c r="ER283" s="71" t="str">
        <f t="shared" si="4480"/>
        <v/>
      </c>
      <c r="ES283" s="71" t="str">
        <f t="shared" si="4481"/>
        <v/>
      </c>
      <c r="ET283" s="71" t="str">
        <f t="shared" si="4482"/>
        <v/>
      </c>
      <c r="EU283" s="71" t="str">
        <f t="shared" si="4483"/>
        <v/>
      </c>
      <c r="EV283" s="71" t="str">
        <f t="shared" si="4484"/>
        <v/>
      </c>
      <c r="EW283" s="71" t="str">
        <f t="shared" si="4485"/>
        <v/>
      </c>
      <c r="EX283" s="71" t="str">
        <f t="shared" si="4486"/>
        <v/>
      </c>
      <c r="EY283" s="71" t="str">
        <f t="shared" si="4487"/>
        <v/>
      </c>
      <c r="EZ283" s="71" t="str">
        <f t="shared" si="4488"/>
        <v/>
      </c>
      <c r="FA283" s="71" t="str">
        <f t="shared" si="4489"/>
        <v/>
      </c>
      <c r="FB283" s="71" t="str">
        <f t="shared" si="4490"/>
        <v/>
      </c>
      <c r="FC283" s="71" t="str">
        <f t="shared" si="4491"/>
        <v/>
      </c>
      <c r="FD283" s="71" t="str">
        <f t="shared" si="4492"/>
        <v/>
      </c>
      <c r="FE283" s="71" t="str">
        <f t="shared" si="4493"/>
        <v/>
      </c>
      <c r="FF283" s="71" t="str">
        <f t="shared" si="4494"/>
        <v/>
      </c>
      <c r="FG283" s="71" t="str">
        <f t="shared" si="4495"/>
        <v/>
      </c>
      <c r="FH283" s="71" t="str">
        <f t="shared" si="4496"/>
        <v/>
      </c>
      <c r="FI283" s="71" t="str">
        <f t="shared" si="4497"/>
        <v/>
      </c>
      <c r="FJ283" s="71" t="str">
        <f t="shared" si="4498"/>
        <v/>
      </c>
      <c r="FK283" s="71" t="str">
        <f t="shared" si="4499"/>
        <v/>
      </c>
      <c r="FL283" s="71" t="str">
        <f t="shared" si="4500"/>
        <v/>
      </c>
      <c r="FM283" s="71" t="str">
        <f t="shared" si="4501"/>
        <v/>
      </c>
      <c r="FN283" s="71" t="str">
        <f t="shared" si="4502"/>
        <v/>
      </c>
      <c r="FO283" s="71" t="str">
        <f t="shared" si="4503"/>
        <v/>
      </c>
      <c r="FP283" s="71" t="str">
        <f t="shared" si="4504"/>
        <v/>
      </c>
      <c r="FQ283" s="71" t="str">
        <f t="shared" si="4505"/>
        <v/>
      </c>
      <c r="FR283" s="71" t="str">
        <f t="shared" si="4506"/>
        <v/>
      </c>
      <c r="FS283" s="71" t="str">
        <f t="shared" si="4507"/>
        <v/>
      </c>
    </row>
    <row r="284" spans="1:175" ht="16.5">
      <c r="A284" s="134"/>
      <c r="B284" s="80" t="s">
        <v>900</v>
      </c>
      <c r="C284" s="70" t="s">
        <v>883</v>
      </c>
      <c r="T284" s="147"/>
      <c r="U284" s="85"/>
      <c r="CN284" s="69" t="str">
        <f t="shared" si="4432"/>
        <v>InitUnitState('IF18',,,,,,,,,,)</v>
      </c>
      <c r="CO284" s="69" t="str">
        <f t="shared" si="4433"/>
        <v>InitUnitNormal('IF18',,,,,,,,,,)</v>
      </c>
      <c r="CP284" s="69" t="str">
        <f t="shared" si="4434"/>
        <v>InitUnitMagic('IF18',,,,,,,,,,)</v>
      </c>
      <c r="CQ284" s="69" t="str">
        <f t="shared" si="4435"/>
        <v>InitUnitAdd('IF18',,,,,,,,,,)</v>
      </c>
      <c r="CR284" s="69" t="str">
        <f t="shared" si="4436"/>
        <v>InitEquipData('IF18',,"",,,,,'','','','','','',"")</v>
      </c>
      <c r="CU284" s="95" t="str">
        <f t="shared" si="4437"/>
        <v>|n</v>
      </c>
      <c r="CW284" s="60"/>
      <c r="CX284" s="60"/>
      <c r="CY284" s="60"/>
      <c r="CZ284" s="60"/>
      <c r="DA284" s="60"/>
      <c r="DB284" s="71" t="str">
        <f t="shared" si="4438"/>
        <v/>
      </c>
      <c r="DC284" s="71" t="str">
        <f t="shared" si="4439"/>
        <v/>
      </c>
      <c r="DD284" s="71" t="str">
        <f t="shared" si="4440"/>
        <v/>
      </c>
      <c r="DE284" s="71" t="str">
        <f t="shared" si="4441"/>
        <v/>
      </c>
      <c r="DF284" s="71" t="str">
        <f t="shared" si="4442"/>
        <v/>
      </c>
      <c r="DG284" s="71" t="str">
        <f t="shared" si="4443"/>
        <v/>
      </c>
      <c r="DH284" s="71" t="str">
        <f t="shared" si="4444"/>
        <v/>
      </c>
      <c r="DI284" s="71" t="str">
        <f t="shared" si="4445"/>
        <v/>
      </c>
      <c r="DJ284" s="71" t="str">
        <f t="shared" si="4446"/>
        <v/>
      </c>
      <c r="DK284" s="71" t="str">
        <f t="shared" si="4447"/>
        <v/>
      </c>
      <c r="DL284" s="71" t="str">
        <f t="shared" si="4448"/>
        <v/>
      </c>
      <c r="DM284" s="71" t="str">
        <f t="shared" si="4449"/>
        <v/>
      </c>
      <c r="DN284" s="71" t="str">
        <f t="shared" si="4450"/>
        <v/>
      </c>
      <c r="DO284" s="71" t="str">
        <f t="shared" si="4451"/>
        <v/>
      </c>
      <c r="DP284" s="71" t="str">
        <f t="shared" si="4452"/>
        <v/>
      </c>
      <c r="DQ284" s="71" t="str">
        <f t="shared" si="4453"/>
        <v/>
      </c>
      <c r="DR284" s="71" t="str">
        <f t="shared" si="4454"/>
        <v/>
      </c>
      <c r="DS284" s="71" t="str">
        <f t="shared" si="4455"/>
        <v/>
      </c>
      <c r="DT284" s="71" t="str">
        <f t="shared" si="4456"/>
        <v/>
      </c>
      <c r="DU284" s="71" t="str">
        <f t="shared" si="4457"/>
        <v/>
      </c>
      <c r="DV284" s="71" t="str">
        <f t="shared" si="4458"/>
        <v/>
      </c>
      <c r="DW284" s="71" t="str">
        <f t="shared" si="4459"/>
        <v/>
      </c>
      <c r="DX284" s="71" t="str">
        <f t="shared" si="4460"/>
        <v/>
      </c>
      <c r="DY284" s="71" t="str">
        <f t="shared" si="4461"/>
        <v/>
      </c>
      <c r="DZ284" s="71" t="str">
        <f t="shared" si="4462"/>
        <v/>
      </c>
      <c r="EA284" s="71" t="str">
        <f t="shared" si="4463"/>
        <v/>
      </c>
      <c r="EB284" s="71" t="str">
        <f t="shared" si="4464"/>
        <v/>
      </c>
      <c r="EC284" s="71" t="str">
        <f t="shared" si="4465"/>
        <v/>
      </c>
      <c r="ED284" s="71" t="str">
        <f t="shared" si="4466"/>
        <v/>
      </c>
      <c r="EE284" s="71" t="str">
        <f t="shared" si="4467"/>
        <v/>
      </c>
      <c r="EF284" s="71" t="str">
        <f t="shared" si="4468"/>
        <v/>
      </c>
      <c r="EG284" s="71" t="str">
        <f t="shared" si="4469"/>
        <v/>
      </c>
      <c r="EH284" s="71" t="str">
        <f t="shared" si="4470"/>
        <v/>
      </c>
      <c r="EI284" s="71" t="str">
        <f t="shared" si="4471"/>
        <v/>
      </c>
      <c r="EJ284" s="71" t="str">
        <f t="shared" si="4472"/>
        <v/>
      </c>
      <c r="EK284" s="71" t="str">
        <f t="shared" si="4473"/>
        <v/>
      </c>
      <c r="EL284" s="71" t="str">
        <f t="shared" si="4474"/>
        <v/>
      </c>
      <c r="EM284" s="71" t="str">
        <f t="shared" si="4475"/>
        <v/>
      </c>
      <c r="EN284" s="71" t="str">
        <f t="shared" si="4476"/>
        <v/>
      </c>
      <c r="EO284" s="71" t="str">
        <f t="shared" si="4477"/>
        <v/>
      </c>
      <c r="EP284" s="71" t="str">
        <f t="shared" si="4478"/>
        <v/>
      </c>
      <c r="EQ284" s="71" t="str">
        <f t="shared" si="4479"/>
        <v/>
      </c>
      <c r="ER284" s="71" t="str">
        <f t="shared" si="4480"/>
        <v/>
      </c>
      <c r="ES284" s="71" t="str">
        <f t="shared" si="4481"/>
        <v/>
      </c>
      <c r="ET284" s="71" t="str">
        <f t="shared" si="4482"/>
        <v/>
      </c>
      <c r="EU284" s="71" t="str">
        <f t="shared" si="4483"/>
        <v/>
      </c>
      <c r="EV284" s="71" t="str">
        <f t="shared" si="4484"/>
        <v/>
      </c>
      <c r="EW284" s="71" t="str">
        <f t="shared" si="4485"/>
        <v/>
      </c>
      <c r="EX284" s="71" t="str">
        <f t="shared" si="4486"/>
        <v/>
      </c>
      <c r="EY284" s="71" t="str">
        <f t="shared" si="4487"/>
        <v/>
      </c>
      <c r="EZ284" s="71" t="str">
        <f t="shared" si="4488"/>
        <v/>
      </c>
      <c r="FA284" s="71" t="str">
        <f t="shared" si="4489"/>
        <v/>
      </c>
      <c r="FB284" s="71" t="str">
        <f t="shared" si="4490"/>
        <v/>
      </c>
      <c r="FC284" s="71" t="str">
        <f t="shared" si="4491"/>
        <v/>
      </c>
      <c r="FD284" s="71" t="str">
        <f t="shared" si="4492"/>
        <v/>
      </c>
      <c r="FE284" s="71" t="str">
        <f t="shared" si="4493"/>
        <v/>
      </c>
      <c r="FF284" s="71" t="str">
        <f t="shared" si="4494"/>
        <v/>
      </c>
      <c r="FG284" s="71" t="str">
        <f t="shared" si="4495"/>
        <v/>
      </c>
      <c r="FH284" s="71" t="str">
        <f t="shared" si="4496"/>
        <v/>
      </c>
      <c r="FI284" s="71" t="str">
        <f t="shared" si="4497"/>
        <v/>
      </c>
      <c r="FJ284" s="71" t="str">
        <f t="shared" si="4498"/>
        <v/>
      </c>
      <c r="FK284" s="71" t="str">
        <f t="shared" si="4499"/>
        <v/>
      </c>
      <c r="FL284" s="71" t="str">
        <f t="shared" si="4500"/>
        <v/>
      </c>
      <c r="FM284" s="71" t="str">
        <f t="shared" si="4501"/>
        <v/>
      </c>
      <c r="FN284" s="71" t="str">
        <f t="shared" si="4502"/>
        <v/>
      </c>
      <c r="FO284" s="71" t="str">
        <f t="shared" si="4503"/>
        <v/>
      </c>
      <c r="FP284" s="71" t="str">
        <f t="shared" si="4504"/>
        <v/>
      </c>
      <c r="FQ284" s="71" t="str">
        <f t="shared" si="4505"/>
        <v/>
      </c>
      <c r="FR284" s="71" t="str">
        <f t="shared" si="4506"/>
        <v/>
      </c>
      <c r="FS284" s="71" t="str">
        <f t="shared" si="4507"/>
        <v/>
      </c>
    </row>
    <row r="285" spans="1:175" ht="16.5">
      <c r="A285" s="134"/>
      <c r="B285" s="80" t="s">
        <v>901</v>
      </c>
      <c r="C285" s="70" t="s">
        <v>883</v>
      </c>
      <c r="T285" s="147"/>
      <c r="U285" s="85"/>
      <c r="CN285" s="69" t="str">
        <f t="shared" si="4432"/>
        <v>InitUnitState('IF19',,,,,,,,,,)</v>
      </c>
      <c r="CO285" s="69" t="str">
        <f t="shared" si="4433"/>
        <v>InitUnitNormal('IF19',,,,,,,,,,)</v>
      </c>
      <c r="CP285" s="69" t="str">
        <f t="shared" si="4434"/>
        <v>InitUnitMagic('IF19',,,,,,,,,,)</v>
      </c>
      <c r="CQ285" s="69" t="str">
        <f t="shared" si="4435"/>
        <v>InitUnitAdd('IF19',,,,,,,,,,)</v>
      </c>
      <c r="CR285" s="69" t="str">
        <f t="shared" si="4436"/>
        <v>InitEquipData('IF19',,"",,,,,'','','','','','',"")</v>
      </c>
      <c r="CU285" s="95" t="str">
        <f t="shared" si="4437"/>
        <v>|n</v>
      </c>
      <c r="CW285" s="60"/>
      <c r="CX285" s="60"/>
      <c r="CY285" s="60"/>
      <c r="CZ285" s="60"/>
      <c r="DA285" s="60"/>
      <c r="DB285" s="71" t="str">
        <f t="shared" si="4438"/>
        <v/>
      </c>
      <c r="DC285" s="71" t="str">
        <f t="shared" si="4439"/>
        <v/>
      </c>
      <c r="DD285" s="71" t="str">
        <f t="shared" si="4440"/>
        <v/>
      </c>
      <c r="DE285" s="71" t="str">
        <f t="shared" si="4441"/>
        <v/>
      </c>
      <c r="DF285" s="71" t="str">
        <f t="shared" si="4442"/>
        <v/>
      </c>
      <c r="DG285" s="71" t="str">
        <f t="shared" si="4443"/>
        <v/>
      </c>
      <c r="DH285" s="71" t="str">
        <f t="shared" si="4444"/>
        <v/>
      </c>
      <c r="DI285" s="71" t="str">
        <f t="shared" si="4445"/>
        <v/>
      </c>
      <c r="DJ285" s="71" t="str">
        <f t="shared" si="4446"/>
        <v/>
      </c>
      <c r="DK285" s="71" t="str">
        <f t="shared" si="4447"/>
        <v/>
      </c>
      <c r="DL285" s="71" t="str">
        <f t="shared" si="4448"/>
        <v/>
      </c>
      <c r="DM285" s="71" t="str">
        <f t="shared" si="4449"/>
        <v/>
      </c>
      <c r="DN285" s="71" t="str">
        <f t="shared" si="4450"/>
        <v/>
      </c>
      <c r="DO285" s="71" t="str">
        <f t="shared" si="4451"/>
        <v/>
      </c>
      <c r="DP285" s="71" t="str">
        <f t="shared" si="4452"/>
        <v/>
      </c>
      <c r="DQ285" s="71" t="str">
        <f t="shared" si="4453"/>
        <v/>
      </c>
      <c r="DR285" s="71" t="str">
        <f t="shared" si="4454"/>
        <v/>
      </c>
      <c r="DS285" s="71" t="str">
        <f t="shared" si="4455"/>
        <v/>
      </c>
      <c r="DT285" s="71" t="str">
        <f t="shared" si="4456"/>
        <v/>
      </c>
      <c r="DU285" s="71" t="str">
        <f t="shared" si="4457"/>
        <v/>
      </c>
      <c r="DV285" s="71" t="str">
        <f t="shared" si="4458"/>
        <v/>
      </c>
      <c r="DW285" s="71" t="str">
        <f t="shared" si="4459"/>
        <v/>
      </c>
      <c r="DX285" s="71" t="str">
        <f t="shared" si="4460"/>
        <v/>
      </c>
      <c r="DY285" s="71" t="str">
        <f t="shared" si="4461"/>
        <v/>
      </c>
      <c r="DZ285" s="71" t="str">
        <f t="shared" si="4462"/>
        <v/>
      </c>
      <c r="EA285" s="71" t="str">
        <f t="shared" si="4463"/>
        <v/>
      </c>
      <c r="EB285" s="71" t="str">
        <f t="shared" si="4464"/>
        <v/>
      </c>
      <c r="EC285" s="71" t="str">
        <f t="shared" si="4465"/>
        <v/>
      </c>
      <c r="ED285" s="71" t="str">
        <f t="shared" si="4466"/>
        <v/>
      </c>
      <c r="EE285" s="71" t="str">
        <f t="shared" si="4467"/>
        <v/>
      </c>
      <c r="EF285" s="71" t="str">
        <f t="shared" si="4468"/>
        <v/>
      </c>
      <c r="EG285" s="71" t="str">
        <f t="shared" si="4469"/>
        <v/>
      </c>
      <c r="EH285" s="71" t="str">
        <f t="shared" si="4470"/>
        <v/>
      </c>
      <c r="EI285" s="71" t="str">
        <f t="shared" si="4471"/>
        <v/>
      </c>
      <c r="EJ285" s="71" t="str">
        <f t="shared" si="4472"/>
        <v/>
      </c>
      <c r="EK285" s="71" t="str">
        <f t="shared" si="4473"/>
        <v/>
      </c>
      <c r="EL285" s="71" t="str">
        <f t="shared" si="4474"/>
        <v/>
      </c>
      <c r="EM285" s="71" t="str">
        <f t="shared" si="4475"/>
        <v/>
      </c>
      <c r="EN285" s="71" t="str">
        <f t="shared" si="4476"/>
        <v/>
      </c>
      <c r="EO285" s="71" t="str">
        <f t="shared" si="4477"/>
        <v/>
      </c>
      <c r="EP285" s="71" t="str">
        <f t="shared" si="4478"/>
        <v/>
      </c>
      <c r="EQ285" s="71" t="str">
        <f t="shared" si="4479"/>
        <v/>
      </c>
      <c r="ER285" s="71" t="str">
        <f t="shared" si="4480"/>
        <v/>
      </c>
      <c r="ES285" s="71" t="str">
        <f t="shared" si="4481"/>
        <v/>
      </c>
      <c r="ET285" s="71" t="str">
        <f t="shared" si="4482"/>
        <v/>
      </c>
      <c r="EU285" s="71" t="str">
        <f t="shared" si="4483"/>
        <v/>
      </c>
      <c r="EV285" s="71" t="str">
        <f t="shared" si="4484"/>
        <v/>
      </c>
      <c r="EW285" s="71" t="str">
        <f t="shared" si="4485"/>
        <v/>
      </c>
      <c r="EX285" s="71" t="str">
        <f t="shared" si="4486"/>
        <v/>
      </c>
      <c r="EY285" s="71" t="str">
        <f t="shared" si="4487"/>
        <v/>
      </c>
      <c r="EZ285" s="71" t="str">
        <f t="shared" si="4488"/>
        <v/>
      </c>
      <c r="FA285" s="71" t="str">
        <f t="shared" si="4489"/>
        <v/>
      </c>
      <c r="FB285" s="71" t="str">
        <f t="shared" si="4490"/>
        <v/>
      </c>
      <c r="FC285" s="71" t="str">
        <f t="shared" si="4491"/>
        <v/>
      </c>
      <c r="FD285" s="71" t="str">
        <f t="shared" si="4492"/>
        <v/>
      </c>
      <c r="FE285" s="71" t="str">
        <f t="shared" si="4493"/>
        <v/>
      </c>
      <c r="FF285" s="71" t="str">
        <f t="shared" si="4494"/>
        <v/>
      </c>
      <c r="FG285" s="71" t="str">
        <f t="shared" si="4495"/>
        <v/>
      </c>
      <c r="FH285" s="71" t="str">
        <f t="shared" si="4496"/>
        <v/>
      </c>
      <c r="FI285" s="71" t="str">
        <f t="shared" si="4497"/>
        <v/>
      </c>
      <c r="FJ285" s="71" t="str">
        <f t="shared" si="4498"/>
        <v/>
      </c>
      <c r="FK285" s="71" t="str">
        <f t="shared" si="4499"/>
        <v/>
      </c>
      <c r="FL285" s="71" t="str">
        <f t="shared" si="4500"/>
        <v/>
      </c>
      <c r="FM285" s="71" t="str">
        <f t="shared" si="4501"/>
        <v/>
      </c>
      <c r="FN285" s="71" t="str">
        <f t="shared" si="4502"/>
        <v/>
      </c>
      <c r="FO285" s="71" t="str">
        <f t="shared" si="4503"/>
        <v/>
      </c>
      <c r="FP285" s="71" t="str">
        <f t="shared" si="4504"/>
        <v/>
      </c>
      <c r="FQ285" s="71" t="str">
        <f t="shared" si="4505"/>
        <v/>
      </c>
      <c r="FR285" s="71" t="str">
        <f t="shared" si="4506"/>
        <v/>
      </c>
      <c r="FS285" s="71" t="str">
        <f t="shared" si="4507"/>
        <v/>
      </c>
    </row>
    <row r="286" spans="1:175" ht="16.5">
      <c r="A286" s="134"/>
      <c r="B286" s="80" t="s">
        <v>902</v>
      </c>
      <c r="C286" s="70" t="s">
        <v>883</v>
      </c>
      <c r="T286" s="147"/>
      <c r="U286" s="85"/>
      <c r="CN286" s="69" t="str">
        <f t="shared" si="4432"/>
        <v>InitUnitState('IF20',,,,,,,,,,)</v>
      </c>
      <c r="CO286" s="69" t="str">
        <f t="shared" si="4433"/>
        <v>InitUnitNormal('IF20',,,,,,,,,,)</v>
      </c>
      <c r="CP286" s="69" t="str">
        <f t="shared" si="4434"/>
        <v>InitUnitMagic('IF20',,,,,,,,,,)</v>
      </c>
      <c r="CQ286" s="69" t="str">
        <f t="shared" si="4435"/>
        <v>InitUnitAdd('IF20',,,,,,,,,,)</v>
      </c>
      <c r="CR286" s="69" t="str">
        <f t="shared" si="4436"/>
        <v>InitEquipData('IF20',,"",,,,,'','','','','','',"")</v>
      </c>
      <c r="CU286" s="95" t="str">
        <f t="shared" si="4437"/>
        <v>|n</v>
      </c>
      <c r="CW286" s="60"/>
      <c r="CX286" s="60"/>
      <c r="CY286" s="60"/>
      <c r="CZ286" s="60"/>
      <c r="DA286" s="60"/>
      <c r="DB286" s="71" t="str">
        <f t="shared" si="4438"/>
        <v/>
      </c>
      <c r="DC286" s="71" t="str">
        <f t="shared" si="4439"/>
        <v/>
      </c>
      <c r="DD286" s="71" t="str">
        <f t="shared" si="4440"/>
        <v/>
      </c>
      <c r="DE286" s="71" t="str">
        <f t="shared" si="4441"/>
        <v/>
      </c>
      <c r="DF286" s="71" t="str">
        <f t="shared" si="4442"/>
        <v/>
      </c>
      <c r="DG286" s="71" t="str">
        <f t="shared" si="4443"/>
        <v/>
      </c>
      <c r="DH286" s="71" t="str">
        <f t="shared" si="4444"/>
        <v/>
      </c>
      <c r="DI286" s="71" t="str">
        <f t="shared" si="4445"/>
        <v/>
      </c>
      <c r="DJ286" s="71" t="str">
        <f t="shared" si="4446"/>
        <v/>
      </c>
      <c r="DK286" s="71" t="str">
        <f t="shared" si="4447"/>
        <v/>
      </c>
      <c r="DL286" s="71" t="str">
        <f t="shared" si="4448"/>
        <v/>
      </c>
      <c r="DM286" s="71" t="str">
        <f t="shared" si="4449"/>
        <v/>
      </c>
      <c r="DN286" s="71" t="str">
        <f t="shared" si="4450"/>
        <v/>
      </c>
      <c r="DO286" s="71" t="str">
        <f t="shared" si="4451"/>
        <v/>
      </c>
      <c r="DP286" s="71" t="str">
        <f t="shared" si="4452"/>
        <v/>
      </c>
      <c r="DQ286" s="71" t="str">
        <f t="shared" si="4453"/>
        <v/>
      </c>
      <c r="DR286" s="71" t="str">
        <f t="shared" si="4454"/>
        <v/>
      </c>
      <c r="DS286" s="71" t="str">
        <f t="shared" si="4455"/>
        <v/>
      </c>
      <c r="DT286" s="71" t="str">
        <f t="shared" si="4456"/>
        <v/>
      </c>
      <c r="DU286" s="71" t="str">
        <f t="shared" si="4457"/>
        <v/>
      </c>
      <c r="DV286" s="71" t="str">
        <f t="shared" si="4458"/>
        <v/>
      </c>
      <c r="DW286" s="71" t="str">
        <f t="shared" si="4459"/>
        <v/>
      </c>
      <c r="DX286" s="71" t="str">
        <f t="shared" si="4460"/>
        <v/>
      </c>
      <c r="DY286" s="71" t="str">
        <f t="shared" si="4461"/>
        <v/>
      </c>
      <c r="DZ286" s="71" t="str">
        <f t="shared" si="4462"/>
        <v/>
      </c>
      <c r="EA286" s="71" t="str">
        <f t="shared" si="4463"/>
        <v/>
      </c>
      <c r="EB286" s="71" t="str">
        <f t="shared" si="4464"/>
        <v/>
      </c>
      <c r="EC286" s="71" t="str">
        <f t="shared" si="4465"/>
        <v/>
      </c>
      <c r="ED286" s="71" t="str">
        <f t="shared" si="4466"/>
        <v/>
      </c>
      <c r="EE286" s="71" t="str">
        <f t="shared" si="4467"/>
        <v/>
      </c>
      <c r="EF286" s="71" t="str">
        <f t="shared" si="4468"/>
        <v/>
      </c>
      <c r="EG286" s="71" t="str">
        <f t="shared" si="4469"/>
        <v/>
      </c>
      <c r="EH286" s="71" t="str">
        <f t="shared" si="4470"/>
        <v/>
      </c>
      <c r="EI286" s="71" t="str">
        <f t="shared" si="4471"/>
        <v/>
      </c>
      <c r="EJ286" s="71" t="str">
        <f t="shared" si="4472"/>
        <v/>
      </c>
      <c r="EK286" s="71" t="str">
        <f t="shared" si="4473"/>
        <v/>
      </c>
      <c r="EL286" s="71" t="str">
        <f t="shared" si="4474"/>
        <v/>
      </c>
      <c r="EM286" s="71" t="str">
        <f t="shared" si="4475"/>
        <v/>
      </c>
      <c r="EN286" s="71" t="str">
        <f t="shared" si="4476"/>
        <v/>
      </c>
      <c r="EO286" s="71" t="str">
        <f t="shared" si="4477"/>
        <v/>
      </c>
      <c r="EP286" s="71" t="str">
        <f t="shared" si="4478"/>
        <v/>
      </c>
      <c r="EQ286" s="71" t="str">
        <f t="shared" si="4479"/>
        <v/>
      </c>
      <c r="ER286" s="71" t="str">
        <f t="shared" si="4480"/>
        <v/>
      </c>
      <c r="ES286" s="71" t="str">
        <f t="shared" si="4481"/>
        <v/>
      </c>
      <c r="ET286" s="71" t="str">
        <f t="shared" si="4482"/>
        <v/>
      </c>
      <c r="EU286" s="71" t="str">
        <f t="shared" si="4483"/>
        <v/>
      </c>
      <c r="EV286" s="71" t="str">
        <f t="shared" si="4484"/>
        <v/>
      </c>
      <c r="EW286" s="71" t="str">
        <f t="shared" si="4485"/>
        <v/>
      </c>
      <c r="EX286" s="71" t="str">
        <f t="shared" si="4486"/>
        <v/>
      </c>
      <c r="EY286" s="71" t="str">
        <f t="shared" si="4487"/>
        <v/>
      </c>
      <c r="EZ286" s="71" t="str">
        <f t="shared" si="4488"/>
        <v/>
      </c>
      <c r="FA286" s="71" t="str">
        <f t="shared" si="4489"/>
        <v/>
      </c>
      <c r="FB286" s="71" t="str">
        <f t="shared" si="4490"/>
        <v/>
      </c>
      <c r="FC286" s="71" t="str">
        <f t="shared" si="4491"/>
        <v/>
      </c>
      <c r="FD286" s="71" t="str">
        <f t="shared" si="4492"/>
        <v/>
      </c>
      <c r="FE286" s="71" t="str">
        <f t="shared" si="4493"/>
        <v/>
      </c>
      <c r="FF286" s="71" t="str">
        <f t="shared" si="4494"/>
        <v/>
      </c>
      <c r="FG286" s="71" t="str">
        <f t="shared" si="4495"/>
        <v/>
      </c>
      <c r="FH286" s="71" t="str">
        <f t="shared" si="4496"/>
        <v/>
      </c>
      <c r="FI286" s="71" t="str">
        <f t="shared" si="4497"/>
        <v/>
      </c>
      <c r="FJ286" s="71" t="str">
        <f t="shared" si="4498"/>
        <v/>
      </c>
      <c r="FK286" s="71" t="str">
        <f t="shared" si="4499"/>
        <v/>
      </c>
      <c r="FL286" s="71" t="str">
        <f t="shared" si="4500"/>
        <v/>
      </c>
      <c r="FM286" s="71" t="str">
        <f t="shared" si="4501"/>
        <v/>
      </c>
      <c r="FN286" s="71" t="str">
        <f t="shared" si="4502"/>
        <v/>
      </c>
      <c r="FO286" s="71" t="str">
        <f t="shared" si="4503"/>
        <v/>
      </c>
      <c r="FP286" s="71" t="str">
        <f t="shared" si="4504"/>
        <v/>
      </c>
      <c r="FQ286" s="71" t="str">
        <f t="shared" si="4505"/>
        <v/>
      </c>
      <c r="FR286" s="71" t="str">
        <f t="shared" si="4506"/>
        <v/>
      </c>
      <c r="FS286" s="71" t="str">
        <f t="shared" si="4507"/>
        <v/>
      </c>
    </row>
    <row r="287" spans="1:175">
      <c r="A287" s="80"/>
      <c r="B287" s="80" t="s">
        <v>903</v>
      </c>
      <c r="C287" s="70" t="s">
        <v>883</v>
      </c>
      <c r="T287" s="148"/>
      <c r="U287" s="85"/>
      <c r="CN287" s="69" t="str">
        <f t="shared" si="4432"/>
        <v>InitUnitState('IF21',,,,,,,,,,)</v>
      </c>
      <c r="CO287" s="69" t="str">
        <f t="shared" si="4433"/>
        <v>InitUnitNormal('IF21',,,,,,,,,,)</v>
      </c>
      <c r="CP287" s="69" t="str">
        <f t="shared" si="4434"/>
        <v>InitUnitMagic('IF21',,,,,,,,,,)</v>
      </c>
      <c r="CQ287" s="69" t="str">
        <f t="shared" si="4435"/>
        <v>InitUnitAdd('IF21',,,,,,,,,,)</v>
      </c>
      <c r="CR287" s="69" t="str">
        <f t="shared" si="4436"/>
        <v>InitEquipData('IF21',,"",,,,,'','','','','','',"")</v>
      </c>
      <c r="CU287" s="95" t="str">
        <f t="shared" si="4437"/>
        <v>|n</v>
      </c>
      <c r="CW287" s="60"/>
      <c r="CX287" s="60"/>
      <c r="CY287" s="60"/>
      <c r="CZ287" s="60"/>
      <c r="DA287" s="60"/>
      <c r="DB287" s="71" t="str">
        <f t="shared" si="4438"/>
        <v/>
      </c>
      <c r="DC287" s="71" t="str">
        <f t="shared" si="4439"/>
        <v/>
      </c>
      <c r="DD287" s="71" t="str">
        <f t="shared" si="4440"/>
        <v/>
      </c>
      <c r="DE287" s="71" t="str">
        <f t="shared" si="4441"/>
        <v/>
      </c>
      <c r="DF287" s="71" t="str">
        <f t="shared" si="4442"/>
        <v/>
      </c>
      <c r="DG287" s="71" t="str">
        <f t="shared" si="4443"/>
        <v/>
      </c>
      <c r="DH287" s="71" t="str">
        <f t="shared" si="4444"/>
        <v/>
      </c>
      <c r="DI287" s="71" t="str">
        <f t="shared" si="4445"/>
        <v/>
      </c>
      <c r="DJ287" s="71" t="str">
        <f t="shared" si="4446"/>
        <v/>
      </c>
      <c r="DK287" s="71" t="str">
        <f t="shared" si="4447"/>
        <v/>
      </c>
      <c r="DL287" s="71" t="str">
        <f t="shared" si="4448"/>
        <v/>
      </c>
      <c r="DM287" s="71" t="str">
        <f t="shared" si="4449"/>
        <v/>
      </c>
      <c r="DN287" s="71" t="str">
        <f t="shared" si="4450"/>
        <v/>
      </c>
      <c r="DO287" s="71" t="str">
        <f t="shared" si="4451"/>
        <v/>
      </c>
      <c r="DP287" s="71" t="str">
        <f t="shared" si="4452"/>
        <v/>
      </c>
      <c r="DQ287" s="71" t="str">
        <f t="shared" si="4453"/>
        <v/>
      </c>
      <c r="DR287" s="71" t="str">
        <f t="shared" si="4454"/>
        <v/>
      </c>
      <c r="DS287" s="71" t="str">
        <f t="shared" si="4455"/>
        <v/>
      </c>
      <c r="DT287" s="71" t="str">
        <f t="shared" si="4456"/>
        <v/>
      </c>
      <c r="DU287" s="71" t="str">
        <f t="shared" si="4457"/>
        <v/>
      </c>
      <c r="DV287" s="71" t="str">
        <f t="shared" si="4458"/>
        <v/>
      </c>
      <c r="DW287" s="71" t="str">
        <f t="shared" si="4459"/>
        <v/>
      </c>
      <c r="DX287" s="71" t="str">
        <f t="shared" si="4460"/>
        <v/>
      </c>
      <c r="DY287" s="71" t="str">
        <f t="shared" si="4461"/>
        <v/>
      </c>
      <c r="DZ287" s="71" t="str">
        <f t="shared" si="4462"/>
        <v/>
      </c>
      <c r="EA287" s="71" t="str">
        <f t="shared" si="4463"/>
        <v/>
      </c>
      <c r="EB287" s="71" t="str">
        <f t="shared" si="4464"/>
        <v/>
      </c>
      <c r="EC287" s="71" t="str">
        <f t="shared" si="4465"/>
        <v/>
      </c>
      <c r="ED287" s="71" t="str">
        <f t="shared" si="4466"/>
        <v/>
      </c>
      <c r="EE287" s="71" t="str">
        <f t="shared" si="4467"/>
        <v/>
      </c>
      <c r="EF287" s="71" t="str">
        <f t="shared" si="4468"/>
        <v/>
      </c>
      <c r="EG287" s="71" t="str">
        <f t="shared" si="4469"/>
        <v/>
      </c>
      <c r="EH287" s="71" t="str">
        <f t="shared" si="4470"/>
        <v/>
      </c>
      <c r="EI287" s="71" t="str">
        <f t="shared" si="4471"/>
        <v/>
      </c>
      <c r="EJ287" s="71" t="str">
        <f t="shared" si="4472"/>
        <v/>
      </c>
      <c r="EK287" s="71" t="str">
        <f t="shared" si="4473"/>
        <v/>
      </c>
      <c r="EL287" s="71" t="str">
        <f t="shared" si="4474"/>
        <v/>
      </c>
      <c r="EM287" s="71" t="str">
        <f t="shared" si="4475"/>
        <v/>
      </c>
      <c r="EN287" s="71" t="str">
        <f t="shared" si="4476"/>
        <v/>
      </c>
      <c r="EO287" s="71" t="str">
        <f t="shared" si="4477"/>
        <v/>
      </c>
      <c r="EP287" s="71" t="str">
        <f t="shared" si="4478"/>
        <v/>
      </c>
      <c r="EQ287" s="71" t="str">
        <f t="shared" si="4479"/>
        <v/>
      </c>
      <c r="ER287" s="71" t="str">
        <f t="shared" si="4480"/>
        <v/>
      </c>
      <c r="ES287" s="71" t="str">
        <f t="shared" si="4481"/>
        <v/>
      </c>
      <c r="ET287" s="71" t="str">
        <f t="shared" si="4482"/>
        <v/>
      </c>
      <c r="EU287" s="71" t="str">
        <f t="shared" si="4483"/>
        <v/>
      </c>
      <c r="EV287" s="71" t="str">
        <f t="shared" si="4484"/>
        <v/>
      </c>
      <c r="EW287" s="71" t="str">
        <f t="shared" si="4485"/>
        <v/>
      </c>
      <c r="EX287" s="71" t="str">
        <f t="shared" si="4486"/>
        <v/>
      </c>
      <c r="EY287" s="71" t="str">
        <f t="shared" si="4487"/>
        <v/>
      </c>
      <c r="EZ287" s="71" t="str">
        <f t="shared" si="4488"/>
        <v/>
      </c>
      <c r="FA287" s="71" t="str">
        <f t="shared" si="4489"/>
        <v/>
      </c>
      <c r="FB287" s="71" t="str">
        <f t="shared" si="4490"/>
        <v/>
      </c>
      <c r="FC287" s="71" t="str">
        <f t="shared" si="4491"/>
        <v/>
      </c>
      <c r="FD287" s="71" t="str">
        <f t="shared" si="4492"/>
        <v/>
      </c>
      <c r="FE287" s="71" t="str">
        <f t="shared" si="4493"/>
        <v/>
      </c>
      <c r="FF287" s="71" t="str">
        <f t="shared" si="4494"/>
        <v/>
      </c>
      <c r="FG287" s="71" t="str">
        <f t="shared" si="4495"/>
        <v/>
      </c>
      <c r="FH287" s="71" t="str">
        <f t="shared" si="4496"/>
        <v/>
      </c>
      <c r="FI287" s="71" t="str">
        <f t="shared" si="4497"/>
        <v/>
      </c>
      <c r="FJ287" s="71" t="str">
        <f t="shared" si="4498"/>
        <v/>
      </c>
      <c r="FK287" s="71" t="str">
        <f t="shared" si="4499"/>
        <v/>
      </c>
      <c r="FL287" s="71" t="str">
        <f t="shared" si="4500"/>
        <v/>
      </c>
      <c r="FM287" s="71" t="str">
        <f t="shared" si="4501"/>
        <v/>
      </c>
      <c r="FN287" s="71" t="str">
        <f t="shared" si="4502"/>
        <v/>
      </c>
      <c r="FO287" s="71" t="str">
        <f t="shared" si="4503"/>
        <v/>
      </c>
      <c r="FP287" s="71" t="str">
        <f t="shared" si="4504"/>
        <v/>
      </c>
      <c r="FQ287" s="71" t="str">
        <f t="shared" si="4505"/>
        <v/>
      </c>
      <c r="FR287" s="71" t="str">
        <f t="shared" si="4506"/>
        <v/>
      </c>
      <c r="FS287" s="71" t="str">
        <f t="shared" si="4507"/>
        <v/>
      </c>
    </row>
    <row r="288" spans="1:175">
      <c r="A288" s="80"/>
      <c r="B288" s="80" t="s">
        <v>904</v>
      </c>
      <c r="C288" s="70" t="s">
        <v>883</v>
      </c>
      <c r="T288" s="148"/>
      <c r="U288" s="85"/>
      <c r="CN288" s="69" t="str">
        <f t="shared" si="4432"/>
        <v>InitUnitState('IF22',,,,,,,,,,)</v>
      </c>
      <c r="CO288" s="69" t="str">
        <f t="shared" si="4433"/>
        <v>InitUnitNormal('IF22',,,,,,,,,,)</v>
      </c>
      <c r="CP288" s="69" t="str">
        <f t="shared" si="4434"/>
        <v>InitUnitMagic('IF22',,,,,,,,,,)</v>
      </c>
      <c r="CQ288" s="69" t="str">
        <f t="shared" si="4435"/>
        <v>InitUnitAdd('IF22',,,,,,,,,,)</v>
      </c>
      <c r="CR288" s="69" t="str">
        <f t="shared" si="4436"/>
        <v>InitEquipData('IF22',,"",,,,,'','','','','','',"")</v>
      </c>
      <c r="CU288" s="95" t="str">
        <f t="shared" si="4437"/>
        <v>|n</v>
      </c>
      <c r="CW288" s="60"/>
      <c r="CX288" s="60"/>
      <c r="CY288" s="60"/>
      <c r="CZ288" s="60"/>
      <c r="DA288" s="60"/>
      <c r="DB288" s="71" t="str">
        <f t="shared" si="4438"/>
        <v/>
      </c>
      <c r="DC288" s="71" t="str">
        <f t="shared" si="4439"/>
        <v/>
      </c>
      <c r="DD288" s="71" t="str">
        <f t="shared" si="4440"/>
        <v/>
      </c>
      <c r="DE288" s="71" t="str">
        <f t="shared" si="4441"/>
        <v/>
      </c>
      <c r="DF288" s="71" t="str">
        <f t="shared" si="4442"/>
        <v/>
      </c>
      <c r="DG288" s="71" t="str">
        <f t="shared" si="4443"/>
        <v/>
      </c>
      <c r="DH288" s="71" t="str">
        <f t="shared" si="4444"/>
        <v/>
      </c>
      <c r="DI288" s="71" t="str">
        <f t="shared" si="4445"/>
        <v/>
      </c>
      <c r="DJ288" s="71" t="str">
        <f t="shared" si="4446"/>
        <v/>
      </c>
      <c r="DK288" s="71" t="str">
        <f t="shared" si="4447"/>
        <v/>
      </c>
      <c r="DL288" s="71" t="str">
        <f t="shared" si="4448"/>
        <v/>
      </c>
      <c r="DM288" s="71" t="str">
        <f t="shared" si="4449"/>
        <v/>
      </c>
      <c r="DN288" s="71" t="str">
        <f t="shared" si="4450"/>
        <v/>
      </c>
      <c r="DO288" s="71" t="str">
        <f t="shared" si="4451"/>
        <v/>
      </c>
      <c r="DP288" s="71" t="str">
        <f t="shared" si="4452"/>
        <v/>
      </c>
      <c r="DQ288" s="71" t="str">
        <f t="shared" si="4453"/>
        <v/>
      </c>
      <c r="DR288" s="71" t="str">
        <f t="shared" si="4454"/>
        <v/>
      </c>
      <c r="DS288" s="71" t="str">
        <f t="shared" si="4455"/>
        <v/>
      </c>
      <c r="DT288" s="71" t="str">
        <f t="shared" si="4456"/>
        <v/>
      </c>
      <c r="DU288" s="71" t="str">
        <f t="shared" si="4457"/>
        <v/>
      </c>
      <c r="DV288" s="71" t="str">
        <f t="shared" si="4458"/>
        <v/>
      </c>
      <c r="DW288" s="71" t="str">
        <f t="shared" si="4459"/>
        <v/>
      </c>
      <c r="DX288" s="71" t="str">
        <f t="shared" si="4460"/>
        <v/>
      </c>
      <c r="DY288" s="71" t="str">
        <f t="shared" si="4461"/>
        <v/>
      </c>
      <c r="DZ288" s="71" t="str">
        <f t="shared" si="4462"/>
        <v/>
      </c>
      <c r="EA288" s="71" t="str">
        <f t="shared" si="4463"/>
        <v/>
      </c>
      <c r="EB288" s="71" t="str">
        <f t="shared" si="4464"/>
        <v/>
      </c>
      <c r="EC288" s="71" t="str">
        <f t="shared" si="4465"/>
        <v/>
      </c>
      <c r="ED288" s="71" t="str">
        <f t="shared" si="4466"/>
        <v/>
      </c>
      <c r="EE288" s="71" t="str">
        <f t="shared" si="4467"/>
        <v/>
      </c>
      <c r="EF288" s="71" t="str">
        <f t="shared" si="4468"/>
        <v/>
      </c>
      <c r="EG288" s="71" t="str">
        <f t="shared" si="4469"/>
        <v/>
      </c>
      <c r="EH288" s="71" t="str">
        <f t="shared" si="4470"/>
        <v/>
      </c>
      <c r="EI288" s="71" t="str">
        <f t="shared" si="4471"/>
        <v/>
      </c>
      <c r="EJ288" s="71" t="str">
        <f t="shared" si="4472"/>
        <v/>
      </c>
      <c r="EK288" s="71" t="str">
        <f t="shared" si="4473"/>
        <v/>
      </c>
      <c r="EL288" s="71" t="str">
        <f t="shared" si="4474"/>
        <v/>
      </c>
      <c r="EM288" s="71" t="str">
        <f t="shared" si="4475"/>
        <v/>
      </c>
      <c r="EN288" s="71" t="str">
        <f t="shared" si="4476"/>
        <v/>
      </c>
      <c r="EO288" s="71" t="str">
        <f t="shared" si="4477"/>
        <v/>
      </c>
      <c r="EP288" s="71" t="str">
        <f t="shared" si="4478"/>
        <v/>
      </c>
      <c r="EQ288" s="71" t="str">
        <f t="shared" si="4479"/>
        <v/>
      </c>
      <c r="ER288" s="71" t="str">
        <f t="shared" si="4480"/>
        <v/>
      </c>
      <c r="ES288" s="71" t="str">
        <f t="shared" si="4481"/>
        <v/>
      </c>
      <c r="ET288" s="71" t="str">
        <f t="shared" si="4482"/>
        <v/>
      </c>
      <c r="EU288" s="71" t="str">
        <f t="shared" si="4483"/>
        <v/>
      </c>
      <c r="EV288" s="71" t="str">
        <f t="shared" si="4484"/>
        <v/>
      </c>
      <c r="EW288" s="71" t="str">
        <f t="shared" si="4485"/>
        <v/>
      </c>
      <c r="EX288" s="71" t="str">
        <f t="shared" si="4486"/>
        <v/>
      </c>
      <c r="EY288" s="71" t="str">
        <f t="shared" si="4487"/>
        <v/>
      </c>
      <c r="EZ288" s="71" t="str">
        <f t="shared" si="4488"/>
        <v/>
      </c>
      <c r="FA288" s="71" t="str">
        <f t="shared" si="4489"/>
        <v/>
      </c>
      <c r="FB288" s="71" t="str">
        <f t="shared" si="4490"/>
        <v/>
      </c>
      <c r="FC288" s="71" t="str">
        <f t="shared" si="4491"/>
        <v/>
      </c>
      <c r="FD288" s="71" t="str">
        <f t="shared" si="4492"/>
        <v/>
      </c>
      <c r="FE288" s="71" t="str">
        <f t="shared" si="4493"/>
        <v/>
      </c>
      <c r="FF288" s="71" t="str">
        <f t="shared" si="4494"/>
        <v/>
      </c>
      <c r="FG288" s="71" t="str">
        <f t="shared" si="4495"/>
        <v/>
      </c>
      <c r="FH288" s="71" t="str">
        <f t="shared" si="4496"/>
        <v/>
      </c>
      <c r="FI288" s="71" t="str">
        <f t="shared" si="4497"/>
        <v/>
      </c>
      <c r="FJ288" s="71" t="str">
        <f t="shared" si="4498"/>
        <v/>
      </c>
      <c r="FK288" s="71" t="str">
        <f t="shared" si="4499"/>
        <v/>
      </c>
      <c r="FL288" s="71" t="str">
        <f t="shared" si="4500"/>
        <v/>
      </c>
      <c r="FM288" s="71" t="str">
        <f t="shared" si="4501"/>
        <v/>
      </c>
      <c r="FN288" s="71" t="str">
        <f t="shared" si="4502"/>
        <v/>
      </c>
      <c r="FO288" s="71" t="str">
        <f t="shared" si="4503"/>
        <v/>
      </c>
      <c r="FP288" s="71" t="str">
        <f t="shared" si="4504"/>
        <v/>
      </c>
      <c r="FQ288" s="71" t="str">
        <f t="shared" si="4505"/>
        <v/>
      </c>
      <c r="FR288" s="71" t="str">
        <f t="shared" si="4506"/>
        <v/>
      </c>
      <c r="FS288" s="71" t="str">
        <f t="shared" si="4507"/>
        <v/>
      </c>
    </row>
    <row r="289" spans="1:175">
      <c r="A289" s="80"/>
      <c r="B289" s="80" t="s">
        <v>905</v>
      </c>
      <c r="C289" s="70" t="s">
        <v>883</v>
      </c>
      <c r="T289" s="148"/>
      <c r="U289" s="85"/>
      <c r="CN289" s="69" t="str">
        <f t="shared" si="4432"/>
        <v>InitUnitState('IF23',,,,,,,,,,)</v>
      </c>
      <c r="CO289" s="69" t="str">
        <f t="shared" si="4433"/>
        <v>InitUnitNormal('IF23',,,,,,,,,,)</v>
      </c>
      <c r="CP289" s="69" t="str">
        <f t="shared" si="4434"/>
        <v>InitUnitMagic('IF23',,,,,,,,,,)</v>
      </c>
      <c r="CQ289" s="69" t="str">
        <f t="shared" si="4435"/>
        <v>InitUnitAdd('IF23',,,,,,,,,,)</v>
      </c>
      <c r="CR289" s="69" t="str">
        <f t="shared" si="4436"/>
        <v>InitEquipData('IF23',,"",,,,,'','','','','','',"")</v>
      </c>
      <c r="CU289" s="95" t="str">
        <f t="shared" si="4437"/>
        <v>|n</v>
      </c>
      <c r="CW289" s="60"/>
      <c r="CX289" s="60"/>
      <c r="CY289" s="60"/>
      <c r="CZ289" s="60"/>
      <c r="DA289" s="60"/>
      <c r="DB289" s="71" t="str">
        <f t="shared" si="4438"/>
        <v/>
      </c>
      <c r="DC289" s="71" t="str">
        <f t="shared" si="4439"/>
        <v/>
      </c>
      <c r="DD289" s="71" t="str">
        <f t="shared" si="4440"/>
        <v/>
      </c>
      <c r="DE289" s="71" t="str">
        <f t="shared" si="4441"/>
        <v/>
      </c>
      <c r="DF289" s="71" t="str">
        <f t="shared" si="4442"/>
        <v/>
      </c>
      <c r="DG289" s="71" t="str">
        <f t="shared" si="4443"/>
        <v/>
      </c>
      <c r="DH289" s="71" t="str">
        <f t="shared" si="4444"/>
        <v/>
      </c>
      <c r="DI289" s="71" t="str">
        <f t="shared" si="4445"/>
        <v/>
      </c>
      <c r="DJ289" s="71" t="str">
        <f t="shared" si="4446"/>
        <v/>
      </c>
      <c r="DK289" s="71" t="str">
        <f t="shared" si="4447"/>
        <v/>
      </c>
      <c r="DL289" s="71" t="str">
        <f t="shared" si="4448"/>
        <v/>
      </c>
      <c r="DM289" s="71" t="str">
        <f t="shared" si="4449"/>
        <v/>
      </c>
      <c r="DN289" s="71" t="str">
        <f t="shared" si="4450"/>
        <v/>
      </c>
      <c r="DO289" s="71" t="str">
        <f t="shared" si="4451"/>
        <v/>
      </c>
      <c r="DP289" s="71" t="str">
        <f t="shared" si="4452"/>
        <v/>
      </c>
      <c r="DQ289" s="71" t="str">
        <f t="shared" si="4453"/>
        <v/>
      </c>
      <c r="DR289" s="71" t="str">
        <f t="shared" si="4454"/>
        <v/>
      </c>
      <c r="DS289" s="71" t="str">
        <f t="shared" si="4455"/>
        <v/>
      </c>
      <c r="DT289" s="71" t="str">
        <f t="shared" si="4456"/>
        <v/>
      </c>
      <c r="DU289" s="71" t="str">
        <f t="shared" si="4457"/>
        <v/>
      </c>
      <c r="DV289" s="71" t="str">
        <f t="shared" si="4458"/>
        <v/>
      </c>
      <c r="DW289" s="71" t="str">
        <f t="shared" si="4459"/>
        <v/>
      </c>
      <c r="DX289" s="71" t="str">
        <f t="shared" si="4460"/>
        <v/>
      </c>
      <c r="DY289" s="71" t="str">
        <f t="shared" si="4461"/>
        <v/>
      </c>
      <c r="DZ289" s="71" t="str">
        <f t="shared" si="4462"/>
        <v/>
      </c>
      <c r="EA289" s="71" t="str">
        <f t="shared" si="4463"/>
        <v/>
      </c>
      <c r="EB289" s="71" t="str">
        <f t="shared" si="4464"/>
        <v/>
      </c>
      <c r="EC289" s="71" t="str">
        <f t="shared" si="4465"/>
        <v/>
      </c>
      <c r="ED289" s="71" t="str">
        <f t="shared" si="4466"/>
        <v/>
      </c>
      <c r="EE289" s="71" t="str">
        <f t="shared" si="4467"/>
        <v/>
      </c>
      <c r="EF289" s="71" t="str">
        <f t="shared" si="4468"/>
        <v/>
      </c>
      <c r="EG289" s="71" t="str">
        <f t="shared" si="4469"/>
        <v/>
      </c>
      <c r="EH289" s="71" t="str">
        <f t="shared" si="4470"/>
        <v/>
      </c>
      <c r="EI289" s="71" t="str">
        <f t="shared" si="4471"/>
        <v/>
      </c>
      <c r="EJ289" s="71" t="str">
        <f t="shared" si="4472"/>
        <v/>
      </c>
      <c r="EK289" s="71" t="str">
        <f t="shared" si="4473"/>
        <v/>
      </c>
      <c r="EL289" s="71" t="str">
        <f t="shared" si="4474"/>
        <v/>
      </c>
      <c r="EM289" s="71" t="str">
        <f t="shared" si="4475"/>
        <v/>
      </c>
      <c r="EN289" s="71" t="str">
        <f t="shared" si="4476"/>
        <v/>
      </c>
      <c r="EO289" s="71" t="str">
        <f t="shared" si="4477"/>
        <v/>
      </c>
      <c r="EP289" s="71" t="str">
        <f t="shared" si="4478"/>
        <v/>
      </c>
      <c r="EQ289" s="71" t="str">
        <f t="shared" si="4479"/>
        <v/>
      </c>
      <c r="ER289" s="71" t="str">
        <f t="shared" si="4480"/>
        <v/>
      </c>
      <c r="ES289" s="71" t="str">
        <f t="shared" si="4481"/>
        <v/>
      </c>
      <c r="ET289" s="71" t="str">
        <f t="shared" si="4482"/>
        <v/>
      </c>
      <c r="EU289" s="71" t="str">
        <f t="shared" si="4483"/>
        <v/>
      </c>
      <c r="EV289" s="71" t="str">
        <f t="shared" si="4484"/>
        <v/>
      </c>
      <c r="EW289" s="71" t="str">
        <f t="shared" si="4485"/>
        <v/>
      </c>
      <c r="EX289" s="71" t="str">
        <f t="shared" si="4486"/>
        <v/>
      </c>
      <c r="EY289" s="71" t="str">
        <f t="shared" si="4487"/>
        <v/>
      </c>
      <c r="EZ289" s="71" t="str">
        <f t="shared" si="4488"/>
        <v/>
      </c>
      <c r="FA289" s="71" t="str">
        <f t="shared" si="4489"/>
        <v/>
      </c>
      <c r="FB289" s="71" t="str">
        <f t="shared" si="4490"/>
        <v/>
      </c>
      <c r="FC289" s="71" t="str">
        <f t="shared" si="4491"/>
        <v/>
      </c>
      <c r="FD289" s="71" t="str">
        <f t="shared" si="4492"/>
        <v/>
      </c>
      <c r="FE289" s="71" t="str">
        <f t="shared" si="4493"/>
        <v/>
      </c>
      <c r="FF289" s="71" t="str">
        <f t="shared" si="4494"/>
        <v/>
      </c>
      <c r="FG289" s="71" t="str">
        <f t="shared" si="4495"/>
        <v/>
      </c>
      <c r="FH289" s="71" t="str">
        <f t="shared" si="4496"/>
        <v/>
      </c>
      <c r="FI289" s="71" t="str">
        <f t="shared" si="4497"/>
        <v/>
      </c>
      <c r="FJ289" s="71" t="str">
        <f t="shared" si="4498"/>
        <v/>
      </c>
      <c r="FK289" s="71" t="str">
        <f t="shared" si="4499"/>
        <v/>
      </c>
      <c r="FL289" s="71" t="str">
        <f t="shared" si="4500"/>
        <v/>
      </c>
      <c r="FM289" s="71" t="str">
        <f t="shared" si="4501"/>
        <v/>
      </c>
      <c r="FN289" s="71" t="str">
        <f t="shared" si="4502"/>
        <v/>
      </c>
      <c r="FO289" s="71" t="str">
        <f t="shared" si="4503"/>
        <v/>
      </c>
      <c r="FP289" s="71" t="str">
        <f t="shared" si="4504"/>
        <v/>
      </c>
      <c r="FQ289" s="71" t="str">
        <f t="shared" si="4505"/>
        <v/>
      </c>
      <c r="FR289" s="71" t="str">
        <f t="shared" si="4506"/>
        <v/>
      </c>
      <c r="FS289" s="71" t="str">
        <f t="shared" si="4507"/>
        <v/>
      </c>
    </row>
    <row r="290" spans="1:175">
      <c r="A290" s="80"/>
      <c r="B290" s="80" t="s">
        <v>906</v>
      </c>
      <c r="C290" s="70" t="s">
        <v>883</v>
      </c>
      <c r="T290" s="148"/>
      <c r="U290" s="85"/>
      <c r="CN290" s="69" t="str">
        <f t="shared" si="4432"/>
        <v>InitUnitState('IF24',,,,,,,,,,)</v>
      </c>
      <c r="CO290" s="69" t="str">
        <f t="shared" si="4433"/>
        <v>InitUnitNormal('IF24',,,,,,,,,,)</v>
      </c>
      <c r="CP290" s="69" t="str">
        <f t="shared" si="4434"/>
        <v>InitUnitMagic('IF24',,,,,,,,,,)</v>
      </c>
      <c r="CQ290" s="69" t="str">
        <f t="shared" si="4435"/>
        <v>InitUnitAdd('IF24',,,,,,,,,,)</v>
      </c>
      <c r="CR290" s="69" t="str">
        <f t="shared" si="4436"/>
        <v>InitEquipData('IF24',,"",,,,,'','','','','','',"")</v>
      </c>
      <c r="CU290" s="95" t="str">
        <f t="shared" ref="CU290:CU401" si="4508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W290" s="60"/>
      <c r="CX290" s="60"/>
      <c r="CY290" s="60"/>
      <c r="CZ290" s="60"/>
      <c r="DA290" s="60"/>
      <c r="DB290" s="71" t="str">
        <f t="shared" ref="DB290:DB401" si="4509">IF(V290="","","|n"&amp;DB$2&amp;"+"&amp;V290&amp;DB$1)</f>
        <v/>
      </c>
      <c r="DC290" s="71" t="str">
        <f t="shared" ref="DC290:DC401" si="4510">IF(W290="","","|n"&amp;DC$2&amp;"+"&amp;W290&amp;DC$1)</f>
        <v/>
      </c>
      <c r="DD290" s="71" t="str">
        <f t="shared" ref="DD290:DD401" si="4511">IF(X290="","","|n"&amp;DD$2&amp;"+"&amp;X290&amp;DD$1)</f>
        <v/>
      </c>
      <c r="DE290" s="71" t="str">
        <f t="shared" ref="DE290:DE401" si="4512">IF(Y290="","","|n"&amp;DE$2&amp;"+"&amp;Y290&amp;DE$1)</f>
        <v/>
      </c>
      <c r="DF290" s="71" t="str">
        <f t="shared" ref="DF290:DF401" si="4513">IF(Z290="","","|n"&amp;DF$2&amp;"+"&amp;Z290&amp;DF$1)</f>
        <v/>
      </c>
      <c r="DG290" s="71" t="str">
        <f t="shared" ref="DG290:DG401" si="4514">IF(AA290="","","|n"&amp;DG$2&amp;"+"&amp;AA290&amp;DG$1)</f>
        <v/>
      </c>
      <c r="DH290" s="71" t="str">
        <f t="shared" ref="DH290:DH401" si="4515">IF(AB290="","","|n"&amp;DH$2&amp;"+"&amp;AB290&amp;DH$1)</f>
        <v/>
      </c>
      <c r="DI290" s="71" t="str">
        <f t="shared" ref="DI290:DI401" si="4516">IF(AC290="","","|n"&amp;DI$2&amp;"+"&amp;AC290&amp;DI$1)</f>
        <v/>
      </c>
      <c r="DJ290" s="71" t="str">
        <f t="shared" ref="DJ290:DJ401" si="4517">IF(AD290="","","|n"&amp;DJ$2&amp;"+"&amp;AD290&amp;DJ$1)</f>
        <v/>
      </c>
      <c r="DK290" s="71" t="str">
        <f t="shared" ref="DK290:DK401" si="4518">IF(AE290="","","|n"&amp;DK$2&amp;"+"&amp;AE290&amp;DK$1)</f>
        <v/>
      </c>
      <c r="DL290" s="71" t="str">
        <f t="shared" ref="DL290:DL401" si="4519">IF(AF290="","","|n"&amp;DL$2&amp;"+"&amp;AF290&amp;DL$1)</f>
        <v/>
      </c>
      <c r="DM290" s="71" t="str">
        <f t="shared" ref="DM290:DM401" si="4520">IF(AG290="","","|n"&amp;DM$2&amp;"+"&amp;AG290&amp;DM$1)</f>
        <v/>
      </c>
      <c r="DN290" s="71" t="str">
        <f t="shared" ref="DN290:DN401" si="4521">IF(AH290="","","|n"&amp;DN$2&amp;"+"&amp;AH290&amp;DN$1)</f>
        <v/>
      </c>
      <c r="DO290" s="71" t="str">
        <f t="shared" ref="DO290:DO401" si="4522">IF(AI290="","","|n"&amp;DO$2&amp;"+"&amp;AI290&amp;DO$1)</f>
        <v/>
      </c>
      <c r="DP290" s="71" t="str">
        <f t="shared" ref="DP290:DP401" si="4523">IF(AJ290="","","|n"&amp;DP$2&amp;"+"&amp;AJ290&amp;DP$1)</f>
        <v/>
      </c>
      <c r="DQ290" s="71" t="str">
        <f t="shared" ref="DQ290:DQ401" si="4524">IF(AK290="","","|n"&amp;DQ$2&amp;"+"&amp;AK290&amp;DQ$1)</f>
        <v/>
      </c>
      <c r="DR290" s="71" t="str">
        <f t="shared" ref="DR290:DR401" si="4525">IF(AL290="","","|n"&amp;DR$2&amp;"+"&amp;AL290&amp;DR$1)</f>
        <v/>
      </c>
      <c r="DS290" s="71" t="str">
        <f t="shared" ref="DS290:DS401" si="4526">IF(AM290="","","|n"&amp;DS$2&amp;"+"&amp;AM290&amp;DS$1)</f>
        <v/>
      </c>
      <c r="DT290" s="71" t="str">
        <f t="shared" ref="DT290:DT401" si="4527">IF(AN290="","","|n"&amp;DT$2&amp;"+"&amp;AN290&amp;DT$1)</f>
        <v/>
      </c>
      <c r="DU290" s="71" t="str">
        <f t="shared" ref="DU290:DU401" si="4528">IF(AO290="","","|n"&amp;DU$2&amp;"+"&amp;AO290&amp;DU$1)</f>
        <v/>
      </c>
      <c r="DV290" s="71" t="str">
        <f t="shared" ref="DV290:DV401" si="4529">IF(AP290="","","|n"&amp;DV$2&amp;"+"&amp;AP290&amp;DV$1)</f>
        <v/>
      </c>
      <c r="DW290" s="71" t="str">
        <f t="shared" ref="DW290:DW401" si="4530">IF(AQ290="","","|n"&amp;DW$2&amp;"+"&amp;AQ290&amp;DW$1)</f>
        <v/>
      </c>
      <c r="DX290" s="71" t="str">
        <f t="shared" ref="DX290:DX401" si="4531">IF(AR290="","","|n"&amp;DX$2&amp;"+"&amp;AR290&amp;DX$1)</f>
        <v/>
      </c>
      <c r="DY290" s="71" t="str">
        <f t="shared" ref="DY290:DY401" si="4532">IF(AS290="","","|n"&amp;DY$2&amp;"+"&amp;AS290&amp;DY$1)</f>
        <v/>
      </c>
      <c r="DZ290" s="71" t="str">
        <f t="shared" ref="DZ290:DZ401" si="4533">IF(AT290="","","|n"&amp;DZ$2&amp;"+"&amp;AT290&amp;DZ$1)</f>
        <v/>
      </c>
      <c r="EA290" s="71" t="str">
        <f t="shared" ref="EA290:EA401" si="4534">IF(AU290="","","|n"&amp;EA$2&amp;"+"&amp;AU290&amp;EA$1)</f>
        <v/>
      </c>
      <c r="EB290" s="71" t="str">
        <f t="shared" ref="EB290:EB401" si="4535">IF(AV290="","","|n"&amp;EB$2&amp;"+"&amp;AV290&amp;EB$1)</f>
        <v/>
      </c>
      <c r="EC290" s="71" t="str">
        <f t="shared" ref="EC290:EC401" si="4536">IF(AW290="","","|n"&amp;EC$2&amp;"+"&amp;AW290&amp;EC$1)</f>
        <v/>
      </c>
      <c r="ED290" s="71" t="str">
        <f t="shared" ref="ED290:ED401" si="4537">IF(AX290="","","|n"&amp;ED$2&amp;"+"&amp;AX290&amp;ED$1)</f>
        <v/>
      </c>
      <c r="EE290" s="71" t="str">
        <f t="shared" ref="EE290:EE401" si="4538">IF(AY290="","","|n"&amp;EE$2&amp;"+"&amp;AY290&amp;EE$1)</f>
        <v/>
      </c>
      <c r="EF290" s="71" t="str">
        <f t="shared" ref="EF290:EF401" si="4539">IF(AZ290="","","|n"&amp;EF$2&amp;"+"&amp;AZ290&amp;EF$1)</f>
        <v/>
      </c>
      <c r="EG290" s="71" t="str">
        <f t="shared" ref="EG290:EG401" si="4540">IF(BA290="","","|n"&amp;EG$2&amp;"+"&amp;BA290&amp;EG$1)</f>
        <v/>
      </c>
      <c r="EH290" s="71" t="str">
        <f t="shared" ref="EH290:EH401" si="4541">IF(BB290="","","|n"&amp;EH$2&amp;"+"&amp;BB290&amp;EH$1)</f>
        <v/>
      </c>
      <c r="EI290" s="71" t="str">
        <f t="shared" ref="EI290:EI401" si="4542">IF(BC290="","","|n"&amp;EI$2&amp;"+"&amp;BC290&amp;EI$1)</f>
        <v/>
      </c>
      <c r="EJ290" s="71" t="str">
        <f t="shared" ref="EJ290:EJ401" si="4543">IF(BD290="","","|n"&amp;EJ$2&amp;"+"&amp;BD290&amp;EJ$1)</f>
        <v/>
      </c>
      <c r="EK290" s="71" t="str">
        <f t="shared" ref="EK290:EK401" si="4544">IF(BE290="","","|n"&amp;EK$2&amp;"+"&amp;BE290&amp;EK$1)</f>
        <v/>
      </c>
      <c r="EL290" s="71" t="str">
        <f t="shared" ref="EL290:EL401" si="4545">IF(BF290="","","|n"&amp;EL$2&amp;"+"&amp;BF290&amp;EL$1)</f>
        <v/>
      </c>
      <c r="EM290" s="71" t="str">
        <f t="shared" ref="EM290:EM401" si="4546">IF(BG290="","","|n"&amp;EM$2&amp;"+"&amp;BG290&amp;EM$1)</f>
        <v/>
      </c>
      <c r="EN290" s="71" t="str">
        <f t="shared" ref="EN290:EN401" si="4547">IF(BH290="","","|n"&amp;EN$2&amp;"+"&amp;BH290&amp;EN$1)</f>
        <v/>
      </c>
      <c r="EO290" s="71" t="str">
        <f t="shared" ref="EO290:EO401" si="4548">IF(BI290="","","|n"&amp;EO$2&amp;"+"&amp;BI290&amp;EO$1)</f>
        <v/>
      </c>
      <c r="EP290" s="71" t="str">
        <f t="shared" ref="EP290:EP401" si="4549">IF(BJ290="","","|n"&amp;EP$2&amp;"+"&amp;BJ290&amp;EP$1)</f>
        <v/>
      </c>
      <c r="EQ290" s="71" t="str">
        <f t="shared" ref="EQ290:EQ401" si="4550">IF(BK290="","","|n"&amp;EQ$2&amp;"+"&amp;BK290&amp;EQ$1)</f>
        <v/>
      </c>
      <c r="ER290" s="71" t="str">
        <f t="shared" ref="ER290:ER401" si="4551">IF(BL290="","","|n"&amp;ER$2&amp;"+"&amp;BL290&amp;ER$1)</f>
        <v/>
      </c>
      <c r="ES290" s="71" t="str">
        <f t="shared" ref="ES290:ES401" si="4552">IF(BM290="","","|n"&amp;ES$2&amp;"+"&amp;BM290&amp;ES$1)</f>
        <v/>
      </c>
      <c r="ET290" s="71" t="str">
        <f t="shared" ref="ET290:ET401" si="4553">IF(BN290="","","|n"&amp;ET$2&amp;"+"&amp;BN290&amp;ET$1)</f>
        <v/>
      </c>
      <c r="EU290" s="71" t="str">
        <f t="shared" ref="EU290:EU401" si="4554">IF(BO290="","","|n"&amp;EU$2&amp;"+"&amp;BO290&amp;EU$1)</f>
        <v/>
      </c>
      <c r="EV290" s="71" t="str">
        <f t="shared" ref="EV290:EV401" si="4555">IF(BP290="","","|n"&amp;EV$2&amp;"+"&amp;BP290&amp;EV$1)</f>
        <v/>
      </c>
      <c r="EW290" s="71" t="str">
        <f t="shared" ref="EW290:EW401" si="4556">IF(BQ290="","","|n"&amp;EW$2&amp;"+"&amp;BQ290&amp;EW$1)</f>
        <v/>
      </c>
      <c r="EX290" s="71" t="str">
        <f t="shared" ref="EX290:EX401" si="4557">IF(BR290="","","|n"&amp;EX$2&amp;"+"&amp;BR290&amp;EX$1)</f>
        <v/>
      </c>
      <c r="EY290" s="71" t="str">
        <f t="shared" ref="EY290:EY401" si="4558">IF(BS290="","","|n"&amp;EY$2&amp;"+"&amp;BS290&amp;EY$1)</f>
        <v/>
      </c>
      <c r="EZ290" s="71" t="str">
        <f t="shared" ref="EZ290:EZ401" si="4559">IF(BT290="","","|n"&amp;EZ$2&amp;"+"&amp;BT290&amp;EZ$1)</f>
        <v/>
      </c>
      <c r="FA290" s="71" t="str">
        <f t="shared" ref="FA290:FA401" si="4560">IF(BU290="","","|n"&amp;FA$2&amp;"+"&amp;BU290&amp;FA$1)</f>
        <v/>
      </c>
      <c r="FB290" s="71" t="str">
        <f t="shared" ref="FB290:FB401" si="4561">IF(BV290="","","|n"&amp;FB$2&amp;"+"&amp;BV290&amp;FB$1)</f>
        <v/>
      </c>
      <c r="FC290" s="71" t="str">
        <f t="shared" ref="FC290:FC401" si="4562">IF(BW290="","","|n"&amp;FC$2&amp;"+"&amp;BW290&amp;FC$1)</f>
        <v/>
      </c>
      <c r="FD290" s="71" t="str">
        <f t="shared" ref="FD290:FD401" si="4563">IF(BX290="","","|n"&amp;FD$2&amp;"+"&amp;BX290&amp;FD$1)</f>
        <v/>
      </c>
      <c r="FE290" s="71" t="str">
        <f t="shared" ref="FE290:FE401" si="4564">IF(BY290="","","|n"&amp;FE$2&amp;"+"&amp;BY290&amp;FE$1)</f>
        <v/>
      </c>
      <c r="FF290" s="71" t="str">
        <f t="shared" ref="FF290:FF401" si="4565">IF(BZ290="","","|n"&amp;FF$2&amp;"+"&amp;BZ290&amp;FF$1)</f>
        <v/>
      </c>
      <c r="FG290" s="71" t="str">
        <f t="shared" ref="FG290:FG401" si="4566">IF(CA290="","","|n"&amp;FG$2&amp;"+"&amp;CA290&amp;FG$1)</f>
        <v/>
      </c>
      <c r="FH290" s="71" t="str">
        <f t="shared" ref="FH290:FH401" si="4567">IF(CB290="","","|n"&amp;FH$2&amp;"+"&amp;CB290&amp;FH$1)</f>
        <v/>
      </c>
      <c r="FI290" s="71" t="str">
        <f t="shared" ref="FI290:FI401" si="4568">IF(CC290="","","|n"&amp;FI$2&amp;"+"&amp;CC290&amp;FI$1)</f>
        <v/>
      </c>
      <c r="FJ290" s="71" t="str">
        <f t="shared" ref="FJ290:FJ401" si="4569">IF(CD290="","","|n"&amp;FJ$2&amp;"+"&amp;CD290&amp;FJ$1)</f>
        <v/>
      </c>
      <c r="FK290" s="71" t="str">
        <f t="shared" ref="FK290:FK401" si="4570">IF(CE290="","","|n"&amp;FK$2&amp;"+"&amp;CE290&amp;FK$1)</f>
        <v/>
      </c>
      <c r="FL290" s="71" t="str">
        <f t="shared" ref="FL290:FL401" si="4571">IF(CF290="","","|n"&amp;FL$2&amp;"+"&amp;CF290&amp;FL$1)</f>
        <v/>
      </c>
      <c r="FM290" s="71" t="str">
        <f t="shared" ref="FM290:FM401" si="4572">IF(CG290="","","|n"&amp;FM$2&amp;"+"&amp;CG290&amp;FM$1)</f>
        <v/>
      </c>
      <c r="FN290" s="71" t="str">
        <f t="shared" ref="FN290:FN401" si="4573">IF(CH290="","","|n"&amp;FN$2&amp;"+"&amp;CH290&amp;FN$1)</f>
        <v/>
      </c>
      <c r="FO290" s="71" t="str">
        <f t="shared" ref="FO290:FO401" si="4574">IF(CI290="","","|n"&amp;FO$2&amp;"+"&amp;CI290&amp;FO$1)</f>
        <v/>
      </c>
      <c r="FP290" s="71" t="str">
        <f t="shared" ref="FP290:FP401" si="4575">IF(CJ290="","","|n"&amp;FP$2&amp;"+"&amp;CJ290&amp;FP$1)</f>
        <v/>
      </c>
      <c r="FQ290" s="71" t="str">
        <f t="shared" ref="FQ290:FQ401" si="4576">IF(CK290="","","|n"&amp;FQ$2&amp;"+"&amp;CK290&amp;FQ$1)</f>
        <v/>
      </c>
      <c r="FR290" s="71" t="str">
        <f t="shared" ref="FR290:FR401" si="4577">IF(CL290="","","|n"&amp;FR$2&amp;"+"&amp;CL290&amp;FR$1)</f>
        <v/>
      </c>
      <c r="FS290" s="71" t="str">
        <f t="shared" ref="FS290:FS401" si="4578">IF(CM290="","","|n"&amp;FS$2&amp;"+"&amp;CM290&amp;FS$1)</f>
        <v/>
      </c>
    </row>
    <row r="291" spans="1:175">
      <c r="A291" s="80"/>
      <c r="B291" s="80" t="s">
        <v>907</v>
      </c>
      <c r="C291" s="70" t="s">
        <v>883</v>
      </c>
      <c r="T291" s="148"/>
      <c r="U291" s="85"/>
      <c r="CN291" s="69" t="str">
        <f t="shared" si="4432"/>
        <v>InitUnitState('IF25',,,,,,,,,,)</v>
      </c>
      <c r="CO291" s="69" t="str">
        <f t="shared" si="4433"/>
        <v>InitUnitNormal('IF25',,,,,,,,,,)</v>
      </c>
      <c r="CP291" s="69" t="str">
        <f t="shared" si="4434"/>
        <v>InitUnitMagic('IF25',,,,,,,,,,)</v>
      </c>
      <c r="CQ291" s="69" t="str">
        <f t="shared" si="4435"/>
        <v>InitUnitAdd('IF25',,,,,,,,,,)</v>
      </c>
      <c r="CR291" s="69" t="str">
        <f t="shared" si="4436"/>
        <v>InitEquipData('IF25',,"",,,,,'','','','','','',"")</v>
      </c>
      <c r="CU291" s="95" t="str">
        <f t="shared" si="4508"/>
        <v>|n</v>
      </c>
      <c r="CW291" s="60"/>
      <c r="CX291" s="60"/>
      <c r="CY291" s="60"/>
      <c r="CZ291" s="60"/>
      <c r="DA291" s="60"/>
      <c r="DB291" s="71" t="str">
        <f t="shared" si="4509"/>
        <v/>
      </c>
      <c r="DC291" s="71" t="str">
        <f t="shared" si="4510"/>
        <v/>
      </c>
      <c r="DD291" s="71" t="str">
        <f t="shared" si="4511"/>
        <v/>
      </c>
      <c r="DE291" s="71" t="str">
        <f t="shared" si="4512"/>
        <v/>
      </c>
      <c r="DF291" s="71" t="str">
        <f t="shared" si="4513"/>
        <v/>
      </c>
      <c r="DG291" s="71" t="str">
        <f t="shared" si="4514"/>
        <v/>
      </c>
      <c r="DH291" s="71" t="str">
        <f t="shared" si="4515"/>
        <v/>
      </c>
      <c r="DI291" s="71" t="str">
        <f t="shared" si="4516"/>
        <v/>
      </c>
      <c r="DJ291" s="71" t="str">
        <f t="shared" si="4517"/>
        <v/>
      </c>
      <c r="DK291" s="71" t="str">
        <f t="shared" si="4518"/>
        <v/>
      </c>
      <c r="DL291" s="71" t="str">
        <f t="shared" si="4519"/>
        <v/>
      </c>
      <c r="DM291" s="71" t="str">
        <f t="shared" si="4520"/>
        <v/>
      </c>
      <c r="DN291" s="71" t="str">
        <f t="shared" si="4521"/>
        <v/>
      </c>
      <c r="DO291" s="71" t="str">
        <f t="shared" si="4522"/>
        <v/>
      </c>
      <c r="DP291" s="71" t="str">
        <f t="shared" si="4523"/>
        <v/>
      </c>
      <c r="DQ291" s="71" t="str">
        <f t="shared" si="4524"/>
        <v/>
      </c>
      <c r="DR291" s="71" t="str">
        <f t="shared" si="4525"/>
        <v/>
      </c>
      <c r="DS291" s="71" t="str">
        <f t="shared" si="4526"/>
        <v/>
      </c>
      <c r="DT291" s="71" t="str">
        <f t="shared" si="4527"/>
        <v/>
      </c>
      <c r="DU291" s="71" t="str">
        <f t="shared" si="4528"/>
        <v/>
      </c>
      <c r="DV291" s="71" t="str">
        <f t="shared" si="4529"/>
        <v/>
      </c>
      <c r="DW291" s="71" t="str">
        <f t="shared" si="4530"/>
        <v/>
      </c>
      <c r="DX291" s="71" t="str">
        <f t="shared" si="4531"/>
        <v/>
      </c>
      <c r="DY291" s="71" t="str">
        <f t="shared" si="4532"/>
        <v/>
      </c>
      <c r="DZ291" s="71" t="str">
        <f t="shared" si="4533"/>
        <v/>
      </c>
      <c r="EA291" s="71" t="str">
        <f t="shared" si="4534"/>
        <v/>
      </c>
      <c r="EB291" s="71" t="str">
        <f t="shared" si="4535"/>
        <v/>
      </c>
      <c r="EC291" s="71" t="str">
        <f t="shared" si="4536"/>
        <v/>
      </c>
      <c r="ED291" s="71" t="str">
        <f t="shared" si="4537"/>
        <v/>
      </c>
      <c r="EE291" s="71" t="str">
        <f t="shared" si="4538"/>
        <v/>
      </c>
      <c r="EF291" s="71" t="str">
        <f t="shared" si="4539"/>
        <v/>
      </c>
      <c r="EG291" s="71" t="str">
        <f t="shared" si="4540"/>
        <v/>
      </c>
      <c r="EH291" s="71" t="str">
        <f t="shared" si="4541"/>
        <v/>
      </c>
      <c r="EI291" s="71" t="str">
        <f t="shared" si="4542"/>
        <v/>
      </c>
      <c r="EJ291" s="71" t="str">
        <f t="shared" si="4543"/>
        <v/>
      </c>
      <c r="EK291" s="71" t="str">
        <f t="shared" si="4544"/>
        <v/>
      </c>
      <c r="EL291" s="71" t="str">
        <f t="shared" si="4545"/>
        <v/>
      </c>
      <c r="EM291" s="71" t="str">
        <f t="shared" si="4546"/>
        <v/>
      </c>
      <c r="EN291" s="71" t="str">
        <f t="shared" si="4547"/>
        <v/>
      </c>
      <c r="EO291" s="71" t="str">
        <f t="shared" si="4548"/>
        <v/>
      </c>
      <c r="EP291" s="71" t="str">
        <f t="shared" si="4549"/>
        <v/>
      </c>
      <c r="EQ291" s="71" t="str">
        <f t="shared" si="4550"/>
        <v/>
      </c>
      <c r="ER291" s="71" t="str">
        <f t="shared" si="4551"/>
        <v/>
      </c>
      <c r="ES291" s="71" t="str">
        <f t="shared" si="4552"/>
        <v/>
      </c>
      <c r="ET291" s="71" t="str">
        <f t="shared" si="4553"/>
        <v/>
      </c>
      <c r="EU291" s="71" t="str">
        <f t="shared" si="4554"/>
        <v/>
      </c>
      <c r="EV291" s="71" t="str">
        <f t="shared" si="4555"/>
        <v/>
      </c>
      <c r="EW291" s="71" t="str">
        <f t="shared" si="4556"/>
        <v/>
      </c>
      <c r="EX291" s="71" t="str">
        <f t="shared" si="4557"/>
        <v/>
      </c>
      <c r="EY291" s="71" t="str">
        <f t="shared" si="4558"/>
        <v/>
      </c>
      <c r="EZ291" s="71" t="str">
        <f t="shared" si="4559"/>
        <v/>
      </c>
      <c r="FA291" s="71" t="str">
        <f t="shared" si="4560"/>
        <v/>
      </c>
      <c r="FB291" s="71" t="str">
        <f t="shared" si="4561"/>
        <v/>
      </c>
      <c r="FC291" s="71" t="str">
        <f t="shared" si="4562"/>
        <v/>
      </c>
      <c r="FD291" s="71" t="str">
        <f t="shared" si="4563"/>
        <v/>
      </c>
      <c r="FE291" s="71" t="str">
        <f t="shared" si="4564"/>
        <v/>
      </c>
      <c r="FF291" s="71" t="str">
        <f t="shared" si="4565"/>
        <v/>
      </c>
      <c r="FG291" s="71" t="str">
        <f t="shared" si="4566"/>
        <v/>
      </c>
      <c r="FH291" s="71" t="str">
        <f t="shared" si="4567"/>
        <v/>
      </c>
      <c r="FI291" s="71" t="str">
        <f t="shared" si="4568"/>
        <v/>
      </c>
      <c r="FJ291" s="71" t="str">
        <f t="shared" si="4569"/>
        <v/>
      </c>
      <c r="FK291" s="71" t="str">
        <f t="shared" si="4570"/>
        <v/>
      </c>
      <c r="FL291" s="71" t="str">
        <f t="shared" si="4571"/>
        <v/>
      </c>
      <c r="FM291" s="71" t="str">
        <f t="shared" si="4572"/>
        <v/>
      </c>
      <c r="FN291" s="71" t="str">
        <f t="shared" si="4573"/>
        <v/>
      </c>
      <c r="FO291" s="71" t="str">
        <f t="shared" si="4574"/>
        <v/>
      </c>
      <c r="FP291" s="71" t="str">
        <f t="shared" si="4575"/>
        <v/>
      </c>
      <c r="FQ291" s="71" t="str">
        <f t="shared" si="4576"/>
        <v/>
      </c>
      <c r="FR291" s="71" t="str">
        <f t="shared" si="4577"/>
        <v/>
      </c>
      <c r="FS291" s="71" t="str">
        <f t="shared" si="4578"/>
        <v/>
      </c>
    </row>
    <row r="292" spans="1:175">
      <c r="A292" s="80"/>
      <c r="B292" s="80" t="s">
        <v>908</v>
      </c>
      <c r="C292" s="70" t="s">
        <v>883</v>
      </c>
      <c r="T292" s="148"/>
      <c r="U292" s="85"/>
      <c r="CN292" s="69" t="str">
        <f t="shared" si="4432"/>
        <v>InitUnitState('IF26',,,,,,,,,,)</v>
      </c>
      <c r="CO292" s="69" t="str">
        <f t="shared" si="4433"/>
        <v>InitUnitNormal('IF26',,,,,,,,,,)</v>
      </c>
      <c r="CP292" s="69" t="str">
        <f t="shared" si="4434"/>
        <v>InitUnitMagic('IF26',,,,,,,,,,)</v>
      </c>
      <c r="CQ292" s="69" t="str">
        <f t="shared" si="4435"/>
        <v>InitUnitAdd('IF26',,,,,,,,,,)</v>
      </c>
      <c r="CR292" s="69" t="str">
        <f t="shared" si="4436"/>
        <v>InitEquipData('IF26',,"",,,,,'','','','','','',"")</v>
      </c>
      <c r="CU292" s="95" t="str">
        <f t="shared" si="4508"/>
        <v>|n</v>
      </c>
      <c r="CW292" s="60"/>
      <c r="CX292" s="60"/>
      <c r="CY292" s="60"/>
      <c r="CZ292" s="60"/>
      <c r="DA292" s="60"/>
      <c r="DB292" s="71" t="str">
        <f t="shared" si="4509"/>
        <v/>
      </c>
      <c r="DC292" s="71" t="str">
        <f t="shared" si="4510"/>
        <v/>
      </c>
      <c r="DD292" s="71" t="str">
        <f t="shared" si="4511"/>
        <v/>
      </c>
      <c r="DE292" s="71" t="str">
        <f t="shared" si="4512"/>
        <v/>
      </c>
      <c r="DF292" s="71" t="str">
        <f t="shared" si="4513"/>
        <v/>
      </c>
      <c r="DG292" s="71" t="str">
        <f t="shared" si="4514"/>
        <v/>
      </c>
      <c r="DH292" s="71" t="str">
        <f t="shared" si="4515"/>
        <v/>
      </c>
      <c r="DI292" s="71" t="str">
        <f t="shared" si="4516"/>
        <v/>
      </c>
      <c r="DJ292" s="71" t="str">
        <f t="shared" si="4517"/>
        <v/>
      </c>
      <c r="DK292" s="71" t="str">
        <f t="shared" si="4518"/>
        <v/>
      </c>
      <c r="DL292" s="71" t="str">
        <f t="shared" si="4519"/>
        <v/>
      </c>
      <c r="DM292" s="71" t="str">
        <f t="shared" si="4520"/>
        <v/>
      </c>
      <c r="DN292" s="71" t="str">
        <f t="shared" si="4521"/>
        <v/>
      </c>
      <c r="DO292" s="71" t="str">
        <f t="shared" si="4522"/>
        <v/>
      </c>
      <c r="DP292" s="71" t="str">
        <f t="shared" si="4523"/>
        <v/>
      </c>
      <c r="DQ292" s="71" t="str">
        <f t="shared" si="4524"/>
        <v/>
      </c>
      <c r="DR292" s="71" t="str">
        <f t="shared" si="4525"/>
        <v/>
      </c>
      <c r="DS292" s="71" t="str">
        <f t="shared" si="4526"/>
        <v/>
      </c>
      <c r="DT292" s="71" t="str">
        <f t="shared" si="4527"/>
        <v/>
      </c>
      <c r="DU292" s="71" t="str">
        <f t="shared" si="4528"/>
        <v/>
      </c>
      <c r="DV292" s="71" t="str">
        <f t="shared" si="4529"/>
        <v/>
      </c>
      <c r="DW292" s="71" t="str">
        <f t="shared" si="4530"/>
        <v/>
      </c>
      <c r="DX292" s="71" t="str">
        <f t="shared" si="4531"/>
        <v/>
      </c>
      <c r="DY292" s="71" t="str">
        <f t="shared" si="4532"/>
        <v/>
      </c>
      <c r="DZ292" s="71" t="str">
        <f t="shared" si="4533"/>
        <v/>
      </c>
      <c r="EA292" s="71" t="str">
        <f t="shared" si="4534"/>
        <v/>
      </c>
      <c r="EB292" s="71" t="str">
        <f t="shared" si="4535"/>
        <v/>
      </c>
      <c r="EC292" s="71" t="str">
        <f t="shared" si="4536"/>
        <v/>
      </c>
      <c r="ED292" s="71" t="str">
        <f t="shared" si="4537"/>
        <v/>
      </c>
      <c r="EE292" s="71" t="str">
        <f t="shared" si="4538"/>
        <v/>
      </c>
      <c r="EF292" s="71" t="str">
        <f t="shared" si="4539"/>
        <v/>
      </c>
      <c r="EG292" s="71" t="str">
        <f t="shared" si="4540"/>
        <v/>
      </c>
      <c r="EH292" s="71" t="str">
        <f t="shared" si="4541"/>
        <v/>
      </c>
      <c r="EI292" s="71" t="str">
        <f t="shared" si="4542"/>
        <v/>
      </c>
      <c r="EJ292" s="71" t="str">
        <f t="shared" si="4543"/>
        <v/>
      </c>
      <c r="EK292" s="71" t="str">
        <f t="shared" si="4544"/>
        <v/>
      </c>
      <c r="EL292" s="71" t="str">
        <f t="shared" si="4545"/>
        <v/>
      </c>
      <c r="EM292" s="71" t="str">
        <f t="shared" si="4546"/>
        <v/>
      </c>
      <c r="EN292" s="71" t="str">
        <f t="shared" si="4547"/>
        <v/>
      </c>
      <c r="EO292" s="71" t="str">
        <f t="shared" si="4548"/>
        <v/>
      </c>
      <c r="EP292" s="71" t="str">
        <f t="shared" si="4549"/>
        <v/>
      </c>
      <c r="EQ292" s="71" t="str">
        <f t="shared" si="4550"/>
        <v/>
      </c>
      <c r="ER292" s="71" t="str">
        <f t="shared" si="4551"/>
        <v/>
      </c>
      <c r="ES292" s="71" t="str">
        <f t="shared" si="4552"/>
        <v/>
      </c>
      <c r="ET292" s="71" t="str">
        <f t="shared" si="4553"/>
        <v/>
      </c>
      <c r="EU292" s="71" t="str">
        <f t="shared" si="4554"/>
        <v/>
      </c>
      <c r="EV292" s="71" t="str">
        <f t="shared" si="4555"/>
        <v/>
      </c>
      <c r="EW292" s="71" t="str">
        <f t="shared" si="4556"/>
        <v/>
      </c>
      <c r="EX292" s="71" t="str">
        <f t="shared" si="4557"/>
        <v/>
      </c>
      <c r="EY292" s="71" t="str">
        <f t="shared" si="4558"/>
        <v/>
      </c>
      <c r="EZ292" s="71" t="str">
        <f t="shared" si="4559"/>
        <v/>
      </c>
      <c r="FA292" s="71" t="str">
        <f t="shared" si="4560"/>
        <v/>
      </c>
      <c r="FB292" s="71" t="str">
        <f t="shared" si="4561"/>
        <v/>
      </c>
      <c r="FC292" s="71" t="str">
        <f t="shared" si="4562"/>
        <v/>
      </c>
      <c r="FD292" s="71" t="str">
        <f t="shared" si="4563"/>
        <v/>
      </c>
      <c r="FE292" s="71" t="str">
        <f t="shared" si="4564"/>
        <v/>
      </c>
      <c r="FF292" s="71" t="str">
        <f t="shared" si="4565"/>
        <v/>
      </c>
      <c r="FG292" s="71" t="str">
        <f t="shared" si="4566"/>
        <v/>
      </c>
      <c r="FH292" s="71" t="str">
        <f t="shared" si="4567"/>
        <v/>
      </c>
      <c r="FI292" s="71" t="str">
        <f t="shared" si="4568"/>
        <v/>
      </c>
      <c r="FJ292" s="71" t="str">
        <f t="shared" si="4569"/>
        <v/>
      </c>
      <c r="FK292" s="71" t="str">
        <f t="shared" si="4570"/>
        <v/>
      </c>
      <c r="FL292" s="71" t="str">
        <f t="shared" si="4571"/>
        <v/>
      </c>
      <c r="FM292" s="71" t="str">
        <f t="shared" si="4572"/>
        <v/>
      </c>
      <c r="FN292" s="71" t="str">
        <f t="shared" si="4573"/>
        <v/>
      </c>
      <c r="FO292" s="71" t="str">
        <f t="shared" si="4574"/>
        <v/>
      </c>
      <c r="FP292" s="71" t="str">
        <f t="shared" si="4575"/>
        <v/>
      </c>
      <c r="FQ292" s="71" t="str">
        <f t="shared" si="4576"/>
        <v/>
      </c>
      <c r="FR292" s="71" t="str">
        <f t="shared" si="4577"/>
        <v/>
      </c>
      <c r="FS292" s="71" t="str">
        <f t="shared" si="4578"/>
        <v/>
      </c>
    </row>
    <row r="293" spans="1:175">
      <c r="A293" s="80"/>
      <c r="B293" s="80" t="s">
        <v>909</v>
      </c>
      <c r="C293" s="70" t="s">
        <v>883</v>
      </c>
      <c r="T293" s="148"/>
      <c r="U293" s="85"/>
      <c r="CN293" s="69" t="str">
        <f t="shared" si="4432"/>
        <v>InitUnitState('IF27',,,,,,,,,,)</v>
      </c>
      <c r="CO293" s="69" t="str">
        <f t="shared" si="4433"/>
        <v>InitUnitNormal('IF27',,,,,,,,,,)</v>
      </c>
      <c r="CP293" s="69" t="str">
        <f t="shared" si="4434"/>
        <v>InitUnitMagic('IF27',,,,,,,,,,)</v>
      </c>
      <c r="CQ293" s="69" t="str">
        <f t="shared" si="4435"/>
        <v>InitUnitAdd('IF27',,,,,,,,,,)</v>
      </c>
      <c r="CR293" s="69" t="str">
        <f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300&amp;CR$1&amp;")"</f>
        <v>InitEquipData('IF27',,"",,,,,'','','','','','',"")</v>
      </c>
      <c r="CU293" s="95" t="str">
        <f t="shared" si="4508"/>
        <v>|n</v>
      </c>
      <c r="CW293" s="60"/>
      <c r="CX293" s="60"/>
      <c r="CY293" s="60"/>
      <c r="CZ293" s="60"/>
      <c r="DA293" s="60"/>
      <c r="DB293" s="71" t="str">
        <f t="shared" si="4509"/>
        <v/>
      </c>
      <c r="DC293" s="71" t="str">
        <f t="shared" si="4510"/>
        <v/>
      </c>
      <c r="DD293" s="71" t="str">
        <f t="shared" si="4511"/>
        <v/>
      </c>
      <c r="DE293" s="71" t="str">
        <f t="shared" si="4512"/>
        <v/>
      </c>
      <c r="DF293" s="71" t="str">
        <f t="shared" si="4513"/>
        <v/>
      </c>
      <c r="DG293" s="71" t="str">
        <f t="shared" si="4514"/>
        <v/>
      </c>
      <c r="DH293" s="71" t="str">
        <f t="shared" si="4515"/>
        <v/>
      </c>
      <c r="DI293" s="71" t="str">
        <f t="shared" si="4516"/>
        <v/>
      </c>
      <c r="DJ293" s="71" t="str">
        <f t="shared" si="4517"/>
        <v/>
      </c>
      <c r="DK293" s="71" t="str">
        <f t="shared" si="4518"/>
        <v/>
      </c>
      <c r="DL293" s="71" t="str">
        <f t="shared" si="4519"/>
        <v/>
      </c>
      <c r="DM293" s="71" t="str">
        <f t="shared" si="4520"/>
        <v/>
      </c>
      <c r="DN293" s="71" t="str">
        <f t="shared" si="4521"/>
        <v/>
      </c>
      <c r="DO293" s="71" t="str">
        <f t="shared" si="4522"/>
        <v/>
      </c>
      <c r="DP293" s="71" t="str">
        <f t="shared" si="4523"/>
        <v/>
      </c>
      <c r="DQ293" s="71" t="str">
        <f t="shared" si="4524"/>
        <v/>
      </c>
      <c r="DR293" s="71" t="str">
        <f t="shared" si="4525"/>
        <v/>
      </c>
      <c r="DS293" s="71" t="str">
        <f t="shared" si="4526"/>
        <v/>
      </c>
      <c r="DT293" s="71" t="str">
        <f t="shared" si="4527"/>
        <v/>
      </c>
      <c r="DU293" s="71" t="str">
        <f t="shared" si="4528"/>
        <v/>
      </c>
      <c r="DV293" s="71" t="str">
        <f t="shared" si="4529"/>
        <v/>
      </c>
      <c r="DW293" s="71" t="str">
        <f t="shared" si="4530"/>
        <v/>
      </c>
      <c r="DX293" s="71" t="str">
        <f t="shared" si="4531"/>
        <v/>
      </c>
      <c r="DY293" s="71" t="str">
        <f t="shared" si="4532"/>
        <v/>
      </c>
      <c r="DZ293" s="71" t="str">
        <f t="shared" si="4533"/>
        <v/>
      </c>
      <c r="EA293" s="71" t="str">
        <f t="shared" si="4534"/>
        <v/>
      </c>
      <c r="EB293" s="71" t="str">
        <f t="shared" si="4535"/>
        <v/>
      </c>
      <c r="EC293" s="71" t="str">
        <f t="shared" si="4536"/>
        <v/>
      </c>
      <c r="ED293" s="71" t="str">
        <f t="shared" si="4537"/>
        <v/>
      </c>
      <c r="EE293" s="71" t="str">
        <f t="shared" si="4538"/>
        <v/>
      </c>
      <c r="EF293" s="71" t="str">
        <f t="shared" si="4539"/>
        <v/>
      </c>
      <c r="EG293" s="71" t="str">
        <f t="shared" si="4540"/>
        <v/>
      </c>
      <c r="EH293" s="71" t="str">
        <f t="shared" si="4541"/>
        <v/>
      </c>
      <c r="EI293" s="71" t="str">
        <f t="shared" si="4542"/>
        <v/>
      </c>
      <c r="EJ293" s="71" t="str">
        <f t="shared" si="4543"/>
        <v/>
      </c>
      <c r="EK293" s="71" t="str">
        <f t="shared" si="4544"/>
        <v/>
      </c>
      <c r="EL293" s="71" t="str">
        <f t="shared" si="4545"/>
        <v/>
      </c>
      <c r="EM293" s="71" t="str">
        <f t="shared" si="4546"/>
        <v/>
      </c>
      <c r="EN293" s="71" t="str">
        <f t="shared" si="4547"/>
        <v/>
      </c>
      <c r="EO293" s="71" t="str">
        <f t="shared" si="4548"/>
        <v/>
      </c>
      <c r="EP293" s="71" t="str">
        <f t="shared" si="4549"/>
        <v/>
      </c>
      <c r="EQ293" s="71" t="str">
        <f t="shared" si="4550"/>
        <v/>
      </c>
      <c r="ER293" s="71" t="str">
        <f t="shared" si="4551"/>
        <v/>
      </c>
      <c r="ES293" s="71" t="str">
        <f t="shared" si="4552"/>
        <v/>
      </c>
      <c r="ET293" s="71" t="str">
        <f t="shared" si="4553"/>
        <v/>
      </c>
      <c r="EU293" s="71" t="str">
        <f t="shared" si="4554"/>
        <v/>
      </c>
      <c r="EV293" s="71" t="str">
        <f t="shared" si="4555"/>
        <v/>
      </c>
      <c r="EW293" s="71" t="str">
        <f t="shared" si="4556"/>
        <v/>
      </c>
      <c r="EX293" s="71" t="str">
        <f t="shared" si="4557"/>
        <v/>
      </c>
      <c r="EY293" s="71" t="str">
        <f t="shared" si="4558"/>
        <v/>
      </c>
      <c r="EZ293" s="71" t="str">
        <f t="shared" si="4559"/>
        <v/>
      </c>
      <c r="FA293" s="71" t="str">
        <f t="shared" si="4560"/>
        <v/>
      </c>
      <c r="FB293" s="71" t="str">
        <f t="shared" si="4561"/>
        <v/>
      </c>
      <c r="FC293" s="71" t="str">
        <f t="shared" si="4562"/>
        <v/>
      </c>
      <c r="FD293" s="71" t="str">
        <f t="shared" si="4563"/>
        <v/>
      </c>
      <c r="FE293" s="71" t="str">
        <f t="shared" si="4564"/>
        <v/>
      </c>
      <c r="FF293" s="71" t="str">
        <f t="shared" si="4565"/>
        <v/>
      </c>
      <c r="FG293" s="71" t="str">
        <f t="shared" si="4566"/>
        <v/>
      </c>
      <c r="FH293" s="71" t="str">
        <f t="shared" si="4567"/>
        <v/>
      </c>
      <c r="FI293" s="71" t="str">
        <f t="shared" si="4568"/>
        <v/>
      </c>
      <c r="FJ293" s="71" t="str">
        <f t="shared" si="4569"/>
        <v/>
      </c>
      <c r="FK293" s="71" t="str">
        <f t="shared" si="4570"/>
        <v/>
      </c>
      <c r="FL293" s="71" t="str">
        <f t="shared" si="4571"/>
        <v/>
      </c>
      <c r="FM293" s="71" t="str">
        <f t="shared" si="4572"/>
        <v/>
      </c>
      <c r="FN293" s="71" t="str">
        <f t="shared" si="4573"/>
        <v/>
      </c>
      <c r="FO293" s="71" t="str">
        <f t="shared" si="4574"/>
        <v/>
      </c>
      <c r="FP293" s="71" t="str">
        <f t="shared" si="4575"/>
        <v/>
      </c>
      <c r="FQ293" s="71" t="str">
        <f t="shared" si="4576"/>
        <v/>
      </c>
      <c r="FR293" s="71" t="str">
        <f t="shared" si="4577"/>
        <v/>
      </c>
      <c r="FS293" s="71" t="str">
        <f t="shared" si="4578"/>
        <v/>
      </c>
    </row>
    <row r="294" spans="1:175">
      <c r="A294" s="80"/>
      <c r="B294" s="80" t="s">
        <v>910</v>
      </c>
      <c r="C294" s="70" t="s">
        <v>883</v>
      </c>
      <c r="T294" s="148"/>
      <c r="U294" s="85"/>
      <c r="CN294" s="69" t="str">
        <f t="shared" ref="CN294:CN299" si="4579">"InitUnitState('"&amp;B294&amp;"',"&amp;V294&amp;","&amp;W294&amp;","&amp;X294&amp;","&amp;Y294&amp;","&amp;Z294&amp;","&amp;AA294&amp;","&amp;AB294&amp;","&amp;AC294&amp;","&amp;AD294&amp;","&amp;AE294&amp;")"</f>
        <v>InitUnitState('IF28',,,,,,,,,,)</v>
      </c>
      <c r="CO294" s="69" t="str">
        <f t="shared" ref="CO294:CO299" si="4580">"InitUnitNormal('"&amp;B294&amp;"',"&amp;AF294&amp;","&amp;AG294&amp;","&amp;AH294&amp;","&amp;AI294&amp;","&amp;AJ294&amp;","&amp;AK294&amp;","&amp;AL294&amp;","&amp;AM294&amp;","&amp;AN294&amp;","&amp;AO294&amp;")"</f>
        <v>InitUnitNormal('IF28',,,,,,,,,,)</v>
      </c>
      <c r="CP294" s="69" t="str">
        <f t="shared" ref="CP294:CP299" si="4581">"InitUnitMagic('"&amp;B294&amp;"',"&amp;AP294&amp;","&amp;AQ294&amp;","&amp;AR294&amp;","&amp;AS294&amp;","&amp;AT294&amp;","&amp;AU294&amp;","&amp;AV294&amp;","&amp;AW294&amp;","&amp;BI294&amp;","&amp;BJ294&amp;")"</f>
        <v>InitUnitMagic('IF28',,,,,,,,,,)</v>
      </c>
      <c r="CQ294" s="69" t="str">
        <f t="shared" ref="CQ294:CQ299" si="4582">"InitUnitAdd('"&amp;B294&amp;"',"&amp;BK294&amp;","&amp;BL294&amp;","&amp;BM294&amp;","&amp;BN294&amp;","&amp;BO294&amp;","&amp;BP294&amp;","&amp;BQ294&amp;","&amp;BR294&amp;","&amp;BS294&amp;","&amp;BT294&amp;")"</f>
        <v>InitUnitAdd('IF28',,,,,,,,,,)</v>
      </c>
      <c r="CR294" s="69" t="str">
        <f t="shared" ref="CR294:CR296" si="4583">"InitEquipData('"&amp;B294&amp;"',"&amp;D294&amp;","&amp;CR$1&amp;A294&amp;CR$1&amp;","&amp;E294&amp;","&amp;I294&amp;","&amp;F294&amp;","&amp;G294&amp;",'"&amp;J294&amp;"','"&amp;K294&amp;"','"&amp;L294&amp;"','"&amp;M294&amp;"','"&amp;N294&amp;"','"&amp;O294&amp;"',"&amp;CR$1&amp;U295&amp;CR$1&amp;")"</f>
        <v>InitEquipData('IF28',,"",,,,,'','','','','','',"")</v>
      </c>
      <c r="CU294" s="95" t="str">
        <f t="shared" ref="CU294:CU299" si="4584">CONCATENATE(DB294,DC294,DD294,DE294,DF294,DG294,DH294,DI294,DJ294,DK294,DL294,DM294,DN294,DO294,DP294,DQ294,DR294,DS294,DT294,DU294,DV294,DW294,DX294,DY294,DZ294,EA294,EB294,EC294,ED294,EE294,EF294,EG294,EH294,EI294,EJ294,EK294,EL294,EM294,EN294,EO294,EP294&amp;"|n")</f>
        <v>|n</v>
      </c>
      <c r="CW294" s="60"/>
      <c r="CX294" s="60"/>
      <c r="CY294" s="60"/>
      <c r="CZ294" s="60"/>
      <c r="DA294" s="60"/>
      <c r="DB294" s="71" t="str">
        <f t="shared" ref="DB294:DB299" si="4585">IF(V294="","","|n"&amp;DB$2&amp;"+"&amp;V294&amp;DB$1)</f>
        <v/>
      </c>
      <c r="DC294" s="71" t="str">
        <f t="shared" ref="DC294:DC299" si="4586">IF(W294="","","|n"&amp;DC$2&amp;"+"&amp;W294&amp;DC$1)</f>
        <v/>
      </c>
      <c r="DD294" s="71" t="str">
        <f t="shared" ref="DD294:DD299" si="4587">IF(X294="","","|n"&amp;DD$2&amp;"+"&amp;X294&amp;DD$1)</f>
        <v/>
      </c>
      <c r="DE294" s="71" t="str">
        <f t="shared" ref="DE294:DE299" si="4588">IF(Y294="","","|n"&amp;DE$2&amp;"+"&amp;Y294&amp;DE$1)</f>
        <v/>
      </c>
      <c r="DF294" s="71" t="str">
        <f t="shared" ref="DF294:DF299" si="4589">IF(Z294="","","|n"&amp;DF$2&amp;"+"&amp;Z294&amp;DF$1)</f>
        <v/>
      </c>
      <c r="DG294" s="71" t="str">
        <f t="shared" ref="DG294:DG299" si="4590">IF(AA294="","","|n"&amp;DG$2&amp;"+"&amp;AA294&amp;DG$1)</f>
        <v/>
      </c>
      <c r="DH294" s="71" t="str">
        <f t="shared" ref="DH294:DH299" si="4591">IF(AB294="","","|n"&amp;DH$2&amp;"+"&amp;AB294&amp;DH$1)</f>
        <v/>
      </c>
      <c r="DI294" s="71" t="str">
        <f t="shared" ref="DI294:DI299" si="4592">IF(AC294="","","|n"&amp;DI$2&amp;"+"&amp;AC294&amp;DI$1)</f>
        <v/>
      </c>
      <c r="DJ294" s="71" t="str">
        <f t="shared" ref="DJ294:DJ299" si="4593">IF(AD294="","","|n"&amp;DJ$2&amp;"+"&amp;AD294&amp;DJ$1)</f>
        <v/>
      </c>
      <c r="DK294" s="71" t="str">
        <f t="shared" ref="DK294:DK299" si="4594">IF(AE294="","","|n"&amp;DK$2&amp;"+"&amp;AE294&amp;DK$1)</f>
        <v/>
      </c>
      <c r="DL294" s="71" t="str">
        <f t="shared" ref="DL294:DL299" si="4595">IF(AF294="","","|n"&amp;DL$2&amp;"+"&amp;AF294&amp;DL$1)</f>
        <v/>
      </c>
      <c r="DM294" s="71" t="str">
        <f t="shared" ref="DM294:DM299" si="4596">IF(AG294="","","|n"&amp;DM$2&amp;"+"&amp;AG294&amp;DM$1)</f>
        <v/>
      </c>
      <c r="DN294" s="71" t="str">
        <f t="shared" ref="DN294:DN299" si="4597">IF(AH294="","","|n"&amp;DN$2&amp;"+"&amp;AH294&amp;DN$1)</f>
        <v/>
      </c>
      <c r="DO294" s="71" t="str">
        <f t="shared" ref="DO294:DO299" si="4598">IF(AI294="","","|n"&amp;DO$2&amp;"+"&amp;AI294&amp;DO$1)</f>
        <v/>
      </c>
      <c r="DP294" s="71" t="str">
        <f t="shared" ref="DP294:DP299" si="4599">IF(AJ294="","","|n"&amp;DP$2&amp;"+"&amp;AJ294&amp;DP$1)</f>
        <v/>
      </c>
      <c r="DQ294" s="71" t="str">
        <f t="shared" ref="DQ294:DQ299" si="4600">IF(AK294="","","|n"&amp;DQ$2&amp;"+"&amp;AK294&amp;DQ$1)</f>
        <v/>
      </c>
      <c r="DR294" s="71" t="str">
        <f t="shared" ref="DR294:DR299" si="4601">IF(AL294="","","|n"&amp;DR$2&amp;"+"&amp;AL294&amp;DR$1)</f>
        <v/>
      </c>
      <c r="DS294" s="71" t="str">
        <f t="shared" ref="DS294:DS299" si="4602">IF(AM294="","","|n"&amp;DS$2&amp;"+"&amp;AM294&amp;DS$1)</f>
        <v/>
      </c>
      <c r="DT294" s="71" t="str">
        <f t="shared" ref="DT294:DT299" si="4603">IF(AN294="","","|n"&amp;DT$2&amp;"+"&amp;AN294&amp;DT$1)</f>
        <v/>
      </c>
      <c r="DU294" s="71" t="str">
        <f t="shared" ref="DU294:DU299" si="4604">IF(AO294="","","|n"&amp;DU$2&amp;"+"&amp;AO294&amp;DU$1)</f>
        <v/>
      </c>
      <c r="DV294" s="71" t="str">
        <f t="shared" ref="DV294:DV299" si="4605">IF(AP294="","","|n"&amp;DV$2&amp;"+"&amp;AP294&amp;DV$1)</f>
        <v/>
      </c>
      <c r="DW294" s="71" t="str">
        <f t="shared" ref="DW294:DW299" si="4606">IF(AQ294="","","|n"&amp;DW$2&amp;"+"&amp;AQ294&amp;DW$1)</f>
        <v/>
      </c>
      <c r="DX294" s="71" t="str">
        <f t="shared" ref="DX294:DX299" si="4607">IF(AR294="","","|n"&amp;DX$2&amp;"+"&amp;AR294&amp;DX$1)</f>
        <v/>
      </c>
      <c r="DY294" s="71" t="str">
        <f t="shared" ref="DY294:DY299" si="4608">IF(AS294="","","|n"&amp;DY$2&amp;"+"&amp;AS294&amp;DY$1)</f>
        <v/>
      </c>
      <c r="DZ294" s="71" t="str">
        <f t="shared" ref="DZ294:DZ299" si="4609">IF(AT294="","","|n"&amp;DZ$2&amp;"+"&amp;AT294&amp;DZ$1)</f>
        <v/>
      </c>
      <c r="EA294" s="71" t="str">
        <f t="shared" ref="EA294:EA299" si="4610">IF(AU294="","","|n"&amp;EA$2&amp;"+"&amp;AU294&amp;EA$1)</f>
        <v/>
      </c>
      <c r="EB294" s="71" t="str">
        <f t="shared" ref="EB294:EB299" si="4611">IF(AV294="","","|n"&amp;EB$2&amp;"+"&amp;AV294&amp;EB$1)</f>
        <v/>
      </c>
      <c r="EC294" s="71" t="str">
        <f t="shared" ref="EC294:EC299" si="4612">IF(AW294="","","|n"&amp;EC$2&amp;"+"&amp;AW294&amp;EC$1)</f>
        <v/>
      </c>
      <c r="ED294" s="71" t="str">
        <f t="shared" ref="ED294:ED299" si="4613">IF(AX294="","","|n"&amp;ED$2&amp;"+"&amp;AX294&amp;ED$1)</f>
        <v/>
      </c>
      <c r="EE294" s="71" t="str">
        <f t="shared" ref="EE294:EE299" si="4614">IF(AY294="","","|n"&amp;EE$2&amp;"+"&amp;AY294&amp;EE$1)</f>
        <v/>
      </c>
      <c r="EF294" s="71" t="str">
        <f t="shared" ref="EF294:EF299" si="4615">IF(AZ294="","","|n"&amp;EF$2&amp;"+"&amp;AZ294&amp;EF$1)</f>
        <v/>
      </c>
      <c r="EG294" s="71" t="str">
        <f t="shared" ref="EG294:EG299" si="4616">IF(BA294="","","|n"&amp;EG$2&amp;"+"&amp;BA294&amp;EG$1)</f>
        <v/>
      </c>
      <c r="EH294" s="71" t="str">
        <f t="shared" ref="EH294:EH299" si="4617">IF(BB294="","","|n"&amp;EH$2&amp;"+"&amp;BB294&amp;EH$1)</f>
        <v/>
      </c>
      <c r="EI294" s="71" t="str">
        <f t="shared" ref="EI294:EI299" si="4618">IF(BC294="","","|n"&amp;EI$2&amp;"+"&amp;BC294&amp;EI$1)</f>
        <v/>
      </c>
      <c r="EJ294" s="71" t="str">
        <f t="shared" ref="EJ294:EJ299" si="4619">IF(BD294="","","|n"&amp;EJ$2&amp;"+"&amp;BD294&amp;EJ$1)</f>
        <v/>
      </c>
      <c r="EK294" s="71" t="str">
        <f t="shared" ref="EK294:EK299" si="4620">IF(BE294="","","|n"&amp;EK$2&amp;"+"&amp;BE294&amp;EK$1)</f>
        <v/>
      </c>
      <c r="EL294" s="71" t="str">
        <f t="shared" ref="EL294:EL299" si="4621">IF(BF294="","","|n"&amp;EL$2&amp;"+"&amp;BF294&amp;EL$1)</f>
        <v/>
      </c>
      <c r="EM294" s="71" t="str">
        <f t="shared" ref="EM294:EM299" si="4622">IF(BG294="","","|n"&amp;EM$2&amp;"+"&amp;BG294&amp;EM$1)</f>
        <v/>
      </c>
      <c r="EN294" s="71" t="str">
        <f t="shared" ref="EN294:EN299" si="4623">IF(BH294="","","|n"&amp;EN$2&amp;"+"&amp;BH294&amp;EN$1)</f>
        <v/>
      </c>
      <c r="EO294" s="71" t="str">
        <f t="shared" ref="EO294:EO299" si="4624">IF(BI294="","","|n"&amp;EO$2&amp;"+"&amp;BI294&amp;EO$1)</f>
        <v/>
      </c>
      <c r="EP294" s="71" t="str">
        <f t="shared" ref="EP294:EP299" si="4625">IF(BJ294="","","|n"&amp;EP$2&amp;"+"&amp;BJ294&amp;EP$1)</f>
        <v/>
      </c>
      <c r="EQ294" s="71" t="str">
        <f t="shared" ref="EQ294:EQ299" si="4626">IF(BK294="","","|n"&amp;EQ$2&amp;"+"&amp;BK294&amp;EQ$1)</f>
        <v/>
      </c>
      <c r="ER294" s="71" t="str">
        <f t="shared" ref="ER294:ER299" si="4627">IF(BL294="","","|n"&amp;ER$2&amp;"+"&amp;BL294&amp;ER$1)</f>
        <v/>
      </c>
      <c r="ES294" s="71" t="str">
        <f t="shared" ref="ES294:ES299" si="4628">IF(BM294="","","|n"&amp;ES$2&amp;"+"&amp;BM294&amp;ES$1)</f>
        <v/>
      </c>
      <c r="ET294" s="71" t="str">
        <f t="shared" ref="ET294:ET299" si="4629">IF(BN294="","","|n"&amp;ET$2&amp;"+"&amp;BN294&amp;ET$1)</f>
        <v/>
      </c>
      <c r="EU294" s="71" t="str">
        <f t="shared" ref="EU294:EU299" si="4630">IF(BO294="","","|n"&amp;EU$2&amp;"+"&amp;BO294&amp;EU$1)</f>
        <v/>
      </c>
      <c r="EV294" s="71" t="str">
        <f t="shared" ref="EV294:EV299" si="4631">IF(BP294="","","|n"&amp;EV$2&amp;"+"&amp;BP294&amp;EV$1)</f>
        <v/>
      </c>
      <c r="EW294" s="71" t="str">
        <f t="shared" ref="EW294:EW299" si="4632">IF(BQ294="","","|n"&amp;EW$2&amp;"+"&amp;BQ294&amp;EW$1)</f>
        <v/>
      </c>
      <c r="EX294" s="71" t="str">
        <f t="shared" ref="EX294:EX299" si="4633">IF(BR294="","","|n"&amp;EX$2&amp;"+"&amp;BR294&amp;EX$1)</f>
        <v/>
      </c>
      <c r="EY294" s="71" t="str">
        <f t="shared" ref="EY294:EY299" si="4634">IF(BS294="","","|n"&amp;EY$2&amp;"+"&amp;BS294&amp;EY$1)</f>
        <v/>
      </c>
      <c r="EZ294" s="71" t="str">
        <f t="shared" ref="EZ294:EZ299" si="4635">IF(BT294="","","|n"&amp;EZ$2&amp;"+"&amp;BT294&amp;EZ$1)</f>
        <v/>
      </c>
      <c r="FA294" s="71" t="str">
        <f t="shared" ref="FA294:FA299" si="4636">IF(BU294="","","|n"&amp;FA$2&amp;"+"&amp;BU294&amp;FA$1)</f>
        <v/>
      </c>
      <c r="FB294" s="71" t="str">
        <f t="shared" ref="FB294:FB299" si="4637">IF(BV294="","","|n"&amp;FB$2&amp;"+"&amp;BV294&amp;FB$1)</f>
        <v/>
      </c>
      <c r="FC294" s="71" t="str">
        <f t="shared" ref="FC294:FC299" si="4638">IF(BW294="","","|n"&amp;FC$2&amp;"+"&amp;BW294&amp;FC$1)</f>
        <v/>
      </c>
      <c r="FD294" s="71" t="str">
        <f t="shared" ref="FD294:FD299" si="4639">IF(BX294="","","|n"&amp;FD$2&amp;"+"&amp;BX294&amp;FD$1)</f>
        <v/>
      </c>
      <c r="FE294" s="71" t="str">
        <f t="shared" ref="FE294:FE299" si="4640">IF(BY294="","","|n"&amp;FE$2&amp;"+"&amp;BY294&amp;FE$1)</f>
        <v/>
      </c>
      <c r="FF294" s="71" t="str">
        <f t="shared" ref="FF294:FF299" si="4641">IF(BZ294="","","|n"&amp;FF$2&amp;"+"&amp;BZ294&amp;FF$1)</f>
        <v/>
      </c>
      <c r="FG294" s="71" t="str">
        <f t="shared" ref="FG294:FG299" si="4642">IF(CA294="","","|n"&amp;FG$2&amp;"+"&amp;CA294&amp;FG$1)</f>
        <v/>
      </c>
      <c r="FH294" s="71" t="str">
        <f t="shared" ref="FH294:FH299" si="4643">IF(CB294="","","|n"&amp;FH$2&amp;"+"&amp;CB294&amp;FH$1)</f>
        <v/>
      </c>
      <c r="FI294" s="71" t="str">
        <f t="shared" ref="FI294:FI299" si="4644">IF(CC294="","","|n"&amp;FI$2&amp;"+"&amp;CC294&amp;FI$1)</f>
        <v/>
      </c>
      <c r="FJ294" s="71" t="str">
        <f t="shared" ref="FJ294:FJ299" si="4645">IF(CD294="","","|n"&amp;FJ$2&amp;"+"&amp;CD294&amp;FJ$1)</f>
        <v/>
      </c>
      <c r="FK294" s="71" t="str">
        <f t="shared" ref="FK294:FK299" si="4646">IF(CE294="","","|n"&amp;FK$2&amp;"+"&amp;CE294&amp;FK$1)</f>
        <v/>
      </c>
      <c r="FL294" s="71" t="str">
        <f t="shared" ref="FL294:FL299" si="4647">IF(CF294="","","|n"&amp;FL$2&amp;"+"&amp;CF294&amp;FL$1)</f>
        <v/>
      </c>
      <c r="FM294" s="71" t="str">
        <f t="shared" ref="FM294:FM299" si="4648">IF(CG294="","","|n"&amp;FM$2&amp;"+"&amp;CG294&amp;FM$1)</f>
        <v/>
      </c>
      <c r="FN294" s="71" t="str">
        <f t="shared" ref="FN294:FN299" si="4649">IF(CH294="","","|n"&amp;FN$2&amp;"+"&amp;CH294&amp;FN$1)</f>
        <v/>
      </c>
      <c r="FO294" s="71" t="str">
        <f t="shared" ref="FO294:FO299" si="4650">IF(CI294="","","|n"&amp;FO$2&amp;"+"&amp;CI294&amp;FO$1)</f>
        <v/>
      </c>
      <c r="FP294" s="71" t="str">
        <f t="shared" ref="FP294:FP299" si="4651">IF(CJ294="","","|n"&amp;FP$2&amp;"+"&amp;CJ294&amp;FP$1)</f>
        <v/>
      </c>
      <c r="FQ294" s="71" t="str">
        <f t="shared" ref="FQ294:FQ299" si="4652">IF(CK294="","","|n"&amp;FQ$2&amp;"+"&amp;CK294&amp;FQ$1)</f>
        <v/>
      </c>
      <c r="FR294" s="71" t="str">
        <f t="shared" ref="FR294:FR299" si="4653">IF(CL294="","","|n"&amp;FR$2&amp;"+"&amp;CL294&amp;FR$1)</f>
        <v/>
      </c>
      <c r="FS294" s="71" t="str">
        <f t="shared" ref="FS294:FS299" si="4654">IF(CM294="","","|n"&amp;FS$2&amp;"+"&amp;CM294&amp;FS$1)</f>
        <v/>
      </c>
    </row>
    <row r="295" spans="1:175">
      <c r="A295" s="80"/>
      <c r="B295" s="80" t="s">
        <v>911</v>
      </c>
      <c r="C295" s="70" t="s">
        <v>883</v>
      </c>
      <c r="T295" s="148"/>
      <c r="U295" s="85"/>
      <c r="CN295" s="69" t="str">
        <f t="shared" si="4579"/>
        <v>InitUnitState('IF29',,,,,,,,,,)</v>
      </c>
      <c r="CO295" s="69" t="str">
        <f t="shared" si="4580"/>
        <v>InitUnitNormal('IF29',,,,,,,,,,)</v>
      </c>
      <c r="CP295" s="69" t="str">
        <f t="shared" si="4581"/>
        <v>InitUnitMagic('IF29',,,,,,,,,,)</v>
      </c>
      <c r="CQ295" s="69" t="str">
        <f t="shared" si="4582"/>
        <v>InitUnitAdd('IF29',,,,,,,,,,)</v>
      </c>
      <c r="CR295" s="69" t="str">
        <f t="shared" si="4583"/>
        <v>InitEquipData('IF29',,"",,,,,'','','','','','',"")</v>
      </c>
      <c r="CU295" s="95" t="str">
        <f t="shared" si="4584"/>
        <v>|n</v>
      </c>
      <c r="CW295" s="60"/>
      <c r="CX295" s="60"/>
      <c r="CY295" s="60"/>
      <c r="CZ295" s="60"/>
      <c r="DA295" s="60"/>
      <c r="DB295" s="71" t="str">
        <f t="shared" si="4585"/>
        <v/>
      </c>
      <c r="DC295" s="71" t="str">
        <f t="shared" si="4586"/>
        <v/>
      </c>
      <c r="DD295" s="71" t="str">
        <f t="shared" si="4587"/>
        <v/>
      </c>
      <c r="DE295" s="71" t="str">
        <f t="shared" si="4588"/>
        <v/>
      </c>
      <c r="DF295" s="71" t="str">
        <f t="shared" si="4589"/>
        <v/>
      </c>
      <c r="DG295" s="71" t="str">
        <f t="shared" si="4590"/>
        <v/>
      </c>
      <c r="DH295" s="71" t="str">
        <f t="shared" si="4591"/>
        <v/>
      </c>
      <c r="DI295" s="71" t="str">
        <f t="shared" si="4592"/>
        <v/>
      </c>
      <c r="DJ295" s="71" t="str">
        <f t="shared" si="4593"/>
        <v/>
      </c>
      <c r="DK295" s="71" t="str">
        <f t="shared" si="4594"/>
        <v/>
      </c>
      <c r="DL295" s="71" t="str">
        <f t="shared" si="4595"/>
        <v/>
      </c>
      <c r="DM295" s="71" t="str">
        <f t="shared" si="4596"/>
        <v/>
      </c>
      <c r="DN295" s="71" t="str">
        <f t="shared" si="4597"/>
        <v/>
      </c>
      <c r="DO295" s="71" t="str">
        <f t="shared" si="4598"/>
        <v/>
      </c>
      <c r="DP295" s="71" t="str">
        <f t="shared" si="4599"/>
        <v/>
      </c>
      <c r="DQ295" s="71" t="str">
        <f t="shared" si="4600"/>
        <v/>
      </c>
      <c r="DR295" s="71" t="str">
        <f t="shared" si="4601"/>
        <v/>
      </c>
      <c r="DS295" s="71" t="str">
        <f t="shared" si="4602"/>
        <v/>
      </c>
      <c r="DT295" s="71" t="str">
        <f t="shared" si="4603"/>
        <v/>
      </c>
      <c r="DU295" s="71" t="str">
        <f t="shared" si="4604"/>
        <v/>
      </c>
      <c r="DV295" s="71" t="str">
        <f t="shared" si="4605"/>
        <v/>
      </c>
      <c r="DW295" s="71" t="str">
        <f t="shared" si="4606"/>
        <v/>
      </c>
      <c r="DX295" s="71" t="str">
        <f t="shared" si="4607"/>
        <v/>
      </c>
      <c r="DY295" s="71" t="str">
        <f t="shared" si="4608"/>
        <v/>
      </c>
      <c r="DZ295" s="71" t="str">
        <f t="shared" si="4609"/>
        <v/>
      </c>
      <c r="EA295" s="71" t="str">
        <f t="shared" si="4610"/>
        <v/>
      </c>
      <c r="EB295" s="71" t="str">
        <f t="shared" si="4611"/>
        <v/>
      </c>
      <c r="EC295" s="71" t="str">
        <f t="shared" si="4612"/>
        <v/>
      </c>
      <c r="ED295" s="71" t="str">
        <f t="shared" si="4613"/>
        <v/>
      </c>
      <c r="EE295" s="71" t="str">
        <f t="shared" si="4614"/>
        <v/>
      </c>
      <c r="EF295" s="71" t="str">
        <f t="shared" si="4615"/>
        <v/>
      </c>
      <c r="EG295" s="71" t="str">
        <f t="shared" si="4616"/>
        <v/>
      </c>
      <c r="EH295" s="71" t="str">
        <f t="shared" si="4617"/>
        <v/>
      </c>
      <c r="EI295" s="71" t="str">
        <f t="shared" si="4618"/>
        <v/>
      </c>
      <c r="EJ295" s="71" t="str">
        <f t="shared" si="4619"/>
        <v/>
      </c>
      <c r="EK295" s="71" t="str">
        <f t="shared" si="4620"/>
        <v/>
      </c>
      <c r="EL295" s="71" t="str">
        <f t="shared" si="4621"/>
        <v/>
      </c>
      <c r="EM295" s="71" t="str">
        <f t="shared" si="4622"/>
        <v/>
      </c>
      <c r="EN295" s="71" t="str">
        <f t="shared" si="4623"/>
        <v/>
      </c>
      <c r="EO295" s="71" t="str">
        <f t="shared" si="4624"/>
        <v/>
      </c>
      <c r="EP295" s="71" t="str">
        <f t="shared" si="4625"/>
        <v/>
      </c>
      <c r="EQ295" s="71" t="str">
        <f t="shared" si="4626"/>
        <v/>
      </c>
      <c r="ER295" s="71" t="str">
        <f t="shared" si="4627"/>
        <v/>
      </c>
      <c r="ES295" s="71" t="str">
        <f t="shared" si="4628"/>
        <v/>
      </c>
      <c r="ET295" s="71" t="str">
        <f t="shared" si="4629"/>
        <v/>
      </c>
      <c r="EU295" s="71" t="str">
        <f t="shared" si="4630"/>
        <v/>
      </c>
      <c r="EV295" s="71" t="str">
        <f t="shared" si="4631"/>
        <v/>
      </c>
      <c r="EW295" s="71" t="str">
        <f t="shared" si="4632"/>
        <v/>
      </c>
      <c r="EX295" s="71" t="str">
        <f t="shared" si="4633"/>
        <v/>
      </c>
      <c r="EY295" s="71" t="str">
        <f t="shared" si="4634"/>
        <v/>
      </c>
      <c r="EZ295" s="71" t="str">
        <f t="shared" si="4635"/>
        <v/>
      </c>
      <c r="FA295" s="71" t="str">
        <f t="shared" si="4636"/>
        <v/>
      </c>
      <c r="FB295" s="71" t="str">
        <f t="shared" si="4637"/>
        <v/>
      </c>
      <c r="FC295" s="71" t="str">
        <f t="shared" si="4638"/>
        <v/>
      </c>
      <c r="FD295" s="71" t="str">
        <f t="shared" si="4639"/>
        <v/>
      </c>
      <c r="FE295" s="71" t="str">
        <f t="shared" si="4640"/>
        <v/>
      </c>
      <c r="FF295" s="71" t="str">
        <f t="shared" si="4641"/>
        <v/>
      </c>
      <c r="FG295" s="71" t="str">
        <f t="shared" si="4642"/>
        <v/>
      </c>
      <c r="FH295" s="71" t="str">
        <f t="shared" si="4643"/>
        <v/>
      </c>
      <c r="FI295" s="71" t="str">
        <f t="shared" si="4644"/>
        <v/>
      </c>
      <c r="FJ295" s="71" t="str">
        <f t="shared" si="4645"/>
        <v/>
      </c>
      <c r="FK295" s="71" t="str">
        <f t="shared" si="4646"/>
        <v/>
      </c>
      <c r="FL295" s="71" t="str">
        <f t="shared" si="4647"/>
        <v/>
      </c>
      <c r="FM295" s="71" t="str">
        <f t="shared" si="4648"/>
        <v/>
      </c>
      <c r="FN295" s="71" t="str">
        <f t="shared" si="4649"/>
        <v/>
      </c>
      <c r="FO295" s="71" t="str">
        <f t="shared" si="4650"/>
        <v/>
      </c>
      <c r="FP295" s="71" t="str">
        <f t="shared" si="4651"/>
        <v/>
      </c>
      <c r="FQ295" s="71" t="str">
        <f t="shared" si="4652"/>
        <v/>
      </c>
      <c r="FR295" s="71" t="str">
        <f t="shared" si="4653"/>
        <v/>
      </c>
      <c r="FS295" s="71" t="str">
        <f t="shared" si="4654"/>
        <v/>
      </c>
    </row>
    <row r="296" spans="1:175">
      <c r="A296" s="80"/>
      <c r="B296" s="80" t="s">
        <v>912</v>
      </c>
      <c r="C296" s="70" t="s">
        <v>883</v>
      </c>
      <c r="T296" s="148"/>
      <c r="U296" s="85"/>
      <c r="CN296" s="69" t="str">
        <f t="shared" si="4579"/>
        <v>InitUnitState('IF30',,,,,,,,,,)</v>
      </c>
      <c r="CO296" s="69" t="str">
        <f t="shared" si="4580"/>
        <v>InitUnitNormal('IF30',,,,,,,,,,)</v>
      </c>
      <c r="CP296" s="69" t="str">
        <f t="shared" si="4581"/>
        <v>InitUnitMagic('IF30',,,,,,,,,,)</v>
      </c>
      <c r="CQ296" s="69" t="str">
        <f t="shared" si="4582"/>
        <v>InitUnitAdd('IF30',,,,,,,,,,)</v>
      </c>
      <c r="CR296" s="69" t="str">
        <f t="shared" si="4583"/>
        <v>InitEquipData('IF30',,"",,,,,'','','','','','',"")</v>
      </c>
      <c r="CU296" s="95" t="str">
        <f t="shared" si="4584"/>
        <v>|n</v>
      </c>
      <c r="CW296" s="60"/>
      <c r="CX296" s="60"/>
      <c r="CY296" s="60"/>
      <c r="CZ296" s="60"/>
      <c r="DA296" s="60"/>
      <c r="DB296" s="71" t="str">
        <f t="shared" si="4585"/>
        <v/>
      </c>
      <c r="DC296" s="71" t="str">
        <f t="shared" si="4586"/>
        <v/>
      </c>
      <c r="DD296" s="71" t="str">
        <f t="shared" si="4587"/>
        <v/>
      </c>
      <c r="DE296" s="71" t="str">
        <f t="shared" si="4588"/>
        <v/>
      </c>
      <c r="DF296" s="71" t="str">
        <f t="shared" si="4589"/>
        <v/>
      </c>
      <c r="DG296" s="71" t="str">
        <f t="shared" si="4590"/>
        <v/>
      </c>
      <c r="DH296" s="71" t="str">
        <f t="shared" si="4591"/>
        <v/>
      </c>
      <c r="DI296" s="71" t="str">
        <f t="shared" si="4592"/>
        <v/>
      </c>
      <c r="DJ296" s="71" t="str">
        <f t="shared" si="4593"/>
        <v/>
      </c>
      <c r="DK296" s="71" t="str">
        <f t="shared" si="4594"/>
        <v/>
      </c>
      <c r="DL296" s="71" t="str">
        <f t="shared" si="4595"/>
        <v/>
      </c>
      <c r="DM296" s="71" t="str">
        <f t="shared" si="4596"/>
        <v/>
      </c>
      <c r="DN296" s="71" t="str">
        <f t="shared" si="4597"/>
        <v/>
      </c>
      <c r="DO296" s="71" t="str">
        <f t="shared" si="4598"/>
        <v/>
      </c>
      <c r="DP296" s="71" t="str">
        <f t="shared" si="4599"/>
        <v/>
      </c>
      <c r="DQ296" s="71" t="str">
        <f t="shared" si="4600"/>
        <v/>
      </c>
      <c r="DR296" s="71" t="str">
        <f t="shared" si="4601"/>
        <v/>
      </c>
      <c r="DS296" s="71" t="str">
        <f t="shared" si="4602"/>
        <v/>
      </c>
      <c r="DT296" s="71" t="str">
        <f t="shared" si="4603"/>
        <v/>
      </c>
      <c r="DU296" s="71" t="str">
        <f t="shared" si="4604"/>
        <v/>
      </c>
      <c r="DV296" s="71" t="str">
        <f t="shared" si="4605"/>
        <v/>
      </c>
      <c r="DW296" s="71" t="str">
        <f t="shared" si="4606"/>
        <v/>
      </c>
      <c r="DX296" s="71" t="str">
        <f t="shared" si="4607"/>
        <v/>
      </c>
      <c r="DY296" s="71" t="str">
        <f t="shared" si="4608"/>
        <v/>
      </c>
      <c r="DZ296" s="71" t="str">
        <f t="shared" si="4609"/>
        <v/>
      </c>
      <c r="EA296" s="71" t="str">
        <f t="shared" si="4610"/>
        <v/>
      </c>
      <c r="EB296" s="71" t="str">
        <f t="shared" si="4611"/>
        <v/>
      </c>
      <c r="EC296" s="71" t="str">
        <f t="shared" si="4612"/>
        <v/>
      </c>
      <c r="ED296" s="71" t="str">
        <f t="shared" si="4613"/>
        <v/>
      </c>
      <c r="EE296" s="71" t="str">
        <f t="shared" si="4614"/>
        <v/>
      </c>
      <c r="EF296" s="71" t="str">
        <f t="shared" si="4615"/>
        <v/>
      </c>
      <c r="EG296" s="71" t="str">
        <f t="shared" si="4616"/>
        <v/>
      </c>
      <c r="EH296" s="71" t="str">
        <f t="shared" si="4617"/>
        <v/>
      </c>
      <c r="EI296" s="71" t="str">
        <f t="shared" si="4618"/>
        <v/>
      </c>
      <c r="EJ296" s="71" t="str">
        <f t="shared" si="4619"/>
        <v/>
      </c>
      <c r="EK296" s="71" t="str">
        <f t="shared" si="4620"/>
        <v/>
      </c>
      <c r="EL296" s="71" t="str">
        <f t="shared" si="4621"/>
        <v/>
      </c>
      <c r="EM296" s="71" t="str">
        <f t="shared" si="4622"/>
        <v/>
      </c>
      <c r="EN296" s="71" t="str">
        <f t="shared" si="4623"/>
        <v/>
      </c>
      <c r="EO296" s="71" t="str">
        <f t="shared" si="4624"/>
        <v/>
      </c>
      <c r="EP296" s="71" t="str">
        <f t="shared" si="4625"/>
        <v/>
      </c>
      <c r="EQ296" s="71" t="str">
        <f t="shared" si="4626"/>
        <v/>
      </c>
      <c r="ER296" s="71" t="str">
        <f t="shared" si="4627"/>
        <v/>
      </c>
      <c r="ES296" s="71" t="str">
        <f t="shared" si="4628"/>
        <v/>
      </c>
      <c r="ET296" s="71" t="str">
        <f t="shared" si="4629"/>
        <v/>
      </c>
      <c r="EU296" s="71" t="str">
        <f t="shared" si="4630"/>
        <v/>
      </c>
      <c r="EV296" s="71" t="str">
        <f t="shared" si="4631"/>
        <v/>
      </c>
      <c r="EW296" s="71" t="str">
        <f t="shared" si="4632"/>
        <v/>
      </c>
      <c r="EX296" s="71" t="str">
        <f t="shared" si="4633"/>
        <v/>
      </c>
      <c r="EY296" s="71" t="str">
        <f t="shared" si="4634"/>
        <v/>
      </c>
      <c r="EZ296" s="71" t="str">
        <f t="shared" si="4635"/>
        <v/>
      </c>
      <c r="FA296" s="71" t="str">
        <f t="shared" si="4636"/>
        <v/>
      </c>
      <c r="FB296" s="71" t="str">
        <f t="shared" si="4637"/>
        <v/>
      </c>
      <c r="FC296" s="71" t="str">
        <f t="shared" si="4638"/>
        <v/>
      </c>
      <c r="FD296" s="71" t="str">
        <f t="shared" si="4639"/>
        <v/>
      </c>
      <c r="FE296" s="71" t="str">
        <f t="shared" si="4640"/>
        <v/>
      </c>
      <c r="FF296" s="71" t="str">
        <f t="shared" si="4641"/>
        <v/>
      </c>
      <c r="FG296" s="71" t="str">
        <f t="shared" si="4642"/>
        <v/>
      </c>
      <c r="FH296" s="71" t="str">
        <f t="shared" si="4643"/>
        <v/>
      </c>
      <c r="FI296" s="71" t="str">
        <f t="shared" si="4644"/>
        <v/>
      </c>
      <c r="FJ296" s="71" t="str">
        <f t="shared" si="4645"/>
        <v/>
      </c>
      <c r="FK296" s="71" t="str">
        <f t="shared" si="4646"/>
        <v/>
      </c>
      <c r="FL296" s="71" t="str">
        <f t="shared" si="4647"/>
        <v/>
      </c>
      <c r="FM296" s="71" t="str">
        <f t="shared" si="4648"/>
        <v/>
      </c>
      <c r="FN296" s="71" t="str">
        <f t="shared" si="4649"/>
        <v/>
      </c>
      <c r="FO296" s="71" t="str">
        <f t="shared" si="4650"/>
        <v/>
      </c>
      <c r="FP296" s="71" t="str">
        <f t="shared" si="4651"/>
        <v/>
      </c>
      <c r="FQ296" s="71" t="str">
        <f t="shared" si="4652"/>
        <v/>
      </c>
      <c r="FR296" s="71" t="str">
        <f t="shared" si="4653"/>
        <v/>
      </c>
      <c r="FS296" s="71" t="str">
        <f t="shared" si="4654"/>
        <v/>
      </c>
    </row>
    <row r="297" spans="1:175">
      <c r="A297" s="80"/>
      <c r="B297" s="80" t="s">
        <v>913</v>
      </c>
      <c r="C297" s="70" t="s">
        <v>883</v>
      </c>
      <c r="T297" s="148"/>
      <c r="U297" s="85"/>
      <c r="CN297" s="69" t="str">
        <f t="shared" si="4579"/>
        <v>InitUnitState('IF31',,,,,,,,,,)</v>
      </c>
      <c r="CO297" s="69" t="str">
        <f t="shared" si="4580"/>
        <v>InitUnitNormal('IF31',,,,,,,,,,)</v>
      </c>
      <c r="CP297" s="69" t="str">
        <f t="shared" si="4581"/>
        <v>InitUnitMagic('IF31',,,,,,,,,,)</v>
      </c>
      <c r="CQ297" s="69" t="str">
        <f t="shared" si="4582"/>
        <v>InitUnitAdd('IF31',,,,,,,,,,)</v>
      </c>
      <c r="CR297" s="69" t="str">
        <f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304&amp;CR$1&amp;")"</f>
        <v>InitEquipData('IF31',,"",,,,,'','','','','','',"")</v>
      </c>
      <c r="CU297" s="95" t="str">
        <f t="shared" si="4584"/>
        <v>|n</v>
      </c>
      <c r="CW297" s="60"/>
      <c r="CX297" s="60"/>
      <c r="CY297" s="60"/>
      <c r="CZ297" s="60"/>
      <c r="DA297" s="60"/>
      <c r="DB297" s="71" t="str">
        <f t="shared" si="4585"/>
        <v/>
      </c>
      <c r="DC297" s="71" t="str">
        <f t="shared" si="4586"/>
        <v/>
      </c>
      <c r="DD297" s="71" t="str">
        <f t="shared" si="4587"/>
        <v/>
      </c>
      <c r="DE297" s="71" t="str">
        <f t="shared" si="4588"/>
        <v/>
      </c>
      <c r="DF297" s="71" t="str">
        <f t="shared" si="4589"/>
        <v/>
      </c>
      <c r="DG297" s="71" t="str">
        <f t="shared" si="4590"/>
        <v/>
      </c>
      <c r="DH297" s="71" t="str">
        <f t="shared" si="4591"/>
        <v/>
      </c>
      <c r="DI297" s="71" t="str">
        <f t="shared" si="4592"/>
        <v/>
      </c>
      <c r="DJ297" s="71" t="str">
        <f t="shared" si="4593"/>
        <v/>
      </c>
      <c r="DK297" s="71" t="str">
        <f t="shared" si="4594"/>
        <v/>
      </c>
      <c r="DL297" s="71" t="str">
        <f t="shared" si="4595"/>
        <v/>
      </c>
      <c r="DM297" s="71" t="str">
        <f t="shared" si="4596"/>
        <v/>
      </c>
      <c r="DN297" s="71" t="str">
        <f t="shared" si="4597"/>
        <v/>
      </c>
      <c r="DO297" s="71" t="str">
        <f t="shared" si="4598"/>
        <v/>
      </c>
      <c r="DP297" s="71" t="str">
        <f t="shared" si="4599"/>
        <v/>
      </c>
      <c r="DQ297" s="71" t="str">
        <f t="shared" si="4600"/>
        <v/>
      </c>
      <c r="DR297" s="71" t="str">
        <f t="shared" si="4601"/>
        <v/>
      </c>
      <c r="DS297" s="71" t="str">
        <f t="shared" si="4602"/>
        <v/>
      </c>
      <c r="DT297" s="71" t="str">
        <f t="shared" si="4603"/>
        <v/>
      </c>
      <c r="DU297" s="71" t="str">
        <f t="shared" si="4604"/>
        <v/>
      </c>
      <c r="DV297" s="71" t="str">
        <f t="shared" si="4605"/>
        <v/>
      </c>
      <c r="DW297" s="71" t="str">
        <f t="shared" si="4606"/>
        <v/>
      </c>
      <c r="DX297" s="71" t="str">
        <f t="shared" si="4607"/>
        <v/>
      </c>
      <c r="DY297" s="71" t="str">
        <f t="shared" si="4608"/>
        <v/>
      </c>
      <c r="DZ297" s="71" t="str">
        <f t="shared" si="4609"/>
        <v/>
      </c>
      <c r="EA297" s="71" t="str">
        <f t="shared" si="4610"/>
        <v/>
      </c>
      <c r="EB297" s="71" t="str">
        <f t="shared" si="4611"/>
        <v/>
      </c>
      <c r="EC297" s="71" t="str">
        <f t="shared" si="4612"/>
        <v/>
      </c>
      <c r="ED297" s="71" t="str">
        <f t="shared" si="4613"/>
        <v/>
      </c>
      <c r="EE297" s="71" t="str">
        <f t="shared" si="4614"/>
        <v/>
      </c>
      <c r="EF297" s="71" t="str">
        <f t="shared" si="4615"/>
        <v/>
      </c>
      <c r="EG297" s="71" t="str">
        <f t="shared" si="4616"/>
        <v/>
      </c>
      <c r="EH297" s="71" t="str">
        <f t="shared" si="4617"/>
        <v/>
      </c>
      <c r="EI297" s="71" t="str">
        <f t="shared" si="4618"/>
        <v/>
      </c>
      <c r="EJ297" s="71" t="str">
        <f t="shared" si="4619"/>
        <v/>
      </c>
      <c r="EK297" s="71" t="str">
        <f t="shared" si="4620"/>
        <v/>
      </c>
      <c r="EL297" s="71" t="str">
        <f t="shared" si="4621"/>
        <v/>
      </c>
      <c r="EM297" s="71" t="str">
        <f t="shared" si="4622"/>
        <v/>
      </c>
      <c r="EN297" s="71" t="str">
        <f t="shared" si="4623"/>
        <v/>
      </c>
      <c r="EO297" s="71" t="str">
        <f t="shared" si="4624"/>
        <v/>
      </c>
      <c r="EP297" s="71" t="str">
        <f t="shared" si="4625"/>
        <v/>
      </c>
      <c r="EQ297" s="71" t="str">
        <f t="shared" si="4626"/>
        <v/>
      </c>
      <c r="ER297" s="71" t="str">
        <f t="shared" si="4627"/>
        <v/>
      </c>
      <c r="ES297" s="71" t="str">
        <f t="shared" si="4628"/>
        <v/>
      </c>
      <c r="ET297" s="71" t="str">
        <f t="shared" si="4629"/>
        <v/>
      </c>
      <c r="EU297" s="71" t="str">
        <f t="shared" si="4630"/>
        <v/>
      </c>
      <c r="EV297" s="71" t="str">
        <f t="shared" si="4631"/>
        <v/>
      </c>
      <c r="EW297" s="71" t="str">
        <f t="shared" si="4632"/>
        <v/>
      </c>
      <c r="EX297" s="71" t="str">
        <f t="shared" si="4633"/>
        <v/>
      </c>
      <c r="EY297" s="71" t="str">
        <f t="shared" si="4634"/>
        <v/>
      </c>
      <c r="EZ297" s="71" t="str">
        <f t="shared" si="4635"/>
        <v/>
      </c>
      <c r="FA297" s="71" t="str">
        <f t="shared" si="4636"/>
        <v/>
      </c>
      <c r="FB297" s="71" t="str">
        <f t="shared" si="4637"/>
        <v/>
      </c>
      <c r="FC297" s="71" t="str">
        <f t="shared" si="4638"/>
        <v/>
      </c>
      <c r="FD297" s="71" t="str">
        <f t="shared" si="4639"/>
        <v/>
      </c>
      <c r="FE297" s="71" t="str">
        <f t="shared" si="4640"/>
        <v/>
      </c>
      <c r="FF297" s="71" t="str">
        <f t="shared" si="4641"/>
        <v/>
      </c>
      <c r="FG297" s="71" t="str">
        <f t="shared" si="4642"/>
        <v/>
      </c>
      <c r="FH297" s="71" t="str">
        <f t="shared" si="4643"/>
        <v/>
      </c>
      <c r="FI297" s="71" t="str">
        <f t="shared" si="4644"/>
        <v/>
      </c>
      <c r="FJ297" s="71" t="str">
        <f t="shared" si="4645"/>
        <v/>
      </c>
      <c r="FK297" s="71" t="str">
        <f t="shared" si="4646"/>
        <v/>
      </c>
      <c r="FL297" s="71" t="str">
        <f t="shared" si="4647"/>
        <v/>
      </c>
      <c r="FM297" s="71" t="str">
        <f t="shared" si="4648"/>
        <v/>
      </c>
      <c r="FN297" s="71" t="str">
        <f t="shared" si="4649"/>
        <v/>
      </c>
      <c r="FO297" s="71" t="str">
        <f t="shared" si="4650"/>
        <v/>
      </c>
      <c r="FP297" s="71" t="str">
        <f t="shared" si="4651"/>
        <v/>
      </c>
      <c r="FQ297" s="71" t="str">
        <f t="shared" si="4652"/>
        <v/>
      </c>
      <c r="FR297" s="71" t="str">
        <f t="shared" si="4653"/>
        <v/>
      </c>
      <c r="FS297" s="71" t="str">
        <f t="shared" si="4654"/>
        <v/>
      </c>
    </row>
    <row r="298" spans="1:175">
      <c r="A298" s="80"/>
      <c r="B298" s="80" t="s">
        <v>914</v>
      </c>
      <c r="C298" s="70" t="s">
        <v>883</v>
      </c>
      <c r="T298" s="148"/>
      <c r="U298" s="85"/>
      <c r="CN298" s="69" t="str">
        <f t="shared" ref="CN298" si="4655">"InitUnitState('"&amp;B298&amp;"',"&amp;V298&amp;","&amp;W298&amp;","&amp;X298&amp;","&amp;Y298&amp;","&amp;Z298&amp;","&amp;AA298&amp;","&amp;AB298&amp;","&amp;AC298&amp;","&amp;AD298&amp;","&amp;AE298&amp;")"</f>
        <v>InitUnitState('IF32',,,,,,,,,,)</v>
      </c>
      <c r="CO298" s="69" t="str">
        <f t="shared" ref="CO298" si="4656">"InitUnitNormal('"&amp;B298&amp;"',"&amp;AF298&amp;","&amp;AG298&amp;","&amp;AH298&amp;","&amp;AI298&amp;","&amp;AJ298&amp;","&amp;AK298&amp;","&amp;AL298&amp;","&amp;AM298&amp;","&amp;AN298&amp;","&amp;AO298&amp;")"</f>
        <v>InitUnitNormal('IF32',,,,,,,,,,)</v>
      </c>
      <c r="CP298" s="69" t="str">
        <f t="shared" ref="CP298" si="4657">"InitUnitMagic('"&amp;B298&amp;"',"&amp;AP298&amp;","&amp;AQ298&amp;","&amp;AR298&amp;","&amp;AS298&amp;","&amp;AT298&amp;","&amp;AU298&amp;","&amp;AV298&amp;","&amp;AW298&amp;","&amp;BI298&amp;","&amp;BJ298&amp;")"</f>
        <v>InitUnitMagic('IF32',,,,,,,,,,)</v>
      </c>
      <c r="CQ298" s="69" t="str">
        <f t="shared" ref="CQ298" si="4658">"InitUnitAdd('"&amp;B298&amp;"',"&amp;BK298&amp;","&amp;BL298&amp;","&amp;BM298&amp;","&amp;BN298&amp;","&amp;BO298&amp;","&amp;BP298&amp;","&amp;BQ298&amp;","&amp;BR298&amp;","&amp;BS298&amp;","&amp;BT298&amp;")"</f>
        <v>InitUnitAdd('IF32',,,,,,,,,,)</v>
      </c>
      <c r="CR298" s="69" t="str">
        <f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305&amp;CR$1&amp;")"</f>
        <v>InitEquipData('IF32',,"",,,,,'','','','','','',"")</v>
      </c>
      <c r="CU298" s="95" t="str">
        <f t="shared" ref="CU298" si="4659">CONCATENATE(DB298,DC298,DD298,DE298,DF298,DG298,DH298,DI298,DJ298,DK298,DL298,DM298,DN298,DO298,DP298,DQ298,DR298,DS298,DT298,DU298,DV298,DW298,DX298,DY298,DZ298,EA298,EB298,EC298,ED298,EE298,EF298,EG298,EH298,EI298,EJ298,EK298,EL298,EM298,EN298,EO298,EP298&amp;"|n")</f>
        <v>|n</v>
      </c>
      <c r="CW298" s="60"/>
      <c r="CX298" s="60"/>
      <c r="CY298" s="60"/>
      <c r="CZ298" s="60"/>
      <c r="DA298" s="60"/>
      <c r="DB298" s="71" t="str">
        <f t="shared" ref="DB298" si="4660">IF(V298="","","|n"&amp;DB$2&amp;"+"&amp;V298&amp;DB$1)</f>
        <v/>
      </c>
      <c r="DC298" s="71" t="str">
        <f t="shared" ref="DC298" si="4661">IF(W298="","","|n"&amp;DC$2&amp;"+"&amp;W298&amp;DC$1)</f>
        <v/>
      </c>
      <c r="DD298" s="71" t="str">
        <f t="shared" ref="DD298" si="4662">IF(X298="","","|n"&amp;DD$2&amp;"+"&amp;X298&amp;DD$1)</f>
        <v/>
      </c>
      <c r="DE298" s="71" t="str">
        <f t="shared" ref="DE298" si="4663">IF(Y298="","","|n"&amp;DE$2&amp;"+"&amp;Y298&amp;DE$1)</f>
        <v/>
      </c>
      <c r="DF298" s="71" t="str">
        <f t="shared" ref="DF298" si="4664">IF(Z298="","","|n"&amp;DF$2&amp;"+"&amp;Z298&amp;DF$1)</f>
        <v/>
      </c>
      <c r="DG298" s="71" t="str">
        <f t="shared" ref="DG298" si="4665">IF(AA298="","","|n"&amp;DG$2&amp;"+"&amp;AA298&amp;DG$1)</f>
        <v/>
      </c>
      <c r="DH298" s="71" t="str">
        <f t="shared" ref="DH298" si="4666">IF(AB298="","","|n"&amp;DH$2&amp;"+"&amp;AB298&amp;DH$1)</f>
        <v/>
      </c>
      <c r="DI298" s="71" t="str">
        <f t="shared" ref="DI298" si="4667">IF(AC298="","","|n"&amp;DI$2&amp;"+"&amp;AC298&amp;DI$1)</f>
        <v/>
      </c>
      <c r="DJ298" s="71" t="str">
        <f t="shared" ref="DJ298" si="4668">IF(AD298="","","|n"&amp;DJ$2&amp;"+"&amp;AD298&amp;DJ$1)</f>
        <v/>
      </c>
      <c r="DK298" s="71" t="str">
        <f t="shared" ref="DK298" si="4669">IF(AE298="","","|n"&amp;DK$2&amp;"+"&amp;AE298&amp;DK$1)</f>
        <v/>
      </c>
      <c r="DL298" s="71" t="str">
        <f t="shared" ref="DL298" si="4670">IF(AF298="","","|n"&amp;DL$2&amp;"+"&amp;AF298&amp;DL$1)</f>
        <v/>
      </c>
      <c r="DM298" s="71" t="str">
        <f t="shared" ref="DM298" si="4671">IF(AG298="","","|n"&amp;DM$2&amp;"+"&amp;AG298&amp;DM$1)</f>
        <v/>
      </c>
      <c r="DN298" s="71" t="str">
        <f t="shared" ref="DN298" si="4672">IF(AH298="","","|n"&amp;DN$2&amp;"+"&amp;AH298&amp;DN$1)</f>
        <v/>
      </c>
      <c r="DO298" s="71" t="str">
        <f t="shared" ref="DO298" si="4673">IF(AI298="","","|n"&amp;DO$2&amp;"+"&amp;AI298&amp;DO$1)</f>
        <v/>
      </c>
      <c r="DP298" s="71" t="str">
        <f t="shared" ref="DP298" si="4674">IF(AJ298="","","|n"&amp;DP$2&amp;"+"&amp;AJ298&amp;DP$1)</f>
        <v/>
      </c>
      <c r="DQ298" s="71" t="str">
        <f t="shared" ref="DQ298" si="4675">IF(AK298="","","|n"&amp;DQ$2&amp;"+"&amp;AK298&amp;DQ$1)</f>
        <v/>
      </c>
      <c r="DR298" s="71" t="str">
        <f t="shared" ref="DR298" si="4676">IF(AL298="","","|n"&amp;DR$2&amp;"+"&amp;AL298&amp;DR$1)</f>
        <v/>
      </c>
      <c r="DS298" s="71" t="str">
        <f t="shared" ref="DS298" si="4677">IF(AM298="","","|n"&amp;DS$2&amp;"+"&amp;AM298&amp;DS$1)</f>
        <v/>
      </c>
      <c r="DT298" s="71" t="str">
        <f t="shared" ref="DT298" si="4678">IF(AN298="","","|n"&amp;DT$2&amp;"+"&amp;AN298&amp;DT$1)</f>
        <v/>
      </c>
      <c r="DU298" s="71" t="str">
        <f t="shared" ref="DU298" si="4679">IF(AO298="","","|n"&amp;DU$2&amp;"+"&amp;AO298&amp;DU$1)</f>
        <v/>
      </c>
      <c r="DV298" s="71" t="str">
        <f t="shared" ref="DV298" si="4680">IF(AP298="","","|n"&amp;DV$2&amp;"+"&amp;AP298&amp;DV$1)</f>
        <v/>
      </c>
      <c r="DW298" s="71" t="str">
        <f t="shared" ref="DW298" si="4681">IF(AQ298="","","|n"&amp;DW$2&amp;"+"&amp;AQ298&amp;DW$1)</f>
        <v/>
      </c>
      <c r="DX298" s="71" t="str">
        <f t="shared" ref="DX298" si="4682">IF(AR298="","","|n"&amp;DX$2&amp;"+"&amp;AR298&amp;DX$1)</f>
        <v/>
      </c>
      <c r="DY298" s="71" t="str">
        <f t="shared" ref="DY298" si="4683">IF(AS298="","","|n"&amp;DY$2&amp;"+"&amp;AS298&amp;DY$1)</f>
        <v/>
      </c>
      <c r="DZ298" s="71" t="str">
        <f t="shared" ref="DZ298" si="4684">IF(AT298="","","|n"&amp;DZ$2&amp;"+"&amp;AT298&amp;DZ$1)</f>
        <v/>
      </c>
      <c r="EA298" s="71" t="str">
        <f t="shared" ref="EA298" si="4685">IF(AU298="","","|n"&amp;EA$2&amp;"+"&amp;AU298&amp;EA$1)</f>
        <v/>
      </c>
      <c r="EB298" s="71" t="str">
        <f t="shared" ref="EB298" si="4686">IF(AV298="","","|n"&amp;EB$2&amp;"+"&amp;AV298&amp;EB$1)</f>
        <v/>
      </c>
      <c r="EC298" s="71" t="str">
        <f t="shared" ref="EC298" si="4687">IF(AW298="","","|n"&amp;EC$2&amp;"+"&amp;AW298&amp;EC$1)</f>
        <v/>
      </c>
      <c r="ED298" s="71" t="str">
        <f t="shared" ref="ED298" si="4688">IF(AX298="","","|n"&amp;ED$2&amp;"+"&amp;AX298&amp;ED$1)</f>
        <v/>
      </c>
      <c r="EE298" s="71" t="str">
        <f t="shared" ref="EE298" si="4689">IF(AY298="","","|n"&amp;EE$2&amp;"+"&amp;AY298&amp;EE$1)</f>
        <v/>
      </c>
      <c r="EF298" s="71" t="str">
        <f t="shared" ref="EF298" si="4690">IF(AZ298="","","|n"&amp;EF$2&amp;"+"&amp;AZ298&amp;EF$1)</f>
        <v/>
      </c>
      <c r="EG298" s="71" t="str">
        <f t="shared" ref="EG298" si="4691">IF(BA298="","","|n"&amp;EG$2&amp;"+"&amp;BA298&amp;EG$1)</f>
        <v/>
      </c>
      <c r="EH298" s="71" t="str">
        <f t="shared" ref="EH298" si="4692">IF(BB298="","","|n"&amp;EH$2&amp;"+"&amp;BB298&amp;EH$1)</f>
        <v/>
      </c>
      <c r="EI298" s="71" t="str">
        <f t="shared" ref="EI298" si="4693">IF(BC298="","","|n"&amp;EI$2&amp;"+"&amp;BC298&amp;EI$1)</f>
        <v/>
      </c>
      <c r="EJ298" s="71" t="str">
        <f t="shared" ref="EJ298" si="4694">IF(BD298="","","|n"&amp;EJ$2&amp;"+"&amp;BD298&amp;EJ$1)</f>
        <v/>
      </c>
      <c r="EK298" s="71" t="str">
        <f t="shared" ref="EK298" si="4695">IF(BE298="","","|n"&amp;EK$2&amp;"+"&amp;BE298&amp;EK$1)</f>
        <v/>
      </c>
      <c r="EL298" s="71" t="str">
        <f t="shared" ref="EL298" si="4696">IF(BF298="","","|n"&amp;EL$2&amp;"+"&amp;BF298&amp;EL$1)</f>
        <v/>
      </c>
      <c r="EM298" s="71" t="str">
        <f t="shared" ref="EM298" si="4697">IF(BG298="","","|n"&amp;EM$2&amp;"+"&amp;BG298&amp;EM$1)</f>
        <v/>
      </c>
      <c r="EN298" s="71" t="str">
        <f t="shared" ref="EN298" si="4698">IF(BH298="","","|n"&amp;EN$2&amp;"+"&amp;BH298&amp;EN$1)</f>
        <v/>
      </c>
      <c r="EO298" s="71" t="str">
        <f t="shared" ref="EO298" si="4699">IF(BI298="","","|n"&amp;EO$2&amp;"+"&amp;BI298&amp;EO$1)</f>
        <v/>
      </c>
      <c r="EP298" s="71" t="str">
        <f t="shared" ref="EP298" si="4700">IF(BJ298="","","|n"&amp;EP$2&amp;"+"&amp;BJ298&amp;EP$1)</f>
        <v/>
      </c>
      <c r="EQ298" s="71" t="str">
        <f t="shared" ref="EQ298" si="4701">IF(BK298="","","|n"&amp;EQ$2&amp;"+"&amp;BK298&amp;EQ$1)</f>
        <v/>
      </c>
      <c r="ER298" s="71" t="str">
        <f t="shared" ref="ER298" si="4702">IF(BL298="","","|n"&amp;ER$2&amp;"+"&amp;BL298&amp;ER$1)</f>
        <v/>
      </c>
      <c r="ES298" s="71" t="str">
        <f t="shared" ref="ES298" si="4703">IF(BM298="","","|n"&amp;ES$2&amp;"+"&amp;BM298&amp;ES$1)</f>
        <v/>
      </c>
      <c r="ET298" s="71" t="str">
        <f t="shared" ref="ET298" si="4704">IF(BN298="","","|n"&amp;ET$2&amp;"+"&amp;BN298&amp;ET$1)</f>
        <v/>
      </c>
      <c r="EU298" s="71" t="str">
        <f t="shared" ref="EU298" si="4705">IF(BO298="","","|n"&amp;EU$2&amp;"+"&amp;BO298&amp;EU$1)</f>
        <v/>
      </c>
      <c r="EV298" s="71" t="str">
        <f t="shared" ref="EV298" si="4706">IF(BP298="","","|n"&amp;EV$2&amp;"+"&amp;BP298&amp;EV$1)</f>
        <v/>
      </c>
      <c r="EW298" s="71" t="str">
        <f t="shared" ref="EW298" si="4707">IF(BQ298="","","|n"&amp;EW$2&amp;"+"&amp;BQ298&amp;EW$1)</f>
        <v/>
      </c>
      <c r="EX298" s="71" t="str">
        <f t="shared" ref="EX298" si="4708">IF(BR298="","","|n"&amp;EX$2&amp;"+"&amp;BR298&amp;EX$1)</f>
        <v/>
      </c>
      <c r="EY298" s="71" t="str">
        <f t="shared" ref="EY298" si="4709">IF(BS298="","","|n"&amp;EY$2&amp;"+"&amp;BS298&amp;EY$1)</f>
        <v/>
      </c>
      <c r="EZ298" s="71" t="str">
        <f t="shared" ref="EZ298" si="4710">IF(BT298="","","|n"&amp;EZ$2&amp;"+"&amp;BT298&amp;EZ$1)</f>
        <v/>
      </c>
      <c r="FA298" s="71" t="str">
        <f t="shared" ref="FA298" si="4711">IF(BU298="","","|n"&amp;FA$2&amp;"+"&amp;BU298&amp;FA$1)</f>
        <v/>
      </c>
      <c r="FB298" s="71" t="str">
        <f t="shared" ref="FB298" si="4712">IF(BV298="","","|n"&amp;FB$2&amp;"+"&amp;BV298&amp;FB$1)</f>
        <v/>
      </c>
      <c r="FC298" s="71" t="str">
        <f t="shared" ref="FC298" si="4713">IF(BW298="","","|n"&amp;FC$2&amp;"+"&amp;BW298&amp;FC$1)</f>
        <v/>
      </c>
      <c r="FD298" s="71" t="str">
        <f t="shared" ref="FD298" si="4714">IF(BX298="","","|n"&amp;FD$2&amp;"+"&amp;BX298&amp;FD$1)</f>
        <v/>
      </c>
      <c r="FE298" s="71" t="str">
        <f t="shared" ref="FE298" si="4715">IF(BY298="","","|n"&amp;FE$2&amp;"+"&amp;BY298&amp;FE$1)</f>
        <v/>
      </c>
      <c r="FF298" s="71" t="str">
        <f t="shared" ref="FF298" si="4716">IF(BZ298="","","|n"&amp;FF$2&amp;"+"&amp;BZ298&amp;FF$1)</f>
        <v/>
      </c>
      <c r="FG298" s="71" t="str">
        <f t="shared" ref="FG298" si="4717">IF(CA298="","","|n"&amp;FG$2&amp;"+"&amp;CA298&amp;FG$1)</f>
        <v/>
      </c>
      <c r="FH298" s="71" t="str">
        <f t="shared" ref="FH298" si="4718">IF(CB298="","","|n"&amp;FH$2&amp;"+"&amp;CB298&amp;FH$1)</f>
        <v/>
      </c>
      <c r="FI298" s="71" t="str">
        <f t="shared" ref="FI298" si="4719">IF(CC298="","","|n"&amp;FI$2&amp;"+"&amp;CC298&amp;FI$1)</f>
        <v/>
      </c>
      <c r="FJ298" s="71" t="str">
        <f t="shared" ref="FJ298" si="4720">IF(CD298="","","|n"&amp;FJ$2&amp;"+"&amp;CD298&amp;FJ$1)</f>
        <v/>
      </c>
      <c r="FK298" s="71" t="str">
        <f t="shared" ref="FK298" si="4721">IF(CE298="","","|n"&amp;FK$2&amp;"+"&amp;CE298&amp;FK$1)</f>
        <v/>
      </c>
      <c r="FL298" s="71" t="str">
        <f t="shared" ref="FL298" si="4722">IF(CF298="","","|n"&amp;FL$2&amp;"+"&amp;CF298&amp;FL$1)</f>
        <v/>
      </c>
      <c r="FM298" s="71" t="str">
        <f t="shared" ref="FM298" si="4723">IF(CG298="","","|n"&amp;FM$2&amp;"+"&amp;CG298&amp;FM$1)</f>
        <v/>
      </c>
      <c r="FN298" s="71" t="str">
        <f t="shared" ref="FN298" si="4724">IF(CH298="","","|n"&amp;FN$2&amp;"+"&amp;CH298&amp;FN$1)</f>
        <v/>
      </c>
      <c r="FO298" s="71" t="str">
        <f t="shared" ref="FO298" si="4725">IF(CI298="","","|n"&amp;FO$2&amp;"+"&amp;CI298&amp;FO$1)</f>
        <v/>
      </c>
      <c r="FP298" s="71" t="str">
        <f t="shared" ref="FP298" si="4726">IF(CJ298="","","|n"&amp;FP$2&amp;"+"&amp;CJ298&amp;FP$1)</f>
        <v/>
      </c>
      <c r="FQ298" s="71" t="str">
        <f t="shared" ref="FQ298" si="4727">IF(CK298="","","|n"&amp;FQ$2&amp;"+"&amp;CK298&amp;FQ$1)</f>
        <v/>
      </c>
      <c r="FR298" s="71" t="str">
        <f t="shared" ref="FR298" si="4728">IF(CL298="","","|n"&amp;FR$2&amp;"+"&amp;CL298&amp;FR$1)</f>
        <v/>
      </c>
      <c r="FS298" s="71" t="str">
        <f t="shared" ref="FS298" si="4729">IF(CM298="","","|n"&amp;FS$2&amp;"+"&amp;CM298&amp;FS$1)</f>
        <v/>
      </c>
    </row>
    <row r="299" spans="1:175" ht="16.5">
      <c r="A299" s="134"/>
      <c r="B299" s="101" t="s">
        <v>915</v>
      </c>
      <c r="C299" s="101" t="s">
        <v>916</v>
      </c>
      <c r="T299" s="144"/>
      <c r="U299" s="85"/>
      <c r="CN299" s="69" t="str">
        <f t="shared" si="4579"/>
        <v>InitUnitState('IC00',,,,,,,,,,)</v>
      </c>
      <c r="CO299" s="69" t="str">
        <f t="shared" si="4580"/>
        <v>InitUnitNormal('IC00',,,,,,,,,,)</v>
      </c>
      <c r="CP299" s="69" t="str">
        <f t="shared" si="4581"/>
        <v>InitUnitMagic('IC00',,,,,,,,,,)</v>
      </c>
      <c r="CQ299" s="69" t="str">
        <f t="shared" si="4582"/>
        <v>InitUnitAdd('IC00',,,,,,,,,,)</v>
      </c>
      <c r="CR299" s="69" t="str">
        <f t="shared" ref="CR299" si="4730">"InitEquipData('"&amp;B299&amp;"',"&amp;D299&amp;","&amp;CR$1&amp;A299&amp;CR$1&amp;","&amp;E299&amp;","&amp;I299&amp;","&amp;F299&amp;","&amp;G299&amp;",'"&amp;J299&amp;"','"&amp;K299&amp;"','"&amp;L299&amp;"','"&amp;M299&amp;"','"&amp;N299&amp;"','"&amp;O299&amp;"',"&amp;CR$1&amp;U300&amp;CR$1&amp;")"</f>
        <v>InitEquipData('IC00',,"",,,,,'','','','','','',"")</v>
      </c>
      <c r="CU299" s="95" t="str">
        <f t="shared" si="4584"/>
        <v>|n</v>
      </c>
      <c r="CW299" s="60"/>
      <c r="CX299" s="60"/>
      <c r="CY299" s="60"/>
      <c r="CZ299" s="60"/>
      <c r="DA299" s="60"/>
      <c r="DB299" s="71" t="str">
        <f t="shared" si="4585"/>
        <v/>
      </c>
      <c r="DC299" s="71" t="str">
        <f t="shared" si="4586"/>
        <v/>
      </c>
      <c r="DD299" s="71" t="str">
        <f t="shared" si="4587"/>
        <v/>
      </c>
      <c r="DE299" s="71" t="str">
        <f t="shared" si="4588"/>
        <v/>
      </c>
      <c r="DF299" s="71" t="str">
        <f t="shared" si="4589"/>
        <v/>
      </c>
      <c r="DG299" s="71" t="str">
        <f t="shared" si="4590"/>
        <v/>
      </c>
      <c r="DH299" s="71" t="str">
        <f t="shared" si="4591"/>
        <v/>
      </c>
      <c r="DI299" s="71" t="str">
        <f t="shared" si="4592"/>
        <v/>
      </c>
      <c r="DJ299" s="71" t="str">
        <f t="shared" si="4593"/>
        <v/>
      </c>
      <c r="DK299" s="71" t="str">
        <f t="shared" si="4594"/>
        <v/>
      </c>
      <c r="DL299" s="71" t="str">
        <f t="shared" si="4595"/>
        <v/>
      </c>
      <c r="DM299" s="71" t="str">
        <f t="shared" si="4596"/>
        <v/>
      </c>
      <c r="DN299" s="71" t="str">
        <f t="shared" si="4597"/>
        <v/>
      </c>
      <c r="DO299" s="71" t="str">
        <f t="shared" si="4598"/>
        <v/>
      </c>
      <c r="DP299" s="71" t="str">
        <f t="shared" si="4599"/>
        <v/>
      </c>
      <c r="DQ299" s="71" t="str">
        <f t="shared" si="4600"/>
        <v/>
      </c>
      <c r="DR299" s="71" t="str">
        <f t="shared" si="4601"/>
        <v/>
      </c>
      <c r="DS299" s="71" t="str">
        <f t="shared" si="4602"/>
        <v/>
      </c>
      <c r="DT299" s="71" t="str">
        <f t="shared" si="4603"/>
        <v/>
      </c>
      <c r="DU299" s="71" t="str">
        <f t="shared" si="4604"/>
        <v/>
      </c>
      <c r="DV299" s="71" t="str">
        <f t="shared" si="4605"/>
        <v/>
      </c>
      <c r="DW299" s="71" t="str">
        <f t="shared" si="4606"/>
        <v/>
      </c>
      <c r="DX299" s="71" t="str">
        <f t="shared" si="4607"/>
        <v/>
      </c>
      <c r="DY299" s="71" t="str">
        <f t="shared" si="4608"/>
        <v/>
      </c>
      <c r="DZ299" s="71" t="str">
        <f t="shared" si="4609"/>
        <v/>
      </c>
      <c r="EA299" s="71" t="str">
        <f t="shared" si="4610"/>
        <v/>
      </c>
      <c r="EB299" s="71" t="str">
        <f t="shared" si="4611"/>
        <v/>
      </c>
      <c r="EC299" s="71" t="str">
        <f t="shared" si="4612"/>
        <v/>
      </c>
      <c r="ED299" s="71" t="str">
        <f t="shared" si="4613"/>
        <v/>
      </c>
      <c r="EE299" s="71" t="str">
        <f t="shared" si="4614"/>
        <v/>
      </c>
      <c r="EF299" s="71" t="str">
        <f t="shared" si="4615"/>
        <v/>
      </c>
      <c r="EG299" s="71" t="str">
        <f t="shared" si="4616"/>
        <v/>
      </c>
      <c r="EH299" s="71" t="str">
        <f t="shared" si="4617"/>
        <v/>
      </c>
      <c r="EI299" s="71" t="str">
        <f t="shared" si="4618"/>
        <v/>
      </c>
      <c r="EJ299" s="71" t="str">
        <f t="shared" si="4619"/>
        <v/>
      </c>
      <c r="EK299" s="71" t="str">
        <f t="shared" si="4620"/>
        <v/>
      </c>
      <c r="EL299" s="71" t="str">
        <f t="shared" si="4621"/>
        <v/>
      </c>
      <c r="EM299" s="71" t="str">
        <f t="shared" si="4622"/>
        <v/>
      </c>
      <c r="EN299" s="71" t="str">
        <f t="shared" si="4623"/>
        <v/>
      </c>
      <c r="EO299" s="71" t="str">
        <f t="shared" si="4624"/>
        <v/>
      </c>
      <c r="EP299" s="71" t="str">
        <f t="shared" si="4625"/>
        <v/>
      </c>
      <c r="EQ299" s="71" t="str">
        <f t="shared" si="4626"/>
        <v/>
      </c>
      <c r="ER299" s="71" t="str">
        <f t="shared" si="4627"/>
        <v/>
      </c>
      <c r="ES299" s="71" t="str">
        <f t="shared" si="4628"/>
        <v/>
      </c>
      <c r="ET299" s="71" t="str">
        <f t="shared" si="4629"/>
        <v/>
      </c>
      <c r="EU299" s="71" t="str">
        <f t="shared" si="4630"/>
        <v/>
      </c>
      <c r="EV299" s="71" t="str">
        <f t="shared" si="4631"/>
        <v/>
      </c>
      <c r="EW299" s="71" t="str">
        <f t="shared" si="4632"/>
        <v/>
      </c>
      <c r="EX299" s="71" t="str">
        <f t="shared" si="4633"/>
        <v/>
      </c>
      <c r="EY299" s="71" t="str">
        <f t="shared" si="4634"/>
        <v/>
      </c>
      <c r="EZ299" s="71" t="str">
        <f t="shared" si="4635"/>
        <v/>
      </c>
      <c r="FA299" s="71" t="str">
        <f t="shared" si="4636"/>
        <v/>
      </c>
      <c r="FB299" s="71" t="str">
        <f t="shared" si="4637"/>
        <v/>
      </c>
      <c r="FC299" s="71" t="str">
        <f t="shared" si="4638"/>
        <v/>
      </c>
      <c r="FD299" s="71" t="str">
        <f t="shared" si="4639"/>
        <v/>
      </c>
      <c r="FE299" s="71" t="str">
        <f t="shared" si="4640"/>
        <v/>
      </c>
      <c r="FF299" s="71" t="str">
        <f t="shared" si="4641"/>
        <v/>
      </c>
      <c r="FG299" s="71" t="str">
        <f t="shared" si="4642"/>
        <v/>
      </c>
      <c r="FH299" s="71" t="str">
        <f t="shared" si="4643"/>
        <v/>
      </c>
      <c r="FI299" s="71" t="str">
        <f t="shared" si="4644"/>
        <v/>
      </c>
      <c r="FJ299" s="71" t="str">
        <f t="shared" si="4645"/>
        <v/>
      </c>
      <c r="FK299" s="71" t="str">
        <f t="shared" si="4646"/>
        <v/>
      </c>
      <c r="FL299" s="71" t="str">
        <f t="shared" si="4647"/>
        <v/>
      </c>
      <c r="FM299" s="71" t="str">
        <f t="shared" si="4648"/>
        <v/>
      </c>
      <c r="FN299" s="71" t="str">
        <f t="shared" si="4649"/>
        <v/>
      </c>
      <c r="FO299" s="71" t="str">
        <f t="shared" si="4650"/>
        <v/>
      </c>
      <c r="FP299" s="71" t="str">
        <f t="shared" si="4651"/>
        <v/>
      </c>
      <c r="FQ299" s="71" t="str">
        <f t="shared" si="4652"/>
        <v/>
      </c>
      <c r="FR299" s="71" t="str">
        <f t="shared" si="4653"/>
        <v/>
      </c>
      <c r="FS299" s="71" t="str">
        <f t="shared" si="4654"/>
        <v/>
      </c>
    </row>
    <row r="300" spans="1:175" ht="16.5">
      <c r="A300" s="134"/>
      <c r="B300" s="101" t="s">
        <v>917</v>
      </c>
      <c r="C300" s="101" t="s">
        <v>918</v>
      </c>
      <c r="T300" s="144"/>
      <c r="U300" s="85"/>
      <c r="CN300" s="69" t="str">
        <f t="shared" ref="CN300" si="4731">"InitUnitState('"&amp;B300&amp;"',"&amp;V300&amp;","&amp;W300&amp;","&amp;X300&amp;","&amp;Y300&amp;","&amp;Z300&amp;","&amp;AA300&amp;","&amp;AB300&amp;","&amp;AC300&amp;","&amp;AD300&amp;","&amp;AE300&amp;")"</f>
        <v>InitUnitState('IC01',,,,,,,,,,)</v>
      </c>
      <c r="CO300" s="69" t="str">
        <f t="shared" ref="CO300" si="4732">"InitUnitNormal('"&amp;B300&amp;"',"&amp;AF300&amp;","&amp;AG300&amp;","&amp;AH300&amp;","&amp;AI300&amp;","&amp;AJ300&amp;","&amp;AK300&amp;","&amp;AL300&amp;","&amp;AM300&amp;","&amp;AN300&amp;","&amp;AO300&amp;")"</f>
        <v>InitUnitNormal('IC01',,,,,,,,,,)</v>
      </c>
      <c r="CP300" s="69" t="str">
        <f t="shared" ref="CP300" si="4733">"InitUnitMagic('"&amp;B300&amp;"',"&amp;AP300&amp;","&amp;AQ300&amp;","&amp;AR300&amp;","&amp;AS300&amp;","&amp;AT300&amp;","&amp;AU300&amp;","&amp;AV300&amp;","&amp;AW300&amp;","&amp;BI300&amp;","&amp;BJ300&amp;")"</f>
        <v>InitUnitMagic('IC01',,,,,,,,,,)</v>
      </c>
      <c r="CQ300" s="69" t="str">
        <f t="shared" ref="CQ300" si="4734">"InitUnitAdd('"&amp;B300&amp;"',"&amp;BK300&amp;","&amp;BL300&amp;","&amp;BM300&amp;","&amp;BN300&amp;","&amp;BO300&amp;","&amp;BP300&amp;","&amp;BQ300&amp;","&amp;BR300&amp;","&amp;BS300&amp;","&amp;BT300&amp;")"</f>
        <v>InitUnitAdd('IC01',,,,,,,,,,)</v>
      </c>
      <c r="CR300" s="69" t="str">
        <f t="shared" ref="CR300" si="4735">"InitEquipData('"&amp;B300&amp;"',"&amp;D300&amp;","&amp;CR$1&amp;A300&amp;CR$1&amp;","&amp;E300&amp;","&amp;I300&amp;","&amp;F300&amp;","&amp;G300&amp;",'"&amp;J300&amp;"','"&amp;K300&amp;"','"&amp;L300&amp;"','"&amp;M300&amp;"','"&amp;N300&amp;"','"&amp;O300&amp;"',"&amp;CR$1&amp;U301&amp;CR$1&amp;")"</f>
        <v>InitEquipData('IC01',,"",,,,,'','','','','','',"")</v>
      </c>
      <c r="CU300" s="95" t="str">
        <f t="shared" si="4508"/>
        <v>|n</v>
      </c>
      <c r="CW300" s="60"/>
      <c r="CX300" s="60"/>
      <c r="CY300" s="60"/>
      <c r="CZ300" s="60"/>
      <c r="DA300" s="60"/>
      <c r="DB300" s="71" t="str">
        <f t="shared" si="4509"/>
        <v/>
      </c>
      <c r="DC300" s="71" t="str">
        <f t="shared" si="4510"/>
        <v/>
      </c>
      <c r="DD300" s="71" t="str">
        <f t="shared" si="4511"/>
        <v/>
      </c>
      <c r="DE300" s="71" t="str">
        <f t="shared" si="4512"/>
        <v/>
      </c>
      <c r="DF300" s="71" t="str">
        <f t="shared" si="4513"/>
        <v/>
      </c>
      <c r="DG300" s="71" t="str">
        <f t="shared" si="4514"/>
        <v/>
      </c>
      <c r="DH300" s="71" t="str">
        <f t="shared" si="4515"/>
        <v/>
      </c>
      <c r="DI300" s="71" t="str">
        <f t="shared" si="4516"/>
        <v/>
      </c>
      <c r="DJ300" s="71" t="str">
        <f t="shared" si="4517"/>
        <v/>
      </c>
      <c r="DK300" s="71" t="str">
        <f t="shared" si="4518"/>
        <v/>
      </c>
      <c r="DL300" s="71" t="str">
        <f t="shared" si="4519"/>
        <v/>
      </c>
      <c r="DM300" s="71" t="str">
        <f t="shared" si="4520"/>
        <v/>
      </c>
      <c r="DN300" s="71" t="str">
        <f t="shared" si="4521"/>
        <v/>
      </c>
      <c r="DO300" s="71" t="str">
        <f t="shared" si="4522"/>
        <v/>
      </c>
      <c r="DP300" s="71" t="str">
        <f t="shared" si="4523"/>
        <v/>
      </c>
      <c r="DQ300" s="71" t="str">
        <f t="shared" si="4524"/>
        <v/>
      </c>
      <c r="DR300" s="71" t="str">
        <f t="shared" si="4525"/>
        <v/>
      </c>
      <c r="DS300" s="71" t="str">
        <f t="shared" si="4526"/>
        <v/>
      </c>
      <c r="DT300" s="71" t="str">
        <f t="shared" si="4527"/>
        <v/>
      </c>
      <c r="DU300" s="71" t="str">
        <f t="shared" si="4528"/>
        <v/>
      </c>
      <c r="DV300" s="71" t="str">
        <f t="shared" si="4529"/>
        <v/>
      </c>
      <c r="DW300" s="71" t="str">
        <f t="shared" si="4530"/>
        <v/>
      </c>
      <c r="DX300" s="71" t="str">
        <f t="shared" si="4531"/>
        <v/>
      </c>
      <c r="DY300" s="71" t="str">
        <f t="shared" si="4532"/>
        <v/>
      </c>
      <c r="DZ300" s="71" t="str">
        <f t="shared" si="4533"/>
        <v/>
      </c>
      <c r="EA300" s="71" t="str">
        <f t="shared" si="4534"/>
        <v/>
      </c>
      <c r="EB300" s="71" t="str">
        <f t="shared" si="4535"/>
        <v/>
      </c>
      <c r="EC300" s="71" t="str">
        <f t="shared" si="4536"/>
        <v/>
      </c>
      <c r="ED300" s="71" t="str">
        <f t="shared" si="4537"/>
        <v/>
      </c>
      <c r="EE300" s="71" t="str">
        <f t="shared" si="4538"/>
        <v/>
      </c>
      <c r="EF300" s="71" t="str">
        <f t="shared" si="4539"/>
        <v/>
      </c>
      <c r="EG300" s="71" t="str">
        <f t="shared" si="4540"/>
        <v/>
      </c>
      <c r="EH300" s="71" t="str">
        <f t="shared" si="4541"/>
        <v/>
      </c>
      <c r="EI300" s="71" t="str">
        <f t="shared" si="4542"/>
        <v/>
      </c>
      <c r="EJ300" s="71" t="str">
        <f t="shared" si="4543"/>
        <v/>
      </c>
      <c r="EK300" s="71" t="str">
        <f t="shared" si="4544"/>
        <v/>
      </c>
      <c r="EL300" s="71" t="str">
        <f t="shared" si="4545"/>
        <v/>
      </c>
      <c r="EM300" s="71" t="str">
        <f t="shared" si="4546"/>
        <v/>
      </c>
      <c r="EN300" s="71" t="str">
        <f t="shared" si="4547"/>
        <v/>
      </c>
      <c r="EO300" s="71" t="str">
        <f t="shared" si="4548"/>
        <v/>
      </c>
      <c r="EP300" s="71" t="str">
        <f t="shared" si="4549"/>
        <v/>
      </c>
      <c r="EQ300" s="71" t="str">
        <f t="shared" si="4550"/>
        <v/>
      </c>
      <c r="ER300" s="71" t="str">
        <f t="shared" si="4551"/>
        <v/>
      </c>
      <c r="ES300" s="71" t="str">
        <f t="shared" si="4552"/>
        <v/>
      </c>
      <c r="ET300" s="71" t="str">
        <f t="shared" si="4553"/>
        <v/>
      </c>
      <c r="EU300" s="71" t="str">
        <f t="shared" si="4554"/>
        <v/>
      </c>
      <c r="EV300" s="71" t="str">
        <f t="shared" si="4555"/>
        <v/>
      </c>
      <c r="EW300" s="71" t="str">
        <f t="shared" si="4556"/>
        <v/>
      </c>
      <c r="EX300" s="71" t="str">
        <f t="shared" si="4557"/>
        <v/>
      </c>
      <c r="EY300" s="71" t="str">
        <f t="shared" si="4558"/>
        <v/>
      </c>
      <c r="EZ300" s="71" t="str">
        <f t="shared" si="4559"/>
        <v/>
      </c>
      <c r="FA300" s="71" t="str">
        <f t="shared" si="4560"/>
        <v/>
      </c>
      <c r="FB300" s="71" t="str">
        <f t="shared" si="4561"/>
        <v/>
      </c>
      <c r="FC300" s="71" t="str">
        <f t="shared" si="4562"/>
        <v/>
      </c>
      <c r="FD300" s="71" t="str">
        <f t="shared" si="4563"/>
        <v/>
      </c>
      <c r="FE300" s="71" t="str">
        <f t="shared" si="4564"/>
        <v/>
      </c>
      <c r="FF300" s="71" t="str">
        <f t="shared" si="4565"/>
        <v/>
      </c>
      <c r="FG300" s="71" t="str">
        <f t="shared" si="4566"/>
        <v/>
      </c>
      <c r="FH300" s="71" t="str">
        <f t="shared" si="4567"/>
        <v/>
      </c>
      <c r="FI300" s="71" t="str">
        <f t="shared" si="4568"/>
        <v/>
      </c>
      <c r="FJ300" s="71" t="str">
        <f t="shared" si="4569"/>
        <v/>
      </c>
      <c r="FK300" s="71" t="str">
        <f t="shared" si="4570"/>
        <v/>
      </c>
      <c r="FL300" s="71" t="str">
        <f t="shared" si="4571"/>
        <v/>
      </c>
      <c r="FM300" s="71" t="str">
        <f t="shared" si="4572"/>
        <v/>
      </c>
      <c r="FN300" s="71" t="str">
        <f t="shared" si="4573"/>
        <v/>
      </c>
      <c r="FO300" s="71" t="str">
        <f t="shared" si="4574"/>
        <v/>
      </c>
      <c r="FP300" s="71" t="str">
        <f t="shared" si="4575"/>
        <v/>
      </c>
      <c r="FQ300" s="71" t="str">
        <f t="shared" si="4576"/>
        <v/>
      </c>
      <c r="FR300" s="71" t="str">
        <f t="shared" si="4577"/>
        <v/>
      </c>
      <c r="FS300" s="71" t="str">
        <f t="shared" si="4578"/>
        <v/>
      </c>
    </row>
    <row r="301" spans="1:175" ht="16.5">
      <c r="A301" s="80"/>
      <c r="B301" s="101" t="s">
        <v>919</v>
      </c>
      <c r="C301" s="101" t="s">
        <v>128</v>
      </c>
      <c r="T301" s="148"/>
      <c r="U301" s="85"/>
      <c r="CN301" s="69" t="str">
        <f t="shared" ref="CN301:CN309" si="4736">"InitUnitState('"&amp;B301&amp;"',"&amp;V301&amp;","&amp;W301&amp;","&amp;X301&amp;","&amp;Y301&amp;","&amp;Z301&amp;","&amp;AA301&amp;","&amp;AB301&amp;","&amp;AC301&amp;","&amp;AD301&amp;","&amp;AE301&amp;")"</f>
        <v>InitUnitState('IC02',,,,,,,,,,)</v>
      </c>
      <c r="CO301" s="69" t="str">
        <f t="shared" ref="CO301:CO309" si="4737">"InitUnitNormal('"&amp;B301&amp;"',"&amp;AF301&amp;","&amp;AG301&amp;","&amp;AH301&amp;","&amp;AI301&amp;","&amp;AJ301&amp;","&amp;AK301&amp;","&amp;AL301&amp;","&amp;AM301&amp;","&amp;AN301&amp;","&amp;AO301&amp;")"</f>
        <v>InitUnitNormal('IC02',,,,,,,,,,)</v>
      </c>
      <c r="CP301" s="69" t="str">
        <f t="shared" ref="CP301:CP309" si="4738">"InitUnitMagic('"&amp;B301&amp;"',"&amp;AP301&amp;","&amp;AQ301&amp;","&amp;AR301&amp;","&amp;AS301&amp;","&amp;AT301&amp;","&amp;AU301&amp;","&amp;AV301&amp;","&amp;AW301&amp;","&amp;BI301&amp;","&amp;BJ301&amp;")"</f>
        <v>InitUnitMagic('IC02',,,,,,,,,,)</v>
      </c>
      <c r="CQ301" s="69" t="str">
        <f t="shared" ref="CQ301:CQ309" si="4739">"InitUnitAdd('"&amp;B301&amp;"',"&amp;BK301&amp;","&amp;BL301&amp;","&amp;BM301&amp;","&amp;BN301&amp;","&amp;BO301&amp;","&amp;BP301&amp;","&amp;BQ301&amp;","&amp;BR301&amp;","&amp;BS301&amp;","&amp;BT301&amp;")"</f>
        <v>InitUnitAdd('IC02',,,,,,,,,,)</v>
      </c>
      <c r="CR301" s="69" t="str">
        <f t="shared" si="4436"/>
        <v>InitEquipData('IC02',,"",,,,,'','','','','','',"")</v>
      </c>
      <c r="CU301" s="95" t="str">
        <f t="shared" si="4508"/>
        <v>|n</v>
      </c>
      <c r="CW301" s="60"/>
      <c r="CX301" s="60"/>
      <c r="CY301" s="60"/>
      <c r="CZ301" s="60"/>
      <c r="DA301" s="60"/>
      <c r="DB301" s="71" t="str">
        <f t="shared" si="4509"/>
        <v/>
      </c>
      <c r="DC301" s="71" t="str">
        <f t="shared" si="4510"/>
        <v/>
      </c>
      <c r="DD301" s="71" t="str">
        <f t="shared" si="4511"/>
        <v/>
      </c>
      <c r="DE301" s="71" t="str">
        <f t="shared" si="4512"/>
        <v/>
      </c>
      <c r="DF301" s="71" t="str">
        <f t="shared" si="4513"/>
        <v/>
      </c>
      <c r="DG301" s="71" t="str">
        <f t="shared" si="4514"/>
        <v/>
      </c>
      <c r="DH301" s="71" t="str">
        <f t="shared" si="4515"/>
        <v/>
      </c>
      <c r="DI301" s="71" t="str">
        <f t="shared" si="4516"/>
        <v/>
      </c>
      <c r="DJ301" s="71" t="str">
        <f t="shared" si="4517"/>
        <v/>
      </c>
      <c r="DK301" s="71" t="str">
        <f t="shared" si="4518"/>
        <v/>
      </c>
      <c r="DL301" s="71" t="str">
        <f t="shared" si="4519"/>
        <v/>
      </c>
      <c r="DM301" s="71" t="str">
        <f t="shared" si="4520"/>
        <v/>
      </c>
      <c r="DN301" s="71" t="str">
        <f t="shared" si="4521"/>
        <v/>
      </c>
      <c r="DO301" s="71" t="str">
        <f t="shared" si="4522"/>
        <v/>
      </c>
      <c r="DP301" s="71" t="str">
        <f t="shared" si="4523"/>
        <v/>
      </c>
      <c r="DQ301" s="71" t="str">
        <f t="shared" si="4524"/>
        <v/>
      </c>
      <c r="DR301" s="71" t="str">
        <f t="shared" si="4525"/>
        <v/>
      </c>
      <c r="DS301" s="71" t="str">
        <f t="shared" si="4526"/>
        <v/>
      </c>
      <c r="DT301" s="71" t="str">
        <f t="shared" si="4527"/>
        <v/>
      </c>
      <c r="DU301" s="71" t="str">
        <f t="shared" si="4528"/>
        <v/>
      </c>
      <c r="DV301" s="71" t="str">
        <f t="shared" si="4529"/>
        <v/>
      </c>
      <c r="DW301" s="71" t="str">
        <f t="shared" si="4530"/>
        <v/>
      </c>
      <c r="DX301" s="71" t="str">
        <f t="shared" si="4531"/>
        <v/>
      </c>
      <c r="DY301" s="71" t="str">
        <f t="shared" si="4532"/>
        <v/>
      </c>
      <c r="DZ301" s="71" t="str">
        <f t="shared" si="4533"/>
        <v/>
      </c>
      <c r="EA301" s="71" t="str">
        <f t="shared" si="4534"/>
        <v/>
      </c>
      <c r="EB301" s="71" t="str">
        <f t="shared" si="4535"/>
        <v/>
      </c>
      <c r="EC301" s="71" t="str">
        <f t="shared" si="4536"/>
        <v/>
      </c>
      <c r="ED301" s="71" t="str">
        <f t="shared" si="4537"/>
        <v/>
      </c>
      <c r="EE301" s="71" t="str">
        <f t="shared" si="4538"/>
        <v/>
      </c>
      <c r="EF301" s="71" t="str">
        <f t="shared" si="4539"/>
        <v/>
      </c>
      <c r="EG301" s="71" t="str">
        <f t="shared" si="4540"/>
        <v/>
      </c>
      <c r="EH301" s="71" t="str">
        <f t="shared" si="4541"/>
        <v/>
      </c>
      <c r="EI301" s="71" t="str">
        <f t="shared" si="4542"/>
        <v/>
      </c>
      <c r="EJ301" s="71" t="str">
        <f t="shared" si="4543"/>
        <v/>
      </c>
      <c r="EK301" s="71" t="str">
        <f t="shared" si="4544"/>
        <v/>
      </c>
      <c r="EL301" s="71" t="str">
        <f t="shared" si="4545"/>
        <v/>
      </c>
      <c r="EM301" s="71" t="str">
        <f t="shared" si="4546"/>
        <v/>
      </c>
      <c r="EN301" s="71" t="str">
        <f t="shared" si="4547"/>
        <v/>
      </c>
      <c r="EO301" s="71" t="str">
        <f t="shared" si="4548"/>
        <v/>
      </c>
      <c r="EP301" s="71" t="str">
        <f t="shared" si="4549"/>
        <v/>
      </c>
      <c r="EQ301" s="71" t="str">
        <f t="shared" si="4550"/>
        <v/>
      </c>
      <c r="ER301" s="71" t="str">
        <f t="shared" si="4551"/>
        <v/>
      </c>
      <c r="ES301" s="71" t="str">
        <f t="shared" si="4552"/>
        <v/>
      </c>
      <c r="ET301" s="71" t="str">
        <f t="shared" si="4553"/>
        <v/>
      </c>
      <c r="EU301" s="71" t="str">
        <f t="shared" si="4554"/>
        <v/>
      </c>
      <c r="EV301" s="71" t="str">
        <f t="shared" si="4555"/>
        <v/>
      </c>
      <c r="EW301" s="71" t="str">
        <f t="shared" si="4556"/>
        <v/>
      </c>
      <c r="EX301" s="71" t="str">
        <f t="shared" si="4557"/>
        <v/>
      </c>
      <c r="EY301" s="71" t="str">
        <f t="shared" si="4558"/>
        <v/>
      </c>
      <c r="EZ301" s="71" t="str">
        <f t="shared" si="4559"/>
        <v/>
      </c>
      <c r="FA301" s="71" t="str">
        <f t="shared" si="4560"/>
        <v/>
      </c>
      <c r="FB301" s="71" t="str">
        <f t="shared" si="4561"/>
        <v/>
      </c>
      <c r="FC301" s="71" t="str">
        <f t="shared" si="4562"/>
        <v/>
      </c>
      <c r="FD301" s="71" t="str">
        <f t="shared" si="4563"/>
        <v/>
      </c>
      <c r="FE301" s="71" t="str">
        <f t="shared" si="4564"/>
        <v/>
      </c>
      <c r="FF301" s="71" t="str">
        <f t="shared" si="4565"/>
        <v/>
      </c>
      <c r="FG301" s="71" t="str">
        <f t="shared" si="4566"/>
        <v/>
      </c>
      <c r="FH301" s="71" t="str">
        <f t="shared" si="4567"/>
        <v/>
      </c>
      <c r="FI301" s="71" t="str">
        <f t="shared" si="4568"/>
        <v/>
      </c>
      <c r="FJ301" s="71" t="str">
        <f t="shared" si="4569"/>
        <v/>
      </c>
      <c r="FK301" s="71" t="str">
        <f t="shared" si="4570"/>
        <v/>
      </c>
      <c r="FL301" s="71" t="str">
        <f t="shared" si="4571"/>
        <v/>
      </c>
      <c r="FM301" s="71" t="str">
        <f t="shared" si="4572"/>
        <v/>
      </c>
      <c r="FN301" s="71" t="str">
        <f t="shared" si="4573"/>
        <v/>
      </c>
      <c r="FO301" s="71" t="str">
        <f t="shared" si="4574"/>
        <v/>
      </c>
      <c r="FP301" s="71" t="str">
        <f t="shared" si="4575"/>
        <v/>
      </c>
      <c r="FQ301" s="71" t="str">
        <f t="shared" si="4576"/>
        <v/>
      </c>
      <c r="FR301" s="71" t="str">
        <f t="shared" si="4577"/>
        <v/>
      </c>
      <c r="FS301" s="71" t="str">
        <f t="shared" si="4578"/>
        <v/>
      </c>
    </row>
    <row r="302" spans="1:175" s="60" customFormat="1" ht="16.5">
      <c r="A302" s="136"/>
      <c r="B302" s="101" t="s">
        <v>920</v>
      </c>
      <c r="C302" s="101" t="s">
        <v>921</v>
      </c>
      <c r="D302" s="74"/>
      <c r="E302" s="75"/>
      <c r="F302" s="137"/>
      <c r="G302" s="138"/>
      <c r="H302" s="138"/>
      <c r="I302" s="138"/>
      <c r="J302" s="138"/>
      <c r="K302" s="138"/>
      <c r="L302" s="138"/>
      <c r="M302" s="138"/>
      <c r="N302" s="138"/>
      <c r="O302" s="138"/>
      <c r="P302" s="82"/>
      <c r="Q302" s="82"/>
      <c r="R302" s="82"/>
      <c r="S302" s="82"/>
      <c r="T302" s="105"/>
      <c r="U302" s="85"/>
      <c r="V302" s="90"/>
      <c r="W302" s="90"/>
      <c r="X302" s="90"/>
      <c r="Y302" s="90"/>
      <c r="Z302" s="90"/>
      <c r="AA302" s="90"/>
      <c r="AB302" s="90"/>
      <c r="AC302" s="90"/>
      <c r="AD302" s="90"/>
      <c r="AE302" s="90"/>
      <c r="AF302" s="90"/>
      <c r="AG302" s="90"/>
      <c r="AH302" s="90"/>
      <c r="AI302" s="90"/>
      <c r="AJ302" s="90"/>
      <c r="AK302" s="90"/>
      <c r="AL302" s="90"/>
      <c r="AM302" s="90"/>
      <c r="AN302" s="90"/>
      <c r="AO302" s="90"/>
      <c r="AP302" s="90"/>
      <c r="AQ302" s="90"/>
      <c r="AR302" s="91"/>
      <c r="AS302" s="91"/>
      <c r="AT302" s="90"/>
      <c r="AU302" s="90"/>
      <c r="AV302" s="90"/>
      <c r="AW302" s="90"/>
      <c r="AX302" s="90"/>
      <c r="AY302" s="90"/>
      <c r="AZ302" s="90"/>
      <c r="BA302" s="90"/>
      <c r="BB302" s="90"/>
      <c r="BC302" s="90"/>
      <c r="BD302" s="90"/>
      <c r="BE302" s="90"/>
      <c r="BF302" s="90"/>
      <c r="BG302" s="90"/>
      <c r="BH302" s="90"/>
      <c r="BI302" s="90"/>
      <c r="BJ302" s="90"/>
      <c r="BK302" s="90"/>
      <c r="BL302" s="90"/>
      <c r="BM302" s="90"/>
      <c r="BN302" s="90"/>
      <c r="BO302" s="90"/>
      <c r="BP302" s="90"/>
      <c r="BQ302" s="90"/>
      <c r="BR302" s="90"/>
      <c r="BS302" s="90"/>
      <c r="BT302" s="90"/>
      <c r="BU302" s="90"/>
      <c r="BV302" s="90"/>
      <c r="BW302" s="90"/>
      <c r="BX302" s="90"/>
      <c r="BY302" s="90"/>
      <c r="BZ302" s="90"/>
      <c r="CA302" s="90"/>
      <c r="CB302" s="90"/>
      <c r="CC302" s="90"/>
      <c r="CD302" s="90"/>
      <c r="CE302" s="90"/>
      <c r="CF302" s="90"/>
      <c r="CG302" s="90"/>
      <c r="CH302" s="90"/>
      <c r="CI302" s="90"/>
      <c r="CJ302" s="90"/>
      <c r="CK302" s="90"/>
      <c r="CL302" s="90"/>
      <c r="CM302" s="90"/>
      <c r="CN302" s="93" t="str">
        <f t="shared" si="4736"/>
        <v>InitUnitState('IC03',,,,,,,,,,)</v>
      </c>
      <c r="CO302" s="93" t="str">
        <f t="shared" si="4737"/>
        <v>InitUnitNormal('IC03',,,,,,,,,,)</v>
      </c>
      <c r="CP302" s="93" t="str">
        <f t="shared" si="4738"/>
        <v>InitUnitMagic('IC03',,,,,,,,,,)</v>
      </c>
      <c r="CQ302" s="93" t="str">
        <f t="shared" si="4739"/>
        <v>InitUnitAdd('IC03',,,,,,,,,,)</v>
      </c>
      <c r="CR302" s="93" t="str">
        <f t="shared" si="4436"/>
        <v>InitEquipData('IC03',,"",,,,,'','','','','','',"")</v>
      </c>
      <c r="CS302" s="93"/>
      <c r="CT302" s="93"/>
      <c r="CU302" s="95" t="str">
        <f t="shared" si="4508"/>
        <v>|n</v>
      </c>
      <c r="CV302" s="70"/>
      <c r="DB302" s="71" t="str">
        <f t="shared" si="4509"/>
        <v/>
      </c>
      <c r="DC302" s="71" t="str">
        <f t="shared" si="4510"/>
        <v/>
      </c>
      <c r="DD302" s="71" t="str">
        <f t="shared" si="4511"/>
        <v/>
      </c>
      <c r="DE302" s="71" t="str">
        <f t="shared" si="4512"/>
        <v/>
      </c>
      <c r="DF302" s="71" t="str">
        <f t="shared" si="4513"/>
        <v/>
      </c>
      <c r="DG302" s="71" t="str">
        <f t="shared" si="4514"/>
        <v/>
      </c>
      <c r="DH302" s="71" t="str">
        <f t="shared" si="4515"/>
        <v/>
      </c>
      <c r="DI302" s="71" t="str">
        <f t="shared" si="4516"/>
        <v/>
      </c>
      <c r="DJ302" s="71" t="str">
        <f t="shared" si="4517"/>
        <v/>
      </c>
      <c r="DK302" s="71" t="str">
        <f t="shared" si="4518"/>
        <v/>
      </c>
      <c r="DL302" s="71" t="str">
        <f t="shared" si="4519"/>
        <v/>
      </c>
      <c r="DM302" s="71" t="str">
        <f t="shared" si="4520"/>
        <v/>
      </c>
      <c r="DN302" s="71" t="str">
        <f t="shared" si="4521"/>
        <v/>
      </c>
      <c r="DO302" s="71" t="str">
        <f t="shared" si="4522"/>
        <v/>
      </c>
      <c r="DP302" s="71" t="str">
        <f t="shared" si="4523"/>
        <v/>
      </c>
      <c r="DQ302" s="71" t="str">
        <f t="shared" si="4524"/>
        <v/>
      </c>
      <c r="DR302" s="71" t="str">
        <f t="shared" si="4525"/>
        <v/>
      </c>
      <c r="DS302" s="71" t="str">
        <f t="shared" si="4526"/>
        <v/>
      </c>
      <c r="DT302" s="71" t="str">
        <f t="shared" si="4527"/>
        <v/>
      </c>
      <c r="DU302" s="71" t="str">
        <f t="shared" si="4528"/>
        <v/>
      </c>
      <c r="DV302" s="71" t="str">
        <f t="shared" si="4529"/>
        <v/>
      </c>
      <c r="DW302" s="71" t="str">
        <f t="shared" si="4530"/>
        <v/>
      </c>
      <c r="DX302" s="71" t="str">
        <f t="shared" si="4531"/>
        <v/>
      </c>
      <c r="DY302" s="71" t="str">
        <f t="shared" si="4532"/>
        <v/>
      </c>
      <c r="DZ302" s="71" t="str">
        <f t="shared" si="4533"/>
        <v/>
      </c>
      <c r="EA302" s="71" t="str">
        <f t="shared" si="4534"/>
        <v/>
      </c>
      <c r="EB302" s="71" t="str">
        <f t="shared" si="4535"/>
        <v/>
      </c>
      <c r="EC302" s="71" t="str">
        <f t="shared" si="4536"/>
        <v/>
      </c>
      <c r="ED302" s="71" t="str">
        <f t="shared" si="4537"/>
        <v/>
      </c>
      <c r="EE302" s="71" t="str">
        <f t="shared" si="4538"/>
        <v/>
      </c>
      <c r="EF302" s="71" t="str">
        <f t="shared" si="4539"/>
        <v/>
      </c>
      <c r="EG302" s="71" t="str">
        <f t="shared" si="4540"/>
        <v/>
      </c>
      <c r="EH302" s="71" t="str">
        <f t="shared" si="4541"/>
        <v/>
      </c>
      <c r="EI302" s="71" t="str">
        <f t="shared" si="4542"/>
        <v/>
      </c>
      <c r="EJ302" s="71" t="str">
        <f t="shared" si="4543"/>
        <v/>
      </c>
      <c r="EK302" s="71" t="str">
        <f t="shared" si="4544"/>
        <v/>
      </c>
      <c r="EL302" s="71" t="str">
        <f t="shared" si="4545"/>
        <v/>
      </c>
      <c r="EM302" s="71" t="str">
        <f t="shared" si="4546"/>
        <v/>
      </c>
      <c r="EN302" s="71" t="str">
        <f t="shared" si="4547"/>
        <v/>
      </c>
      <c r="EO302" s="71" t="str">
        <f t="shared" si="4548"/>
        <v/>
      </c>
      <c r="EP302" s="71" t="str">
        <f t="shared" si="4549"/>
        <v/>
      </c>
      <c r="EQ302" s="71" t="str">
        <f t="shared" si="4550"/>
        <v/>
      </c>
      <c r="ER302" s="71" t="str">
        <f t="shared" si="4551"/>
        <v/>
      </c>
      <c r="ES302" s="71" t="str">
        <f t="shared" si="4552"/>
        <v/>
      </c>
      <c r="ET302" s="71" t="str">
        <f t="shared" si="4553"/>
        <v/>
      </c>
      <c r="EU302" s="71" t="str">
        <f t="shared" si="4554"/>
        <v/>
      </c>
      <c r="EV302" s="71" t="str">
        <f t="shared" si="4555"/>
        <v/>
      </c>
      <c r="EW302" s="71" t="str">
        <f t="shared" si="4556"/>
        <v/>
      </c>
      <c r="EX302" s="71" t="str">
        <f t="shared" si="4557"/>
        <v/>
      </c>
      <c r="EY302" s="71" t="str">
        <f t="shared" si="4558"/>
        <v/>
      </c>
      <c r="EZ302" s="71" t="str">
        <f t="shared" si="4559"/>
        <v/>
      </c>
      <c r="FA302" s="71" t="str">
        <f t="shared" si="4560"/>
        <v/>
      </c>
      <c r="FB302" s="71" t="str">
        <f t="shared" si="4561"/>
        <v/>
      </c>
      <c r="FC302" s="71" t="str">
        <f t="shared" si="4562"/>
        <v/>
      </c>
      <c r="FD302" s="71" t="str">
        <f t="shared" si="4563"/>
        <v/>
      </c>
      <c r="FE302" s="71" t="str">
        <f t="shared" si="4564"/>
        <v/>
      </c>
      <c r="FF302" s="71" t="str">
        <f t="shared" si="4565"/>
        <v/>
      </c>
      <c r="FG302" s="71" t="str">
        <f t="shared" si="4566"/>
        <v/>
      </c>
      <c r="FH302" s="71" t="str">
        <f t="shared" si="4567"/>
        <v/>
      </c>
      <c r="FI302" s="71" t="str">
        <f t="shared" si="4568"/>
        <v/>
      </c>
      <c r="FJ302" s="71" t="str">
        <f t="shared" si="4569"/>
        <v/>
      </c>
      <c r="FK302" s="71" t="str">
        <f t="shared" si="4570"/>
        <v/>
      </c>
      <c r="FL302" s="71" t="str">
        <f t="shared" si="4571"/>
        <v/>
      </c>
      <c r="FM302" s="71" t="str">
        <f t="shared" si="4572"/>
        <v/>
      </c>
      <c r="FN302" s="71" t="str">
        <f t="shared" si="4573"/>
        <v/>
      </c>
      <c r="FO302" s="71" t="str">
        <f t="shared" si="4574"/>
        <v/>
      </c>
      <c r="FP302" s="71" t="str">
        <f t="shared" si="4575"/>
        <v/>
      </c>
      <c r="FQ302" s="71" t="str">
        <f t="shared" si="4576"/>
        <v/>
      </c>
      <c r="FR302" s="71" t="str">
        <f t="shared" si="4577"/>
        <v/>
      </c>
      <c r="FS302" s="71" t="str">
        <f t="shared" si="4578"/>
        <v/>
      </c>
    </row>
    <row r="303" spans="1:175" s="60" customFormat="1" ht="16.5">
      <c r="A303" s="136"/>
      <c r="B303" s="101" t="s">
        <v>922</v>
      </c>
      <c r="C303" s="101" t="s">
        <v>923</v>
      </c>
      <c r="D303" s="74"/>
      <c r="E303" s="75"/>
      <c r="F303" s="137"/>
      <c r="G303" s="138"/>
      <c r="H303" s="138"/>
      <c r="I303" s="138"/>
      <c r="J303" s="138"/>
      <c r="K303" s="138"/>
      <c r="L303" s="138"/>
      <c r="M303" s="138"/>
      <c r="N303" s="138"/>
      <c r="O303" s="138"/>
      <c r="P303" s="82"/>
      <c r="Q303" s="82"/>
      <c r="R303" s="82"/>
      <c r="S303" s="82"/>
      <c r="T303" s="105"/>
      <c r="U303" s="85"/>
      <c r="V303" s="90"/>
      <c r="W303" s="90"/>
      <c r="X303" s="90"/>
      <c r="Y303" s="90"/>
      <c r="Z303" s="90"/>
      <c r="AA303" s="90"/>
      <c r="AB303" s="90"/>
      <c r="AC303" s="90"/>
      <c r="AD303" s="90"/>
      <c r="AE303" s="90"/>
      <c r="AF303" s="90"/>
      <c r="AG303" s="90"/>
      <c r="AH303" s="90"/>
      <c r="AI303" s="90"/>
      <c r="AJ303" s="90"/>
      <c r="AK303" s="90"/>
      <c r="AL303" s="90"/>
      <c r="AM303" s="90"/>
      <c r="AN303" s="90"/>
      <c r="AO303" s="90"/>
      <c r="AP303" s="90"/>
      <c r="AQ303" s="90"/>
      <c r="AR303" s="91"/>
      <c r="AS303" s="91"/>
      <c r="AT303" s="90"/>
      <c r="AU303" s="90"/>
      <c r="AV303" s="90"/>
      <c r="AW303" s="90"/>
      <c r="AX303" s="90"/>
      <c r="AY303" s="90"/>
      <c r="AZ303" s="90"/>
      <c r="BA303" s="90"/>
      <c r="BB303" s="90"/>
      <c r="BC303" s="90"/>
      <c r="BD303" s="90"/>
      <c r="BE303" s="90"/>
      <c r="BF303" s="90"/>
      <c r="BG303" s="90"/>
      <c r="BH303" s="90"/>
      <c r="BI303" s="90"/>
      <c r="BJ303" s="90"/>
      <c r="BK303" s="90"/>
      <c r="BL303" s="90"/>
      <c r="BM303" s="90"/>
      <c r="BN303" s="90"/>
      <c r="BO303" s="90"/>
      <c r="BP303" s="90"/>
      <c r="BQ303" s="90"/>
      <c r="BR303" s="90"/>
      <c r="BS303" s="90"/>
      <c r="BT303" s="90"/>
      <c r="BU303" s="90"/>
      <c r="BV303" s="90"/>
      <c r="BW303" s="90"/>
      <c r="BX303" s="90"/>
      <c r="BY303" s="90"/>
      <c r="BZ303" s="90"/>
      <c r="CA303" s="90"/>
      <c r="CB303" s="90"/>
      <c r="CC303" s="90"/>
      <c r="CD303" s="90"/>
      <c r="CE303" s="90"/>
      <c r="CF303" s="90"/>
      <c r="CG303" s="90"/>
      <c r="CH303" s="90"/>
      <c r="CI303" s="90"/>
      <c r="CJ303" s="90"/>
      <c r="CK303" s="90"/>
      <c r="CL303" s="90"/>
      <c r="CM303" s="90"/>
      <c r="CN303" s="93" t="str">
        <f t="shared" si="4736"/>
        <v>InitUnitState('IC04',,,,,,,,,,)</v>
      </c>
      <c r="CO303" s="93" t="str">
        <f t="shared" si="4737"/>
        <v>InitUnitNormal('IC04',,,,,,,,,,)</v>
      </c>
      <c r="CP303" s="93" t="str">
        <f t="shared" si="4738"/>
        <v>InitUnitMagic('IC04',,,,,,,,,,)</v>
      </c>
      <c r="CQ303" s="93" t="str">
        <f t="shared" si="4739"/>
        <v>InitUnitAdd('IC04',,,,,,,,,,)</v>
      </c>
      <c r="CR303" s="93" t="str">
        <f t="shared" si="4436"/>
        <v>InitEquipData('IC04',,"",,,,,'','','','','','',"")</v>
      </c>
      <c r="CS303" s="93"/>
      <c r="CT303" s="93"/>
      <c r="CU303" s="95" t="str">
        <f t="shared" si="4508"/>
        <v>|n</v>
      </c>
      <c r="CV303" s="70"/>
      <c r="DB303" s="71" t="str">
        <f t="shared" si="4509"/>
        <v/>
      </c>
      <c r="DC303" s="71" t="str">
        <f t="shared" si="4510"/>
        <v/>
      </c>
      <c r="DD303" s="71" t="str">
        <f t="shared" si="4511"/>
        <v/>
      </c>
      <c r="DE303" s="71" t="str">
        <f t="shared" si="4512"/>
        <v/>
      </c>
      <c r="DF303" s="71" t="str">
        <f t="shared" si="4513"/>
        <v/>
      </c>
      <c r="DG303" s="71" t="str">
        <f t="shared" si="4514"/>
        <v/>
      </c>
      <c r="DH303" s="71" t="str">
        <f t="shared" si="4515"/>
        <v/>
      </c>
      <c r="DI303" s="71" t="str">
        <f t="shared" si="4516"/>
        <v/>
      </c>
      <c r="DJ303" s="71" t="str">
        <f t="shared" si="4517"/>
        <v/>
      </c>
      <c r="DK303" s="71" t="str">
        <f t="shared" si="4518"/>
        <v/>
      </c>
      <c r="DL303" s="71" t="str">
        <f t="shared" si="4519"/>
        <v/>
      </c>
      <c r="DM303" s="71" t="str">
        <f t="shared" si="4520"/>
        <v/>
      </c>
      <c r="DN303" s="71" t="str">
        <f t="shared" si="4521"/>
        <v/>
      </c>
      <c r="DO303" s="71" t="str">
        <f t="shared" si="4522"/>
        <v/>
      </c>
      <c r="DP303" s="71" t="str">
        <f t="shared" si="4523"/>
        <v/>
      </c>
      <c r="DQ303" s="71" t="str">
        <f t="shared" si="4524"/>
        <v/>
      </c>
      <c r="DR303" s="71" t="str">
        <f t="shared" si="4525"/>
        <v/>
      </c>
      <c r="DS303" s="71" t="str">
        <f t="shared" si="4526"/>
        <v/>
      </c>
      <c r="DT303" s="71" t="str">
        <f t="shared" si="4527"/>
        <v/>
      </c>
      <c r="DU303" s="71" t="str">
        <f t="shared" si="4528"/>
        <v/>
      </c>
      <c r="DV303" s="71" t="str">
        <f t="shared" si="4529"/>
        <v/>
      </c>
      <c r="DW303" s="71" t="str">
        <f t="shared" si="4530"/>
        <v/>
      </c>
      <c r="DX303" s="71" t="str">
        <f t="shared" si="4531"/>
        <v/>
      </c>
      <c r="DY303" s="71" t="str">
        <f t="shared" si="4532"/>
        <v/>
      </c>
      <c r="DZ303" s="71" t="str">
        <f t="shared" si="4533"/>
        <v/>
      </c>
      <c r="EA303" s="71" t="str">
        <f t="shared" si="4534"/>
        <v/>
      </c>
      <c r="EB303" s="71" t="str">
        <f t="shared" si="4535"/>
        <v/>
      </c>
      <c r="EC303" s="71" t="str">
        <f t="shared" si="4536"/>
        <v/>
      </c>
      <c r="ED303" s="71" t="str">
        <f t="shared" si="4537"/>
        <v/>
      </c>
      <c r="EE303" s="71" t="str">
        <f t="shared" si="4538"/>
        <v/>
      </c>
      <c r="EF303" s="71" t="str">
        <f t="shared" si="4539"/>
        <v/>
      </c>
      <c r="EG303" s="71" t="str">
        <f t="shared" si="4540"/>
        <v/>
      </c>
      <c r="EH303" s="71" t="str">
        <f t="shared" si="4541"/>
        <v/>
      </c>
      <c r="EI303" s="71" t="str">
        <f t="shared" si="4542"/>
        <v/>
      </c>
      <c r="EJ303" s="71" t="str">
        <f t="shared" si="4543"/>
        <v/>
      </c>
      <c r="EK303" s="71" t="str">
        <f t="shared" si="4544"/>
        <v/>
      </c>
      <c r="EL303" s="71" t="str">
        <f t="shared" si="4545"/>
        <v/>
      </c>
      <c r="EM303" s="71" t="str">
        <f t="shared" si="4546"/>
        <v/>
      </c>
      <c r="EN303" s="71" t="str">
        <f t="shared" si="4547"/>
        <v/>
      </c>
      <c r="EO303" s="71" t="str">
        <f t="shared" si="4548"/>
        <v/>
      </c>
      <c r="EP303" s="71" t="str">
        <f t="shared" si="4549"/>
        <v/>
      </c>
      <c r="EQ303" s="71" t="str">
        <f t="shared" si="4550"/>
        <v/>
      </c>
      <c r="ER303" s="71" t="str">
        <f t="shared" si="4551"/>
        <v/>
      </c>
      <c r="ES303" s="71" t="str">
        <f t="shared" si="4552"/>
        <v/>
      </c>
      <c r="ET303" s="71" t="str">
        <f t="shared" si="4553"/>
        <v/>
      </c>
      <c r="EU303" s="71" t="str">
        <f t="shared" si="4554"/>
        <v/>
      </c>
      <c r="EV303" s="71" t="str">
        <f t="shared" si="4555"/>
        <v/>
      </c>
      <c r="EW303" s="71" t="str">
        <f t="shared" si="4556"/>
        <v/>
      </c>
      <c r="EX303" s="71" t="str">
        <f t="shared" si="4557"/>
        <v/>
      </c>
      <c r="EY303" s="71" t="str">
        <f t="shared" si="4558"/>
        <v/>
      </c>
      <c r="EZ303" s="71" t="str">
        <f t="shared" si="4559"/>
        <v/>
      </c>
      <c r="FA303" s="71" t="str">
        <f t="shared" si="4560"/>
        <v/>
      </c>
      <c r="FB303" s="71" t="str">
        <f t="shared" si="4561"/>
        <v/>
      </c>
      <c r="FC303" s="71" t="str">
        <f t="shared" si="4562"/>
        <v/>
      </c>
      <c r="FD303" s="71" t="str">
        <f t="shared" si="4563"/>
        <v/>
      </c>
      <c r="FE303" s="71" t="str">
        <f t="shared" si="4564"/>
        <v/>
      </c>
      <c r="FF303" s="71" t="str">
        <f t="shared" si="4565"/>
        <v/>
      </c>
      <c r="FG303" s="71" t="str">
        <f t="shared" si="4566"/>
        <v/>
      </c>
      <c r="FH303" s="71" t="str">
        <f t="shared" si="4567"/>
        <v/>
      </c>
      <c r="FI303" s="71" t="str">
        <f t="shared" si="4568"/>
        <v/>
      </c>
      <c r="FJ303" s="71" t="str">
        <f t="shared" si="4569"/>
        <v/>
      </c>
      <c r="FK303" s="71" t="str">
        <f t="shared" si="4570"/>
        <v/>
      </c>
      <c r="FL303" s="71" t="str">
        <f t="shared" si="4571"/>
        <v/>
      </c>
      <c r="FM303" s="71" t="str">
        <f t="shared" si="4572"/>
        <v/>
      </c>
      <c r="FN303" s="71" t="str">
        <f t="shared" si="4573"/>
        <v/>
      </c>
      <c r="FO303" s="71" t="str">
        <f t="shared" si="4574"/>
        <v/>
      </c>
      <c r="FP303" s="71" t="str">
        <f t="shared" si="4575"/>
        <v/>
      </c>
      <c r="FQ303" s="71" t="str">
        <f t="shared" si="4576"/>
        <v/>
      </c>
      <c r="FR303" s="71" t="str">
        <f t="shared" si="4577"/>
        <v/>
      </c>
      <c r="FS303" s="71" t="str">
        <f t="shared" si="4578"/>
        <v/>
      </c>
    </row>
    <row r="304" spans="1:175" s="60" customFormat="1" ht="16.5">
      <c r="A304" s="136"/>
      <c r="B304" s="101" t="s">
        <v>924</v>
      </c>
      <c r="C304" s="101" t="s">
        <v>925</v>
      </c>
      <c r="D304" s="74"/>
      <c r="E304" s="75"/>
      <c r="F304" s="137"/>
      <c r="G304" s="138"/>
      <c r="H304" s="138"/>
      <c r="I304" s="138"/>
      <c r="J304" s="138"/>
      <c r="K304" s="138"/>
      <c r="L304" s="138"/>
      <c r="M304" s="138"/>
      <c r="N304" s="138"/>
      <c r="O304" s="138"/>
      <c r="P304" s="82"/>
      <c r="Q304" s="82"/>
      <c r="R304" s="82"/>
      <c r="S304" s="82"/>
      <c r="T304" s="105"/>
      <c r="U304" s="85"/>
      <c r="V304" s="90"/>
      <c r="W304" s="90"/>
      <c r="X304" s="90"/>
      <c r="Y304" s="90"/>
      <c r="Z304" s="90"/>
      <c r="AA304" s="90"/>
      <c r="AB304" s="90"/>
      <c r="AC304" s="90"/>
      <c r="AD304" s="90"/>
      <c r="AE304" s="90"/>
      <c r="AF304" s="90"/>
      <c r="AG304" s="90"/>
      <c r="AH304" s="90"/>
      <c r="AI304" s="90"/>
      <c r="AJ304" s="90"/>
      <c r="AK304" s="90"/>
      <c r="AL304" s="90"/>
      <c r="AM304" s="90"/>
      <c r="AN304" s="90"/>
      <c r="AO304" s="90"/>
      <c r="AP304" s="90"/>
      <c r="AQ304" s="90"/>
      <c r="AR304" s="91"/>
      <c r="AS304" s="91"/>
      <c r="AT304" s="90"/>
      <c r="AU304" s="90"/>
      <c r="AV304" s="90"/>
      <c r="AW304" s="90"/>
      <c r="AX304" s="90"/>
      <c r="AY304" s="90"/>
      <c r="AZ304" s="90"/>
      <c r="BA304" s="90"/>
      <c r="BB304" s="90"/>
      <c r="BC304" s="90"/>
      <c r="BD304" s="90"/>
      <c r="BE304" s="90"/>
      <c r="BF304" s="90"/>
      <c r="BG304" s="90"/>
      <c r="BH304" s="90"/>
      <c r="BI304" s="90"/>
      <c r="BJ304" s="90"/>
      <c r="BK304" s="90"/>
      <c r="BL304" s="90"/>
      <c r="BM304" s="90"/>
      <c r="BN304" s="90"/>
      <c r="BO304" s="90"/>
      <c r="BP304" s="90"/>
      <c r="BQ304" s="90"/>
      <c r="BR304" s="90"/>
      <c r="BS304" s="90"/>
      <c r="BT304" s="90"/>
      <c r="BU304" s="90"/>
      <c r="BV304" s="90"/>
      <c r="BW304" s="90"/>
      <c r="BX304" s="90"/>
      <c r="BY304" s="90"/>
      <c r="BZ304" s="90"/>
      <c r="CA304" s="90"/>
      <c r="CB304" s="90"/>
      <c r="CC304" s="90"/>
      <c r="CD304" s="90"/>
      <c r="CE304" s="90"/>
      <c r="CF304" s="90"/>
      <c r="CG304" s="90"/>
      <c r="CH304" s="90"/>
      <c r="CI304" s="90"/>
      <c r="CJ304" s="90"/>
      <c r="CK304" s="90"/>
      <c r="CL304" s="90"/>
      <c r="CM304" s="90"/>
      <c r="CN304" s="93" t="str">
        <f t="shared" si="4736"/>
        <v>InitUnitState('IC05',,,,,,,,,,)</v>
      </c>
      <c r="CO304" s="93" t="str">
        <f t="shared" si="4737"/>
        <v>InitUnitNormal('IC05',,,,,,,,,,)</v>
      </c>
      <c r="CP304" s="93" t="str">
        <f t="shared" si="4738"/>
        <v>InitUnitMagic('IC05',,,,,,,,,,)</v>
      </c>
      <c r="CQ304" s="93" t="str">
        <f t="shared" si="4739"/>
        <v>InitUnitAdd('IC05',,,,,,,,,,)</v>
      </c>
      <c r="CR304" s="93" t="str">
        <f t="shared" si="4436"/>
        <v>InitEquipData('IC05',,"",,,,,'','','','','','',"")</v>
      </c>
      <c r="CS304" s="93"/>
      <c r="CT304" s="93"/>
      <c r="CU304" s="95" t="str">
        <f t="shared" si="4508"/>
        <v>|n</v>
      </c>
      <c r="CV304" s="70"/>
      <c r="DB304" s="71" t="str">
        <f t="shared" si="4509"/>
        <v/>
      </c>
      <c r="DC304" s="71" t="str">
        <f t="shared" si="4510"/>
        <v/>
      </c>
      <c r="DD304" s="71" t="str">
        <f t="shared" si="4511"/>
        <v/>
      </c>
      <c r="DE304" s="71" t="str">
        <f t="shared" si="4512"/>
        <v/>
      </c>
      <c r="DF304" s="71" t="str">
        <f t="shared" si="4513"/>
        <v/>
      </c>
      <c r="DG304" s="71" t="str">
        <f t="shared" si="4514"/>
        <v/>
      </c>
      <c r="DH304" s="71" t="str">
        <f t="shared" si="4515"/>
        <v/>
      </c>
      <c r="DI304" s="71" t="str">
        <f t="shared" si="4516"/>
        <v/>
      </c>
      <c r="DJ304" s="71" t="str">
        <f t="shared" si="4517"/>
        <v/>
      </c>
      <c r="DK304" s="71" t="str">
        <f t="shared" si="4518"/>
        <v/>
      </c>
      <c r="DL304" s="71" t="str">
        <f t="shared" si="4519"/>
        <v/>
      </c>
      <c r="DM304" s="71" t="str">
        <f t="shared" si="4520"/>
        <v/>
      </c>
      <c r="DN304" s="71" t="str">
        <f t="shared" si="4521"/>
        <v/>
      </c>
      <c r="DO304" s="71" t="str">
        <f t="shared" si="4522"/>
        <v/>
      </c>
      <c r="DP304" s="71" t="str">
        <f t="shared" si="4523"/>
        <v/>
      </c>
      <c r="DQ304" s="71" t="str">
        <f t="shared" si="4524"/>
        <v/>
      </c>
      <c r="DR304" s="71" t="str">
        <f t="shared" si="4525"/>
        <v/>
      </c>
      <c r="DS304" s="71" t="str">
        <f t="shared" si="4526"/>
        <v/>
      </c>
      <c r="DT304" s="71" t="str">
        <f t="shared" si="4527"/>
        <v/>
      </c>
      <c r="DU304" s="71" t="str">
        <f t="shared" si="4528"/>
        <v/>
      </c>
      <c r="DV304" s="71" t="str">
        <f t="shared" si="4529"/>
        <v/>
      </c>
      <c r="DW304" s="71" t="str">
        <f t="shared" si="4530"/>
        <v/>
      </c>
      <c r="DX304" s="71" t="str">
        <f t="shared" si="4531"/>
        <v/>
      </c>
      <c r="DY304" s="71" t="str">
        <f t="shared" si="4532"/>
        <v/>
      </c>
      <c r="DZ304" s="71" t="str">
        <f t="shared" si="4533"/>
        <v/>
      </c>
      <c r="EA304" s="71" t="str">
        <f t="shared" si="4534"/>
        <v/>
      </c>
      <c r="EB304" s="71" t="str">
        <f t="shared" si="4535"/>
        <v/>
      </c>
      <c r="EC304" s="71" t="str">
        <f t="shared" si="4536"/>
        <v/>
      </c>
      <c r="ED304" s="71" t="str">
        <f t="shared" si="4537"/>
        <v/>
      </c>
      <c r="EE304" s="71" t="str">
        <f t="shared" si="4538"/>
        <v/>
      </c>
      <c r="EF304" s="71" t="str">
        <f t="shared" si="4539"/>
        <v/>
      </c>
      <c r="EG304" s="71" t="str">
        <f t="shared" si="4540"/>
        <v/>
      </c>
      <c r="EH304" s="71" t="str">
        <f t="shared" si="4541"/>
        <v/>
      </c>
      <c r="EI304" s="71" t="str">
        <f t="shared" si="4542"/>
        <v/>
      </c>
      <c r="EJ304" s="71" t="str">
        <f t="shared" si="4543"/>
        <v/>
      </c>
      <c r="EK304" s="71" t="str">
        <f t="shared" si="4544"/>
        <v/>
      </c>
      <c r="EL304" s="71" t="str">
        <f t="shared" si="4545"/>
        <v/>
      </c>
      <c r="EM304" s="71" t="str">
        <f t="shared" si="4546"/>
        <v/>
      </c>
      <c r="EN304" s="71" t="str">
        <f t="shared" si="4547"/>
        <v/>
      </c>
      <c r="EO304" s="71" t="str">
        <f t="shared" si="4548"/>
        <v/>
      </c>
      <c r="EP304" s="71" t="str">
        <f t="shared" si="4549"/>
        <v/>
      </c>
      <c r="EQ304" s="71" t="str">
        <f t="shared" si="4550"/>
        <v/>
      </c>
      <c r="ER304" s="71" t="str">
        <f t="shared" si="4551"/>
        <v/>
      </c>
      <c r="ES304" s="71" t="str">
        <f t="shared" si="4552"/>
        <v/>
      </c>
      <c r="ET304" s="71" t="str">
        <f t="shared" si="4553"/>
        <v/>
      </c>
      <c r="EU304" s="71" t="str">
        <f t="shared" si="4554"/>
        <v/>
      </c>
      <c r="EV304" s="71" t="str">
        <f t="shared" si="4555"/>
        <v/>
      </c>
      <c r="EW304" s="71" t="str">
        <f t="shared" si="4556"/>
        <v/>
      </c>
      <c r="EX304" s="71" t="str">
        <f t="shared" si="4557"/>
        <v/>
      </c>
      <c r="EY304" s="71" t="str">
        <f t="shared" si="4558"/>
        <v/>
      </c>
      <c r="EZ304" s="71" t="str">
        <f t="shared" si="4559"/>
        <v/>
      </c>
      <c r="FA304" s="71" t="str">
        <f t="shared" si="4560"/>
        <v/>
      </c>
      <c r="FB304" s="71" t="str">
        <f t="shared" si="4561"/>
        <v/>
      </c>
      <c r="FC304" s="71" t="str">
        <f t="shared" si="4562"/>
        <v/>
      </c>
      <c r="FD304" s="71" t="str">
        <f t="shared" si="4563"/>
        <v/>
      </c>
      <c r="FE304" s="71" t="str">
        <f t="shared" si="4564"/>
        <v/>
      </c>
      <c r="FF304" s="71" t="str">
        <f t="shared" si="4565"/>
        <v/>
      </c>
      <c r="FG304" s="71" t="str">
        <f t="shared" si="4566"/>
        <v/>
      </c>
      <c r="FH304" s="71" t="str">
        <f t="shared" si="4567"/>
        <v/>
      </c>
      <c r="FI304" s="71" t="str">
        <f t="shared" si="4568"/>
        <v/>
      </c>
      <c r="FJ304" s="71" t="str">
        <f t="shared" si="4569"/>
        <v/>
      </c>
      <c r="FK304" s="71" t="str">
        <f t="shared" si="4570"/>
        <v/>
      </c>
      <c r="FL304" s="71" t="str">
        <f t="shared" si="4571"/>
        <v/>
      </c>
      <c r="FM304" s="71" t="str">
        <f t="shared" si="4572"/>
        <v/>
      </c>
      <c r="FN304" s="71" t="str">
        <f t="shared" si="4573"/>
        <v/>
      </c>
      <c r="FO304" s="71" t="str">
        <f t="shared" si="4574"/>
        <v/>
      </c>
      <c r="FP304" s="71" t="str">
        <f t="shared" si="4575"/>
        <v/>
      </c>
      <c r="FQ304" s="71" t="str">
        <f t="shared" si="4576"/>
        <v/>
      </c>
      <c r="FR304" s="71" t="str">
        <f t="shared" si="4577"/>
        <v/>
      </c>
      <c r="FS304" s="71" t="str">
        <f t="shared" si="4578"/>
        <v/>
      </c>
    </row>
    <row r="305" spans="1:175" s="60" customFormat="1" ht="16.5">
      <c r="A305" s="136"/>
      <c r="B305" s="101" t="s">
        <v>926</v>
      </c>
      <c r="C305" s="101" t="s">
        <v>927</v>
      </c>
      <c r="D305" s="74"/>
      <c r="E305" s="75"/>
      <c r="F305" s="137"/>
      <c r="G305" s="138"/>
      <c r="H305" s="138"/>
      <c r="I305" s="138"/>
      <c r="J305" s="138"/>
      <c r="K305" s="138"/>
      <c r="L305" s="138"/>
      <c r="M305" s="138"/>
      <c r="N305" s="138"/>
      <c r="O305" s="138"/>
      <c r="P305" s="82"/>
      <c r="Q305" s="82"/>
      <c r="R305" s="82"/>
      <c r="S305" s="82"/>
      <c r="T305" s="105"/>
      <c r="U305" s="85"/>
      <c r="V305" s="90"/>
      <c r="W305" s="90"/>
      <c r="X305" s="90"/>
      <c r="Y305" s="90"/>
      <c r="Z305" s="90"/>
      <c r="AA305" s="90"/>
      <c r="AB305" s="90"/>
      <c r="AC305" s="90"/>
      <c r="AD305" s="90"/>
      <c r="AE305" s="90"/>
      <c r="AF305" s="90"/>
      <c r="AG305" s="90"/>
      <c r="AH305" s="90"/>
      <c r="AI305" s="90"/>
      <c r="AJ305" s="90"/>
      <c r="AK305" s="90"/>
      <c r="AL305" s="90"/>
      <c r="AM305" s="90"/>
      <c r="AN305" s="90"/>
      <c r="AO305" s="90"/>
      <c r="AP305" s="90"/>
      <c r="AQ305" s="90"/>
      <c r="AR305" s="91"/>
      <c r="AS305" s="91"/>
      <c r="AT305" s="90"/>
      <c r="AU305" s="90"/>
      <c r="AV305" s="90"/>
      <c r="AW305" s="90"/>
      <c r="AX305" s="90"/>
      <c r="AY305" s="90"/>
      <c r="AZ305" s="90"/>
      <c r="BA305" s="90"/>
      <c r="BB305" s="90"/>
      <c r="BC305" s="90"/>
      <c r="BD305" s="90"/>
      <c r="BE305" s="90"/>
      <c r="BF305" s="90"/>
      <c r="BG305" s="90"/>
      <c r="BH305" s="90"/>
      <c r="BI305" s="90"/>
      <c r="BJ305" s="90"/>
      <c r="BK305" s="90"/>
      <c r="BL305" s="90"/>
      <c r="BM305" s="90"/>
      <c r="BN305" s="90"/>
      <c r="BO305" s="90"/>
      <c r="BP305" s="90"/>
      <c r="BQ305" s="90"/>
      <c r="BR305" s="90"/>
      <c r="BS305" s="90"/>
      <c r="BT305" s="90"/>
      <c r="BU305" s="90"/>
      <c r="BV305" s="90"/>
      <c r="BW305" s="90"/>
      <c r="BX305" s="90"/>
      <c r="BY305" s="90"/>
      <c r="BZ305" s="90"/>
      <c r="CA305" s="90"/>
      <c r="CB305" s="90"/>
      <c r="CC305" s="90"/>
      <c r="CD305" s="90"/>
      <c r="CE305" s="90"/>
      <c r="CF305" s="90"/>
      <c r="CG305" s="90"/>
      <c r="CH305" s="90"/>
      <c r="CI305" s="90"/>
      <c r="CJ305" s="90"/>
      <c r="CK305" s="90"/>
      <c r="CL305" s="90"/>
      <c r="CM305" s="90"/>
      <c r="CN305" s="93" t="str">
        <f t="shared" si="4736"/>
        <v>InitUnitState('IC06',,,,,,,,,,)</v>
      </c>
      <c r="CO305" s="93" t="str">
        <f t="shared" si="4737"/>
        <v>InitUnitNormal('IC06',,,,,,,,,,)</v>
      </c>
      <c r="CP305" s="93" t="str">
        <f t="shared" si="4738"/>
        <v>InitUnitMagic('IC06',,,,,,,,,,)</v>
      </c>
      <c r="CQ305" s="93" t="str">
        <f t="shared" si="4739"/>
        <v>InitUnitAdd('IC06',,,,,,,,,,)</v>
      </c>
      <c r="CR305" s="93" t="str">
        <f t="shared" si="4436"/>
        <v>InitEquipData('IC06',,"",,,,,'','','','','','',"")</v>
      </c>
      <c r="CS305" s="93"/>
      <c r="CT305" s="93"/>
      <c r="CU305" s="95" t="str">
        <f t="shared" si="4508"/>
        <v>|n</v>
      </c>
      <c r="CV305" s="70"/>
      <c r="DB305" s="71" t="str">
        <f t="shared" si="4509"/>
        <v/>
      </c>
      <c r="DC305" s="71" t="str">
        <f t="shared" si="4510"/>
        <v/>
      </c>
      <c r="DD305" s="71" t="str">
        <f t="shared" si="4511"/>
        <v/>
      </c>
      <c r="DE305" s="71" t="str">
        <f t="shared" si="4512"/>
        <v/>
      </c>
      <c r="DF305" s="71" t="str">
        <f t="shared" si="4513"/>
        <v/>
      </c>
      <c r="DG305" s="71" t="str">
        <f t="shared" si="4514"/>
        <v/>
      </c>
      <c r="DH305" s="71" t="str">
        <f t="shared" si="4515"/>
        <v/>
      </c>
      <c r="DI305" s="71" t="str">
        <f t="shared" si="4516"/>
        <v/>
      </c>
      <c r="DJ305" s="71" t="str">
        <f t="shared" si="4517"/>
        <v/>
      </c>
      <c r="DK305" s="71" t="str">
        <f t="shared" si="4518"/>
        <v/>
      </c>
      <c r="DL305" s="71" t="str">
        <f t="shared" si="4519"/>
        <v/>
      </c>
      <c r="DM305" s="71" t="str">
        <f t="shared" si="4520"/>
        <v/>
      </c>
      <c r="DN305" s="71" t="str">
        <f t="shared" si="4521"/>
        <v/>
      </c>
      <c r="DO305" s="71" t="str">
        <f t="shared" si="4522"/>
        <v/>
      </c>
      <c r="DP305" s="71" t="str">
        <f t="shared" si="4523"/>
        <v/>
      </c>
      <c r="DQ305" s="71" t="str">
        <f t="shared" si="4524"/>
        <v/>
      </c>
      <c r="DR305" s="71" t="str">
        <f t="shared" si="4525"/>
        <v/>
      </c>
      <c r="DS305" s="71" t="str">
        <f t="shared" si="4526"/>
        <v/>
      </c>
      <c r="DT305" s="71" t="str">
        <f t="shared" si="4527"/>
        <v/>
      </c>
      <c r="DU305" s="71" t="str">
        <f t="shared" si="4528"/>
        <v/>
      </c>
      <c r="DV305" s="71" t="str">
        <f t="shared" si="4529"/>
        <v/>
      </c>
      <c r="DW305" s="71" t="str">
        <f t="shared" si="4530"/>
        <v/>
      </c>
      <c r="DX305" s="71" t="str">
        <f t="shared" si="4531"/>
        <v/>
      </c>
      <c r="DY305" s="71" t="str">
        <f t="shared" si="4532"/>
        <v/>
      </c>
      <c r="DZ305" s="71" t="str">
        <f t="shared" si="4533"/>
        <v/>
      </c>
      <c r="EA305" s="71" t="str">
        <f t="shared" si="4534"/>
        <v/>
      </c>
      <c r="EB305" s="71" t="str">
        <f t="shared" si="4535"/>
        <v/>
      </c>
      <c r="EC305" s="71" t="str">
        <f t="shared" si="4536"/>
        <v/>
      </c>
      <c r="ED305" s="71" t="str">
        <f t="shared" si="4537"/>
        <v/>
      </c>
      <c r="EE305" s="71" t="str">
        <f t="shared" si="4538"/>
        <v/>
      </c>
      <c r="EF305" s="71" t="str">
        <f t="shared" si="4539"/>
        <v/>
      </c>
      <c r="EG305" s="71" t="str">
        <f t="shared" si="4540"/>
        <v/>
      </c>
      <c r="EH305" s="71" t="str">
        <f t="shared" si="4541"/>
        <v/>
      </c>
      <c r="EI305" s="71" t="str">
        <f t="shared" si="4542"/>
        <v/>
      </c>
      <c r="EJ305" s="71" t="str">
        <f t="shared" si="4543"/>
        <v/>
      </c>
      <c r="EK305" s="71" t="str">
        <f t="shared" si="4544"/>
        <v/>
      </c>
      <c r="EL305" s="71" t="str">
        <f t="shared" si="4545"/>
        <v/>
      </c>
      <c r="EM305" s="71" t="str">
        <f t="shared" si="4546"/>
        <v/>
      </c>
      <c r="EN305" s="71" t="str">
        <f t="shared" si="4547"/>
        <v/>
      </c>
      <c r="EO305" s="71" t="str">
        <f t="shared" si="4548"/>
        <v/>
      </c>
      <c r="EP305" s="71" t="str">
        <f t="shared" si="4549"/>
        <v/>
      </c>
      <c r="EQ305" s="71" t="str">
        <f t="shared" si="4550"/>
        <v/>
      </c>
      <c r="ER305" s="71" t="str">
        <f t="shared" si="4551"/>
        <v/>
      </c>
      <c r="ES305" s="71" t="str">
        <f t="shared" si="4552"/>
        <v/>
      </c>
      <c r="ET305" s="71" t="str">
        <f t="shared" si="4553"/>
        <v/>
      </c>
      <c r="EU305" s="71" t="str">
        <f t="shared" si="4554"/>
        <v/>
      </c>
      <c r="EV305" s="71" t="str">
        <f t="shared" si="4555"/>
        <v/>
      </c>
      <c r="EW305" s="71" t="str">
        <f t="shared" si="4556"/>
        <v/>
      </c>
      <c r="EX305" s="71" t="str">
        <f t="shared" si="4557"/>
        <v/>
      </c>
      <c r="EY305" s="71" t="str">
        <f t="shared" si="4558"/>
        <v/>
      </c>
      <c r="EZ305" s="71" t="str">
        <f t="shared" si="4559"/>
        <v/>
      </c>
      <c r="FA305" s="71" t="str">
        <f t="shared" si="4560"/>
        <v/>
      </c>
      <c r="FB305" s="71" t="str">
        <f t="shared" si="4561"/>
        <v/>
      </c>
      <c r="FC305" s="71" t="str">
        <f t="shared" si="4562"/>
        <v/>
      </c>
      <c r="FD305" s="71" t="str">
        <f t="shared" si="4563"/>
        <v/>
      </c>
      <c r="FE305" s="71" t="str">
        <f t="shared" si="4564"/>
        <v/>
      </c>
      <c r="FF305" s="71" t="str">
        <f t="shared" si="4565"/>
        <v/>
      </c>
      <c r="FG305" s="71" t="str">
        <f t="shared" si="4566"/>
        <v/>
      </c>
      <c r="FH305" s="71" t="str">
        <f t="shared" si="4567"/>
        <v/>
      </c>
      <c r="FI305" s="71" t="str">
        <f t="shared" si="4568"/>
        <v/>
      </c>
      <c r="FJ305" s="71" t="str">
        <f t="shared" si="4569"/>
        <v/>
      </c>
      <c r="FK305" s="71" t="str">
        <f t="shared" si="4570"/>
        <v/>
      </c>
      <c r="FL305" s="71" t="str">
        <f t="shared" si="4571"/>
        <v/>
      </c>
      <c r="FM305" s="71" t="str">
        <f t="shared" si="4572"/>
        <v/>
      </c>
      <c r="FN305" s="71" t="str">
        <f t="shared" si="4573"/>
        <v/>
      </c>
      <c r="FO305" s="71" t="str">
        <f t="shared" si="4574"/>
        <v/>
      </c>
      <c r="FP305" s="71" t="str">
        <f t="shared" si="4575"/>
        <v/>
      </c>
      <c r="FQ305" s="71" t="str">
        <f t="shared" si="4576"/>
        <v/>
      </c>
      <c r="FR305" s="71" t="str">
        <f t="shared" si="4577"/>
        <v/>
      </c>
      <c r="FS305" s="71" t="str">
        <f t="shared" si="4578"/>
        <v/>
      </c>
    </row>
    <row r="306" spans="1:175" s="60" customFormat="1" ht="16.5">
      <c r="A306" s="136"/>
      <c r="B306" s="101" t="s">
        <v>928</v>
      </c>
      <c r="C306" s="101" t="s">
        <v>929</v>
      </c>
      <c r="D306" s="74"/>
      <c r="E306" s="75"/>
      <c r="F306" s="137"/>
      <c r="G306" s="138"/>
      <c r="H306" s="138"/>
      <c r="I306" s="138"/>
      <c r="J306" s="138"/>
      <c r="K306" s="138"/>
      <c r="L306" s="138"/>
      <c r="M306" s="138"/>
      <c r="N306" s="138"/>
      <c r="O306" s="138"/>
      <c r="P306" s="82"/>
      <c r="Q306" s="82"/>
      <c r="R306" s="82"/>
      <c r="S306" s="82"/>
      <c r="T306" s="105"/>
      <c r="U306" s="85"/>
      <c r="V306" s="90"/>
      <c r="W306" s="90"/>
      <c r="X306" s="90"/>
      <c r="Y306" s="90"/>
      <c r="Z306" s="90"/>
      <c r="AA306" s="90"/>
      <c r="AB306" s="90"/>
      <c r="AC306" s="90"/>
      <c r="AD306" s="90"/>
      <c r="AE306" s="90"/>
      <c r="AF306" s="90"/>
      <c r="AG306" s="90"/>
      <c r="AH306" s="90"/>
      <c r="AI306" s="90"/>
      <c r="AJ306" s="90"/>
      <c r="AK306" s="90"/>
      <c r="AL306" s="90"/>
      <c r="AM306" s="90"/>
      <c r="AN306" s="90"/>
      <c r="AO306" s="90"/>
      <c r="AP306" s="90"/>
      <c r="AQ306" s="90"/>
      <c r="AR306" s="91"/>
      <c r="AS306" s="91"/>
      <c r="AT306" s="90"/>
      <c r="AU306" s="90"/>
      <c r="AV306" s="90"/>
      <c r="AW306" s="90"/>
      <c r="AX306" s="90"/>
      <c r="AY306" s="90"/>
      <c r="AZ306" s="90"/>
      <c r="BA306" s="90"/>
      <c r="BB306" s="90"/>
      <c r="BC306" s="90"/>
      <c r="BD306" s="90"/>
      <c r="BE306" s="90"/>
      <c r="BF306" s="90"/>
      <c r="BG306" s="90"/>
      <c r="BH306" s="90"/>
      <c r="BI306" s="90"/>
      <c r="BJ306" s="90"/>
      <c r="BK306" s="90"/>
      <c r="BL306" s="90"/>
      <c r="BM306" s="90"/>
      <c r="BN306" s="90"/>
      <c r="BO306" s="90"/>
      <c r="BP306" s="90"/>
      <c r="BQ306" s="90"/>
      <c r="BR306" s="90"/>
      <c r="BS306" s="90"/>
      <c r="BT306" s="90"/>
      <c r="BU306" s="90"/>
      <c r="BV306" s="90"/>
      <c r="BW306" s="90"/>
      <c r="BX306" s="90"/>
      <c r="BY306" s="90"/>
      <c r="BZ306" s="90"/>
      <c r="CA306" s="90"/>
      <c r="CB306" s="90"/>
      <c r="CC306" s="90"/>
      <c r="CD306" s="90"/>
      <c r="CE306" s="90"/>
      <c r="CF306" s="90"/>
      <c r="CG306" s="90"/>
      <c r="CH306" s="90"/>
      <c r="CI306" s="90"/>
      <c r="CJ306" s="90"/>
      <c r="CK306" s="90"/>
      <c r="CL306" s="90"/>
      <c r="CM306" s="90"/>
      <c r="CN306" s="93" t="str">
        <f t="shared" si="4736"/>
        <v>InitUnitState('IC07',,,,,,,,,,)</v>
      </c>
      <c r="CO306" s="93" t="str">
        <f t="shared" si="4737"/>
        <v>InitUnitNormal('IC07',,,,,,,,,,)</v>
      </c>
      <c r="CP306" s="93" t="str">
        <f t="shared" si="4738"/>
        <v>InitUnitMagic('IC07',,,,,,,,,,)</v>
      </c>
      <c r="CQ306" s="93" t="str">
        <f t="shared" si="4739"/>
        <v>InitUnitAdd('IC07',,,,,,,,,,)</v>
      </c>
      <c r="CR306" s="93" t="str">
        <f t="shared" si="4436"/>
        <v>InitEquipData('IC07',,"",,,,,'','','','','','',"")</v>
      </c>
      <c r="CS306" s="93"/>
      <c r="CT306" s="93"/>
      <c r="CU306" s="95" t="str">
        <f t="shared" si="4508"/>
        <v>|n</v>
      </c>
      <c r="CV306" s="70"/>
      <c r="DB306" s="71" t="str">
        <f t="shared" si="4509"/>
        <v/>
      </c>
      <c r="DC306" s="71" t="str">
        <f t="shared" si="4510"/>
        <v/>
      </c>
      <c r="DD306" s="71" t="str">
        <f t="shared" si="4511"/>
        <v/>
      </c>
      <c r="DE306" s="71" t="str">
        <f t="shared" si="4512"/>
        <v/>
      </c>
      <c r="DF306" s="71" t="str">
        <f t="shared" si="4513"/>
        <v/>
      </c>
      <c r="DG306" s="71" t="str">
        <f t="shared" si="4514"/>
        <v/>
      </c>
      <c r="DH306" s="71" t="str">
        <f t="shared" si="4515"/>
        <v/>
      </c>
      <c r="DI306" s="71" t="str">
        <f t="shared" si="4516"/>
        <v/>
      </c>
      <c r="DJ306" s="71" t="str">
        <f t="shared" si="4517"/>
        <v/>
      </c>
      <c r="DK306" s="71" t="str">
        <f t="shared" si="4518"/>
        <v/>
      </c>
      <c r="DL306" s="71" t="str">
        <f t="shared" si="4519"/>
        <v/>
      </c>
      <c r="DM306" s="71" t="str">
        <f t="shared" si="4520"/>
        <v/>
      </c>
      <c r="DN306" s="71" t="str">
        <f t="shared" si="4521"/>
        <v/>
      </c>
      <c r="DO306" s="71" t="str">
        <f t="shared" si="4522"/>
        <v/>
      </c>
      <c r="DP306" s="71" t="str">
        <f t="shared" si="4523"/>
        <v/>
      </c>
      <c r="DQ306" s="71" t="str">
        <f t="shared" si="4524"/>
        <v/>
      </c>
      <c r="DR306" s="71" t="str">
        <f t="shared" si="4525"/>
        <v/>
      </c>
      <c r="DS306" s="71" t="str">
        <f t="shared" si="4526"/>
        <v/>
      </c>
      <c r="DT306" s="71" t="str">
        <f t="shared" si="4527"/>
        <v/>
      </c>
      <c r="DU306" s="71" t="str">
        <f t="shared" si="4528"/>
        <v/>
      </c>
      <c r="DV306" s="71" t="str">
        <f t="shared" si="4529"/>
        <v/>
      </c>
      <c r="DW306" s="71" t="str">
        <f t="shared" si="4530"/>
        <v/>
      </c>
      <c r="DX306" s="71" t="str">
        <f t="shared" si="4531"/>
        <v/>
      </c>
      <c r="DY306" s="71" t="str">
        <f t="shared" si="4532"/>
        <v/>
      </c>
      <c r="DZ306" s="71" t="str">
        <f t="shared" si="4533"/>
        <v/>
      </c>
      <c r="EA306" s="71" t="str">
        <f t="shared" si="4534"/>
        <v/>
      </c>
      <c r="EB306" s="71" t="str">
        <f t="shared" si="4535"/>
        <v/>
      </c>
      <c r="EC306" s="71" t="str">
        <f t="shared" si="4536"/>
        <v/>
      </c>
      <c r="ED306" s="71" t="str">
        <f t="shared" si="4537"/>
        <v/>
      </c>
      <c r="EE306" s="71" t="str">
        <f t="shared" si="4538"/>
        <v/>
      </c>
      <c r="EF306" s="71" t="str">
        <f t="shared" si="4539"/>
        <v/>
      </c>
      <c r="EG306" s="71" t="str">
        <f t="shared" si="4540"/>
        <v/>
      </c>
      <c r="EH306" s="71" t="str">
        <f t="shared" si="4541"/>
        <v/>
      </c>
      <c r="EI306" s="71" t="str">
        <f t="shared" si="4542"/>
        <v/>
      </c>
      <c r="EJ306" s="71" t="str">
        <f t="shared" si="4543"/>
        <v/>
      </c>
      <c r="EK306" s="71" t="str">
        <f t="shared" si="4544"/>
        <v/>
      </c>
      <c r="EL306" s="71" t="str">
        <f t="shared" si="4545"/>
        <v/>
      </c>
      <c r="EM306" s="71" t="str">
        <f t="shared" si="4546"/>
        <v/>
      </c>
      <c r="EN306" s="71" t="str">
        <f t="shared" si="4547"/>
        <v/>
      </c>
      <c r="EO306" s="71" t="str">
        <f t="shared" si="4548"/>
        <v/>
      </c>
      <c r="EP306" s="71" t="str">
        <f t="shared" si="4549"/>
        <v/>
      </c>
      <c r="EQ306" s="71" t="str">
        <f t="shared" si="4550"/>
        <v/>
      </c>
      <c r="ER306" s="71" t="str">
        <f t="shared" si="4551"/>
        <v/>
      </c>
      <c r="ES306" s="71" t="str">
        <f t="shared" si="4552"/>
        <v/>
      </c>
      <c r="ET306" s="71" t="str">
        <f t="shared" si="4553"/>
        <v/>
      </c>
      <c r="EU306" s="71" t="str">
        <f t="shared" si="4554"/>
        <v/>
      </c>
      <c r="EV306" s="71" t="str">
        <f t="shared" si="4555"/>
        <v/>
      </c>
      <c r="EW306" s="71" t="str">
        <f t="shared" si="4556"/>
        <v/>
      </c>
      <c r="EX306" s="71" t="str">
        <f t="shared" si="4557"/>
        <v/>
      </c>
      <c r="EY306" s="71" t="str">
        <f t="shared" si="4558"/>
        <v/>
      </c>
      <c r="EZ306" s="71" t="str">
        <f t="shared" si="4559"/>
        <v/>
      </c>
      <c r="FA306" s="71" t="str">
        <f t="shared" si="4560"/>
        <v/>
      </c>
      <c r="FB306" s="71" t="str">
        <f t="shared" si="4561"/>
        <v/>
      </c>
      <c r="FC306" s="71" t="str">
        <f t="shared" si="4562"/>
        <v/>
      </c>
      <c r="FD306" s="71" t="str">
        <f t="shared" si="4563"/>
        <v/>
      </c>
      <c r="FE306" s="71" t="str">
        <f t="shared" si="4564"/>
        <v/>
      </c>
      <c r="FF306" s="71" t="str">
        <f t="shared" si="4565"/>
        <v/>
      </c>
      <c r="FG306" s="71" t="str">
        <f t="shared" si="4566"/>
        <v/>
      </c>
      <c r="FH306" s="71" t="str">
        <f t="shared" si="4567"/>
        <v/>
      </c>
      <c r="FI306" s="71" t="str">
        <f t="shared" si="4568"/>
        <v/>
      </c>
      <c r="FJ306" s="71" t="str">
        <f t="shared" si="4569"/>
        <v/>
      </c>
      <c r="FK306" s="71" t="str">
        <f t="shared" si="4570"/>
        <v/>
      </c>
      <c r="FL306" s="71" t="str">
        <f t="shared" si="4571"/>
        <v/>
      </c>
      <c r="FM306" s="71" t="str">
        <f t="shared" si="4572"/>
        <v/>
      </c>
      <c r="FN306" s="71" t="str">
        <f t="shared" si="4573"/>
        <v/>
      </c>
      <c r="FO306" s="71" t="str">
        <f t="shared" si="4574"/>
        <v/>
      </c>
      <c r="FP306" s="71" t="str">
        <f t="shared" si="4575"/>
        <v/>
      </c>
      <c r="FQ306" s="71" t="str">
        <f t="shared" si="4576"/>
        <v/>
      </c>
      <c r="FR306" s="71" t="str">
        <f t="shared" si="4577"/>
        <v/>
      </c>
      <c r="FS306" s="71" t="str">
        <f t="shared" si="4578"/>
        <v/>
      </c>
    </row>
    <row r="307" spans="1:175" s="60" customFormat="1" ht="16.5">
      <c r="A307" s="136"/>
      <c r="B307" s="101" t="s">
        <v>930</v>
      </c>
      <c r="C307" s="101" t="s">
        <v>931</v>
      </c>
      <c r="D307" s="74"/>
      <c r="E307" s="75"/>
      <c r="F307" s="137"/>
      <c r="G307" s="138"/>
      <c r="H307" s="138"/>
      <c r="I307" s="138"/>
      <c r="J307" s="138"/>
      <c r="K307" s="138"/>
      <c r="L307" s="138"/>
      <c r="M307" s="138"/>
      <c r="N307" s="138"/>
      <c r="O307" s="138"/>
      <c r="P307" s="82"/>
      <c r="Q307" s="82"/>
      <c r="R307" s="82"/>
      <c r="S307" s="82"/>
      <c r="T307" s="105"/>
      <c r="U307" s="85"/>
      <c r="V307" s="90"/>
      <c r="W307" s="90"/>
      <c r="X307" s="90"/>
      <c r="Y307" s="90"/>
      <c r="Z307" s="90"/>
      <c r="AA307" s="90"/>
      <c r="AB307" s="90"/>
      <c r="AC307" s="90"/>
      <c r="AD307" s="90"/>
      <c r="AE307" s="90"/>
      <c r="AF307" s="90"/>
      <c r="AG307" s="90"/>
      <c r="AH307" s="90"/>
      <c r="AI307" s="90"/>
      <c r="AJ307" s="90"/>
      <c r="AK307" s="90"/>
      <c r="AL307" s="90"/>
      <c r="AM307" s="90"/>
      <c r="AN307" s="90"/>
      <c r="AO307" s="90"/>
      <c r="AP307" s="90"/>
      <c r="AQ307" s="90"/>
      <c r="AR307" s="91"/>
      <c r="AS307" s="91"/>
      <c r="AT307" s="90"/>
      <c r="AU307" s="90"/>
      <c r="AV307" s="90"/>
      <c r="AW307" s="90"/>
      <c r="AX307" s="90"/>
      <c r="AY307" s="90"/>
      <c r="AZ307" s="90"/>
      <c r="BA307" s="90"/>
      <c r="BB307" s="90"/>
      <c r="BC307" s="90"/>
      <c r="BD307" s="90"/>
      <c r="BE307" s="90"/>
      <c r="BF307" s="90"/>
      <c r="BG307" s="90"/>
      <c r="BH307" s="90"/>
      <c r="BI307" s="90"/>
      <c r="BJ307" s="90"/>
      <c r="BK307" s="90"/>
      <c r="BL307" s="90"/>
      <c r="BM307" s="90"/>
      <c r="BN307" s="90"/>
      <c r="BO307" s="90"/>
      <c r="BP307" s="90"/>
      <c r="BQ307" s="90"/>
      <c r="BR307" s="90"/>
      <c r="BS307" s="90"/>
      <c r="BT307" s="90"/>
      <c r="BU307" s="90"/>
      <c r="BV307" s="90"/>
      <c r="BW307" s="90"/>
      <c r="BX307" s="90"/>
      <c r="BY307" s="90"/>
      <c r="BZ307" s="90"/>
      <c r="CA307" s="90"/>
      <c r="CB307" s="90"/>
      <c r="CC307" s="90"/>
      <c r="CD307" s="90"/>
      <c r="CE307" s="90"/>
      <c r="CF307" s="90"/>
      <c r="CG307" s="90"/>
      <c r="CH307" s="90"/>
      <c r="CI307" s="90"/>
      <c r="CJ307" s="90"/>
      <c r="CK307" s="90"/>
      <c r="CL307" s="90"/>
      <c r="CM307" s="90"/>
      <c r="CN307" s="93" t="str">
        <f t="shared" si="4736"/>
        <v>InitUnitState('IC08',,,,,,,,,,)</v>
      </c>
      <c r="CO307" s="93" t="str">
        <f t="shared" si="4737"/>
        <v>InitUnitNormal('IC08',,,,,,,,,,)</v>
      </c>
      <c r="CP307" s="93" t="str">
        <f t="shared" si="4738"/>
        <v>InitUnitMagic('IC08',,,,,,,,,,)</v>
      </c>
      <c r="CQ307" s="93" t="str">
        <f t="shared" si="4739"/>
        <v>InitUnitAdd('IC08',,,,,,,,,,)</v>
      </c>
      <c r="CR307" s="93" t="str">
        <f t="shared" si="4436"/>
        <v>InitEquipData('IC08',,"",,,,,'','','','','','',"")</v>
      </c>
      <c r="CS307" s="93"/>
      <c r="CT307" s="93"/>
      <c r="CU307" s="95" t="str">
        <f t="shared" si="4508"/>
        <v>|n</v>
      </c>
      <c r="CV307" s="70"/>
      <c r="DB307" s="71" t="str">
        <f t="shared" si="4509"/>
        <v/>
      </c>
      <c r="DC307" s="71" t="str">
        <f t="shared" si="4510"/>
        <v/>
      </c>
      <c r="DD307" s="71" t="str">
        <f t="shared" si="4511"/>
        <v/>
      </c>
      <c r="DE307" s="71" t="str">
        <f t="shared" si="4512"/>
        <v/>
      </c>
      <c r="DF307" s="71" t="str">
        <f t="shared" si="4513"/>
        <v/>
      </c>
      <c r="DG307" s="71" t="str">
        <f t="shared" si="4514"/>
        <v/>
      </c>
      <c r="DH307" s="71" t="str">
        <f t="shared" si="4515"/>
        <v/>
      </c>
      <c r="DI307" s="71" t="str">
        <f t="shared" si="4516"/>
        <v/>
      </c>
      <c r="DJ307" s="71" t="str">
        <f t="shared" si="4517"/>
        <v/>
      </c>
      <c r="DK307" s="71" t="str">
        <f t="shared" si="4518"/>
        <v/>
      </c>
      <c r="DL307" s="71" t="str">
        <f t="shared" si="4519"/>
        <v/>
      </c>
      <c r="DM307" s="71" t="str">
        <f t="shared" si="4520"/>
        <v/>
      </c>
      <c r="DN307" s="71" t="str">
        <f t="shared" si="4521"/>
        <v/>
      </c>
      <c r="DO307" s="71" t="str">
        <f t="shared" si="4522"/>
        <v/>
      </c>
      <c r="DP307" s="71" t="str">
        <f t="shared" si="4523"/>
        <v/>
      </c>
      <c r="DQ307" s="71" t="str">
        <f t="shared" si="4524"/>
        <v/>
      </c>
      <c r="DR307" s="71" t="str">
        <f t="shared" si="4525"/>
        <v/>
      </c>
      <c r="DS307" s="71" t="str">
        <f t="shared" si="4526"/>
        <v/>
      </c>
      <c r="DT307" s="71" t="str">
        <f t="shared" si="4527"/>
        <v/>
      </c>
      <c r="DU307" s="71" t="str">
        <f t="shared" si="4528"/>
        <v/>
      </c>
      <c r="DV307" s="71" t="str">
        <f t="shared" si="4529"/>
        <v/>
      </c>
      <c r="DW307" s="71" t="str">
        <f t="shared" si="4530"/>
        <v/>
      </c>
      <c r="DX307" s="71" t="str">
        <f t="shared" si="4531"/>
        <v/>
      </c>
      <c r="DY307" s="71" t="str">
        <f t="shared" si="4532"/>
        <v/>
      </c>
      <c r="DZ307" s="71" t="str">
        <f t="shared" si="4533"/>
        <v/>
      </c>
      <c r="EA307" s="71" t="str">
        <f t="shared" si="4534"/>
        <v/>
      </c>
      <c r="EB307" s="71" t="str">
        <f t="shared" si="4535"/>
        <v/>
      </c>
      <c r="EC307" s="71" t="str">
        <f t="shared" si="4536"/>
        <v/>
      </c>
      <c r="ED307" s="71" t="str">
        <f t="shared" si="4537"/>
        <v/>
      </c>
      <c r="EE307" s="71" t="str">
        <f t="shared" si="4538"/>
        <v/>
      </c>
      <c r="EF307" s="71" t="str">
        <f t="shared" si="4539"/>
        <v/>
      </c>
      <c r="EG307" s="71" t="str">
        <f t="shared" si="4540"/>
        <v/>
      </c>
      <c r="EH307" s="71" t="str">
        <f t="shared" si="4541"/>
        <v/>
      </c>
      <c r="EI307" s="71" t="str">
        <f t="shared" si="4542"/>
        <v/>
      </c>
      <c r="EJ307" s="71" t="str">
        <f t="shared" si="4543"/>
        <v/>
      </c>
      <c r="EK307" s="71" t="str">
        <f t="shared" si="4544"/>
        <v/>
      </c>
      <c r="EL307" s="71" t="str">
        <f t="shared" si="4545"/>
        <v/>
      </c>
      <c r="EM307" s="71" t="str">
        <f t="shared" si="4546"/>
        <v/>
      </c>
      <c r="EN307" s="71" t="str">
        <f t="shared" si="4547"/>
        <v/>
      </c>
      <c r="EO307" s="71" t="str">
        <f t="shared" si="4548"/>
        <v/>
      </c>
      <c r="EP307" s="71" t="str">
        <f t="shared" si="4549"/>
        <v/>
      </c>
      <c r="EQ307" s="71" t="str">
        <f t="shared" si="4550"/>
        <v/>
      </c>
      <c r="ER307" s="71" t="str">
        <f t="shared" si="4551"/>
        <v/>
      </c>
      <c r="ES307" s="71" t="str">
        <f t="shared" si="4552"/>
        <v/>
      </c>
      <c r="ET307" s="71" t="str">
        <f t="shared" si="4553"/>
        <v/>
      </c>
      <c r="EU307" s="71" t="str">
        <f t="shared" si="4554"/>
        <v/>
      </c>
      <c r="EV307" s="71" t="str">
        <f t="shared" si="4555"/>
        <v/>
      </c>
      <c r="EW307" s="71" t="str">
        <f t="shared" si="4556"/>
        <v/>
      </c>
      <c r="EX307" s="71" t="str">
        <f t="shared" si="4557"/>
        <v/>
      </c>
      <c r="EY307" s="71" t="str">
        <f t="shared" si="4558"/>
        <v/>
      </c>
      <c r="EZ307" s="71" t="str">
        <f t="shared" si="4559"/>
        <v/>
      </c>
      <c r="FA307" s="71" t="str">
        <f t="shared" si="4560"/>
        <v/>
      </c>
      <c r="FB307" s="71" t="str">
        <f t="shared" si="4561"/>
        <v/>
      </c>
      <c r="FC307" s="71" t="str">
        <f t="shared" si="4562"/>
        <v/>
      </c>
      <c r="FD307" s="71" t="str">
        <f t="shared" si="4563"/>
        <v/>
      </c>
      <c r="FE307" s="71" t="str">
        <f t="shared" si="4564"/>
        <v/>
      </c>
      <c r="FF307" s="71" t="str">
        <f t="shared" si="4565"/>
        <v/>
      </c>
      <c r="FG307" s="71" t="str">
        <f t="shared" si="4566"/>
        <v/>
      </c>
      <c r="FH307" s="71" t="str">
        <f t="shared" si="4567"/>
        <v/>
      </c>
      <c r="FI307" s="71" t="str">
        <f t="shared" si="4568"/>
        <v/>
      </c>
      <c r="FJ307" s="71" t="str">
        <f t="shared" si="4569"/>
        <v/>
      </c>
      <c r="FK307" s="71" t="str">
        <f t="shared" si="4570"/>
        <v/>
      </c>
      <c r="FL307" s="71" t="str">
        <f t="shared" si="4571"/>
        <v/>
      </c>
      <c r="FM307" s="71" t="str">
        <f t="shared" si="4572"/>
        <v/>
      </c>
      <c r="FN307" s="71" t="str">
        <f t="shared" si="4573"/>
        <v/>
      </c>
      <c r="FO307" s="71" t="str">
        <f t="shared" si="4574"/>
        <v/>
      </c>
      <c r="FP307" s="71" t="str">
        <f t="shared" si="4575"/>
        <v/>
      </c>
      <c r="FQ307" s="71" t="str">
        <f t="shared" si="4576"/>
        <v/>
      </c>
      <c r="FR307" s="71" t="str">
        <f t="shared" si="4577"/>
        <v/>
      </c>
      <c r="FS307" s="71" t="str">
        <f t="shared" si="4578"/>
        <v/>
      </c>
    </row>
    <row r="308" spans="1:175" s="60" customFormat="1" ht="16.5">
      <c r="A308" s="136"/>
      <c r="B308" s="101" t="s">
        <v>932</v>
      </c>
      <c r="C308" s="101" t="s">
        <v>933</v>
      </c>
      <c r="D308" s="74"/>
      <c r="E308" s="75"/>
      <c r="F308" s="137"/>
      <c r="G308" s="138"/>
      <c r="H308" s="138"/>
      <c r="I308" s="138"/>
      <c r="J308" s="138"/>
      <c r="K308" s="138"/>
      <c r="L308" s="138"/>
      <c r="M308" s="138"/>
      <c r="N308" s="138"/>
      <c r="O308" s="138"/>
      <c r="P308" s="82"/>
      <c r="Q308" s="82"/>
      <c r="R308" s="82"/>
      <c r="S308" s="82"/>
      <c r="T308" s="105"/>
      <c r="U308" s="85"/>
      <c r="V308" s="90"/>
      <c r="W308" s="90"/>
      <c r="X308" s="90"/>
      <c r="Y308" s="90"/>
      <c r="Z308" s="90"/>
      <c r="AA308" s="90"/>
      <c r="AB308" s="90"/>
      <c r="AC308" s="90"/>
      <c r="AD308" s="90"/>
      <c r="AE308" s="90"/>
      <c r="AF308" s="90"/>
      <c r="AG308" s="90"/>
      <c r="AH308" s="90"/>
      <c r="AI308" s="90"/>
      <c r="AJ308" s="90"/>
      <c r="AK308" s="90"/>
      <c r="AL308" s="90"/>
      <c r="AM308" s="90"/>
      <c r="AN308" s="90"/>
      <c r="AO308" s="90"/>
      <c r="AP308" s="90"/>
      <c r="AQ308" s="90"/>
      <c r="AR308" s="91"/>
      <c r="AS308" s="91"/>
      <c r="AT308" s="90"/>
      <c r="AU308" s="90"/>
      <c r="AV308" s="90"/>
      <c r="AW308" s="90"/>
      <c r="AX308" s="90"/>
      <c r="AY308" s="90"/>
      <c r="AZ308" s="90"/>
      <c r="BA308" s="90"/>
      <c r="BB308" s="90"/>
      <c r="BC308" s="90"/>
      <c r="BD308" s="90"/>
      <c r="BE308" s="90"/>
      <c r="BF308" s="90"/>
      <c r="BG308" s="90"/>
      <c r="BH308" s="90"/>
      <c r="BI308" s="90"/>
      <c r="BJ308" s="90"/>
      <c r="BK308" s="90"/>
      <c r="BL308" s="90"/>
      <c r="BM308" s="90"/>
      <c r="BN308" s="90"/>
      <c r="BO308" s="90"/>
      <c r="BP308" s="90"/>
      <c r="BQ308" s="90"/>
      <c r="BR308" s="90"/>
      <c r="BS308" s="90"/>
      <c r="BT308" s="90"/>
      <c r="BU308" s="90"/>
      <c r="BV308" s="90"/>
      <c r="BW308" s="90"/>
      <c r="BX308" s="90"/>
      <c r="BY308" s="90"/>
      <c r="BZ308" s="90"/>
      <c r="CA308" s="90"/>
      <c r="CB308" s="90"/>
      <c r="CC308" s="90"/>
      <c r="CD308" s="90"/>
      <c r="CE308" s="90"/>
      <c r="CF308" s="90"/>
      <c r="CG308" s="90"/>
      <c r="CH308" s="90"/>
      <c r="CI308" s="90"/>
      <c r="CJ308" s="90"/>
      <c r="CK308" s="90"/>
      <c r="CL308" s="90"/>
      <c r="CM308" s="90"/>
      <c r="CN308" s="93" t="str">
        <f t="shared" si="4736"/>
        <v>InitUnitState('IC09',,,,,,,,,,)</v>
      </c>
      <c r="CO308" s="93" t="str">
        <f t="shared" si="4737"/>
        <v>InitUnitNormal('IC09',,,,,,,,,,)</v>
      </c>
      <c r="CP308" s="93" t="str">
        <f t="shared" si="4738"/>
        <v>InitUnitMagic('IC09',,,,,,,,,,)</v>
      </c>
      <c r="CQ308" s="93" t="str">
        <f t="shared" si="4739"/>
        <v>InitUnitAdd('IC09',,,,,,,,,,)</v>
      </c>
      <c r="CR308" s="93" t="str">
        <f t="shared" si="4436"/>
        <v>InitEquipData('IC09',,"",,,,,'','','','','','',"")</v>
      </c>
      <c r="CS308" s="93"/>
      <c r="CT308" s="93"/>
      <c r="CU308" s="95" t="str">
        <f t="shared" si="4508"/>
        <v>|n</v>
      </c>
      <c r="CV308" s="70"/>
      <c r="DB308" s="71" t="str">
        <f t="shared" si="4509"/>
        <v/>
      </c>
      <c r="DC308" s="71" t="str">
        <f t="shared" si="4510"/>
        <v/>
      </c>
      <c r="DD308" s="71" t="str">
        <f t="shared" si="4511"/>
        <v/>
      </c>
      <c r="DE308" s="71" t="str">
        <f t="shared" si="4512"/>
        <v/>
      </c>
      <c r="DF308" s="71" t="str">
        <f t="shared" si="4513"/>
        <v/>
      </c>
      <c r="DG308" s="71" t="str">
        <f t="shared" si="4514"/>
        <v/>
      </c>
      <c r="DH308" s="71" t="str">
        <f t="shared" si="4515"/>
        <v/>
      </c>
      <c r="DI308" s="71" t="str">
        <f t="shared" si="4516"/>
        <v/>
      </c>
      <c r="DJ308" s="71" t="str">
        <f t="shared" si="4517"/>
        <v/>
      </c>
      <c r="DK308" s="71" t="str">
        <f t="shared" si="4518"/>
        <v/>
      </c>
      <c r="DL308" s="71" t="str">
        <f t="shared" si="4519"/>
        <v/>
      </c>
      <c r="DM308" s="71" t="str">
        <f t="shared" si="4520"/>
        <v/>
      </c>
      <c r="DN308" s="71" t="str">
        <f t="shared" si="4521"/>
        <v/>
      </c>
      <c r="DO308" s="71" t="str">
        <f t="shared" si="4522"/>
        <v/>
      </c>
      <c r="DP308" s="71" t="str">
        <f t="shared" si="4523"/>
        <v/>
      </c>
      <c r="DQ308" s="71" t="str">
        <f t="shared" si="4524"/>
        <v/>
      </c>
      <c r="DR308" s="71" t="str">
        <f t="shared" si="4525"/>
        <v/>
      </c>
      <c r="DS308" s="71" t="str">
        <f t="shared" si="4526"/>
        <v/>
      </c>
      <c r="DT308" s="71" t="str">
        <f t="shared" si="4527"/>
        <v/>
      </c>
      <c r="DU308" s="71" t="str">
        <f t="shared" si="4528"/>
        <v/>
      </c>
      <c r="DV308" s="71" t="str">
        <f t="shared" si="4529"/>
        <v/>
      </c>
      <c r="DW308" s="71" t="str">
        <f t="shared" si="4530"/>
        <v/>
      </c>
      <c r="DX308" s="71" t="str">
        <f t="shared" si="4531"/>
        <v/>
      </c>
      <c r="DY308" s="71" t="str">
        <f t="shared" si="4532"/>
        <v/>
      </c>
      <c r="DZ308" s="71" t="str">
        <f t="shared" si="4533"/>
        <v/>
      </c>
      <c r="EA308" s="71" t="str">
        <f t="shared" si="4534"/>
        <v/>
      </c>
      <c r="EB308" s="71" t="str">
        <f t="shared" si="4535"/>
        <v/>
      </c>
      <c r="EC308" s="71" t="str">
        <f t="shared" si="4536"/>
        <v/>
      </c>
      <c r="ED308" s="71" t="str">
        <f t="shared" si="4537"/>
        <v/>
      </c>
      <c r="EE308" s="71" t="str">
        <f t="shared" si="4538"/>
        <v/>
      </c>
      <c r="EF308" s="71" t="str">
        <f t="shared" si="4539"/>
        <v/>
      </c>
      <c r="EG308" s="71" t="str">
        <f t="shared" si="4540"/>
        <v/>
      </c>
      <c r="EH308" s="71" t="str">
        <f t="shared" si="4541"/>
        <v/>
      </c>
      <c r="EI308" s="71" t="str">
        <f t="shared" si="4542"/>
        <v/>
      </c>
      <c r="EJ308" s="71" t="str">
        <f t="shared" si="4543"/>
        <v/>
      </c>
      <c r="EK308" s="71" t="str">
        <f t="shared" si="4544"/>
        <v/>
      </c>
      <c r="EL308" s="71" t="str">
        <f t="shared" si="4545"/>
        <v/>
      </c>
      <c r="EM308" s="71" t="str">
        <f t="shared" si="4546"/>
        <v/>
      </c>
      <c r="EN308" s="71" t="str">
        <f t="shared" si="4547"/>
        <v/>
      </c>
      <c r="EO308" s="71" t="str">
        <f t="shared" si="4548"/>
        <v/>
      </c>
      <c r="EP308" s="71" t="str">
        <f t="shared" si="4549"/>
        <v/>
      </c>
      <c r="EQ308" s="71" t="str">
        <f t="shared" si="4550"/>
        <v/>
      </c>
      <c r="ER308" s="71" t="str">
        <f t="shared" si="4551"/>
        <v/>
      </c>
      <c r="ES308" s="71" t="str">
        <f t="shared" si="4552"/>
        <v/>
      </c>
      <c r="ET308" s="71" t="str">
        <f t="shared" si="4553"/>
        <v/>
      </c>
      <c r="EU308" s="71" t="str">
        <f t="shared" si="4554"/>
        <v/>
      </c>
      <c r="EV308" s="71" t="str">
        <f t="shared" si="4555"/>
        <v/>
      </c>
      <c r="EW308" s="71" t="str">
        <f t="shared" si="4556"/>
        <v/>
      </c>
      <c r="EX308" s="71" t="str">
        <f t="shared" si="4557"/>
        <v/>
      </c>
      <c r="EY308" s="71" t="str">
        <f t="shared" si="4558"/>
        <v/>
      </c>
      <c r="EZ308" s="71" t="str">
        <f t="shared" si="4559"/>
        <v/>
      </c>
      <c r="FA308" s="71" t="str">
        <f t="shared" si="4560"/>
        <v/>
      </c>
      <c r="FB308" s="71" t="str">
        <f t="shared" si="4561"/>
        <v/>
      </c>
      <c r="FC308" s="71" t="str">
        <f t="shared" si="4562"/>
        <v/>
      </c>
      <c r="FD308" s="71" t="str">
        <f t="shared" si="4563"/>
        <v/>
      </c>
      <c r="FE308" s="71" t="str">
        <f t="shared" si="4564"/>
        <v/>
      </c>
      <c r="FF308" s="71" t="str">
        <f t="shared" si="4565"/>
        <v/>
      </c>
      <c r="FG308" s="71" t="str">
        <f t="shared" si="4566"/>
        <v/>
      </c>
      <c r="FH308" s="71" t="str">
        <f t="shared" si="4567"/>
        <v/>
      </c>
      <c r="FI308" s="71" t="str">
        <f t="shared" si="4568"/>
        <v/>
      </c>
      <c r="FJ308" s="71" t="str">
        <f t="shared" si="4569"/>
        <v/>
      </c>
      <c r="FK308" s="71" t="str">
        <f t="shared" si="4570"/>
        <v/>
      </c>
      <c r="FL308" s="71" t="str">
        <f t="shared" si="4571"/>
        <v/>
      </c>
      <c r="FM308" s="71" t="str">
        <f t="shared" si="4572"/>
        <v/>
      </c>
      <c r="FN308" s="71" t="str">
        <f t="shared" si="4573"/>
        <v/>
      </c>
      <c r="FO308" s="71" t="str">
        <f t="shared" si="4574"/>
        <v/>
      </c>
      <c r="FP308" s="71" t="str">
        <f t="shared" si="4575"/>
        <v/>
      </c>
      <c r="FQ308" s="71" t="str">
        <f t="shared" si="4576"/>
        <v/>
      </c>
      <c r="FR308" s="71" t="str">
        <f t="shared" si="4577"/>
        <v/>
      </c>
      <c r="FS308" s="71" t="str">
        <f t="shared" si="4578"/>
        <v/>
      </c>
    </row>
    <row r="309" spans="1:175" s="60" customFormat="1" ht="16.5">
      <c r="A309" s="136"/>
      <c r="B309" s="101" t="s">
        <v>934</v>
      </c>
      <c r="C309" s="101" t="s">
        <v>935</v>
      </c>
      <c r="D309" s="74"/>
      <c r="E309" s="75"/>
      <c r="F309" s="137"/>
      <c r="G309" s="138"/>
      <c r="H309" s="138"/>
      <c r="I309" s="138"/>
      <c r="J309" s="138"/>
      <c r="K309" s="138"/>
      <c r="L309" s="138"/>
      <c r="M309" s="138"/>
      <c r="N309" s="138"/>
      <c r="O309" s="138"/>
      <c r="P309" s="82"/>
      <c r="Q309" s="82"/>
      <c r="R309" s="82"/>
      <c r="S309" s="82"/>
      <c r="T309" s="105"/>
      <c r="U309" s="85"/>
      <c r="V309" s="90"/>
      <c r="W309" s="90"/>
      <c r="X309" s="90"/>
      <c r="Y309" s="90"/>
      <c r="Z309" s="90"/>
      <c r="AA309" s="90"/>
      <c r="AB309" s="90"/>
      <c r="AC309" s="90"/>
      <c r="AD309" s="90"/>
      <c r="AE309" s="90"/>
      <c r="AF309" s="90"/>
      <c r="AG309" s="90"/>
      <c r="AH309" s="90"/>
      <c r="AI309" s="90"/>
      <c r="AJ309" s="90"/>
      <c r="AK309" s="90"/>
      <c r="AL309" s="90"/>
      <c r="AM309" s="90"/>
      <c r="AN309" s="90"/>
      <c r="AO309" s="90"/>
      <c r="AP309" s="90"/>
      <c r="AQ309" s="90"/>
      <c r="AR309" s="91"/>
      <c r="AS309" s="91"/>
      <c r="AT309" s="90"/>
      <c r="AU309" s="90"/>
      <c r="AV309" s="90"/>
      <c r="AW309" s="90"/>
      <c r="AX309" s="90"/>
      <c r="AY309" s="90"/>
      <c r="AZ309" s="90"/>
      <c r="BA309" s="90"/>
      <c r="BB309" s="90"/>
      <c r="BC309" s="90"/>
      <c r="BD309" s="90"/>
      <c r="BE309" s="90"/>
      <c r="BF309" s="90"/>
      <c r="BG309" s="90"/>
      <c r="BH309" s="90"/>
      <c r="BI309" s="90"/>
      <c r="BJ309" s="90"/>
      <c r="BK309" s="90"/>
      <c r="BL309" s="90"/>
      <c r="BM309" s="90"/>
      <c r="BN309" s="90"/>
      <c r="BO309" s="90"/>
      <c r="BP309" s="90"/>
      <c r="BQ309" s="90"/>
      <c r="BR309" s="90"/>
      <c r="BS309" s="90"/>
      <c r="BT309" s="90"/>
      <c r="BU309" s="90"/>
      <c r="BV309" s="90"/>
      <c r="BW309" s="90"/>
      <c r="BX309" s="90"/>
      <c r="BY309" s="90"/>
      <c r="BZ309" s="90"/>
      <c r="CA309" s="90"/>
      <c r="CB309" s="90"/>
      <c r="CC309" s="90"/>
      <c r="CD309" s="90"/>
      <c r="CE309" s="90"/>
      <c r="CF309" s="90"/>
      <c r="CG309" s="90"/>
      <c r="CH309" s="90"/>
      <c r="CI309" s="90"/>
      <c r="CJ309" s="90"/>
      <c r="CK309" s="90"/>
      <c r="CL309" s="90"/>
      <c r="CM309" s="90"/>
      <c r="CN309" s="93" t="str">
        <f t="shared" si="4736"/>
        <v>InitUnitState('IC10',,,,,,,,,,)</v>
      </c>
      <c r="CO309" s="93" t="str">
        <f t="shared" si="4737"/>
        <v>InitUnitNormal('IC10',,,,,,,,,,)</v>
      </c>
      <c r="CP309" s="93" t="str">
        <f t="shared" si="4738"/>
        <v>InitUnitMagic('IC10',,,,,,,,,,)</v>
      </c>
      <c r="CQ309" s="93" t="str">
        <f t="shared" si="4739"/>
        <v>InitUnitAdd('IC10',,,,,,,,,,)</v>
      </c>
      <c r="CR309" s="93" t="str">
        <f t="shared" si="4436"/>
        <v>InitEquipData('IC10',,"",,,,,'','','','','','',"")</v>
      </c>
      <c r="CS309" s="93"/>
      <c r="CT309" s="93"/>
      <c r="CU309" s="95" t="str">
        <f t="shared" si="4508"/>
        <v>|n</v>
      </c>
      <c r="CV309" s="70"/>
      <c r="DB309" s="71" t="str">
        <f t="shared" si="4509"/>
        <v/>
      </c>
      <c r="DC309" s="71" t="str">
        <f t="shared" si="4510"/>
        <v/>
      </c>
      <c r="DD309" s="71" t="str">
        <f t="shared" si="4511"/>
        <v/>
      </c>
      <c r="DE309" s="71" t="str">
        <f t="shared" si="4512"/>
        <v/>
      </c>
      <c r="DF309" s="71" t="str">
        <f t="shared" si="4513"/>
        <v/>
      </c>
      <c r="DG309" s="71" t="str">
        <f t="shared" si="4514"/>
        <v/>
      </c>
      <c r="DH309" s="71" t="str">
        <f t="shared" si="4515"/>
        <v/>
      </c>
      <c r="DI309" s="71" t="str">
        <f t="shared" si="4516"/>
        <v/>
      </c>
      <c r="DJ309" s="71" t="str">
        <f t="shared" si="4517"/>
        <v/>
      </c>
      <c r="DK309" s="71" t="str">
        <f t="shared" si="4518"/>
        <v/>
      </c>
      <c r="DL309" s="71" t="str">
        <f t="shared" si="4519"/>
        <v/>
      </c>
      <c r="DM309" s="71" t="str">
        <f t="shared" si="4520"/>
        <v/>
      </c>
      <c r="DN309" s="71" t="str">
        <f t="shared" si="4521"/>
        <v/>
      </c>
      <c r="DO309" s="71" t="str">
        <f t="shared" si="4522"/>
        <v/>
      </c>
      <c r="DP309" s="71" t="str">
        <f t="shared" si="4523"/>
        <v/>
      </c>
      <c r="DQ309" s="71" t="str">
        <f t="shared" si="4524"/>
        <v/>
      </c>
      <c r="DR309" s="71" t="str">
        <f t="shared" si="4525"/>
        <v/>
      </c>
      <c r="DS309" s="71" t="str">
        <f t="shared" si="4526"/>
        <v/>
      </c>
      <c r="DT309" s="71" t="str">
        <f t="shared" si="4527"/>
        <v/>
      </c>
      <c r="DU309" s="71" t="str">
        <f t="shared" si="4528"/>
        <v/>
      </c>
      <c r="DV309" s="71" t="str">
        <f t="shared" si="4529"/>
        <v/>
      </c>
      <c r="DW309" s="71" t="str">
        <f t="shared" si="4530"/>
        <v/>
      </c>
      <c r="DX309" s="71" t="str">
        <f t="shared" si="4531"/>
        <v/>
      </c>
      <c r="DY309" s="71" t="str">
        <f t="shared" si="4532"/>
        <v/>
      </c>
      <c r="DZ309" s="71" t="str">
        <f t="shared" si="4533"/>
        <v/>
      </c>
      <c r="EA309" s="71" t="str">
        <f t="shared" si="4534"/>
        <v/>
      </c>
      <c r="EB309" s="71" t="str">
        <f t="shared" si="4535"/>
        <v/>
      </c>
      <c r="EC309" s="71" t="str">
        <f t="shared" si="4536"/>
        <v/>
      </c>
      <c r="ED309" s="71" t="str">
        <f t="shared" si="4537"/>
        <v/>
      </c>
      <c r="EE309" s="71" t="str">
        <f t="shared" si="4538"/>
        <v/>
      </c>
      <c r="EF309" s="71" t="str">
        <f t="shared" si="4539"/>
        <v/>
      </c>
      <c r="EG309" s="71" t="str">
        <f t="shared" si="4540"/>
        <v/>
      </c>
      <c r="EH309" s="71" t="str">
        <f t="shared" si="4541"/>
        <v/>
      </c>
      <c r="EI309" s="71" t="str">
        <f t="shared" si="4542"/>
        <v/>
      </c>
      <c r="EJ309" s="71" t="str">
        <f t="shared" si="4543"/>
        <v/>
      </c>
      <c r="EK309" s="71" t="str">
        <f t="shared" si="4544"/>
        <v/>
      </c>
      <c r="EL309" s="71" t="str">
        <f t="shared" si="4545"/>
        <v/>
      </c>
      <c r="EM309" s="71" t="str">
        <f t="shared" si="4546"/>
        <v/>
      </c>
      <c r="EN309" s="71" t="str">
        <f t="shared" si="4547"/>
        <v/>
      </c>
      <c r="EO309" s="71" t="str">
        <f t="shared" si="4548"/>
        <v/>
      </c>
      <c r="EP309" s="71" t="str">
        <f t="shared" si="4549"/>
        <v/>
      </c>
      <c r="EQ309" s="71" t="str">
        <f t="shared" si="4550"/>
        <v/>
      </c>
      <c r="ER309" s="71" t="str">
        <f t="shared" si="4551"/>
        <v/>
      </c>
      <c r="ES309" s="71" t="str">
        <f t="shared" si="4552"/>
        <v/>
      </c>
      <c r="ET309" s="71" t="str">
        <f t="shared" si="4553"/>
        <v/>
      </c>
      <c r="EU309" s="71" t="str">
        <f t="shared" si="4554"/>
        <v/>
      </c>
      <c r="EV309" s="71" t="str">
        <f t="shared" si="4555"/>
        <v/>
      </c>
      <c r="EW309" s="71" t="str">
        <f t="shared" si="4556"/>
        <v/>
      </c>
      <c r="EX309" s="71" t="str">
        <f t="shared" si="4557"/>
        <v/>
      </c>
      <c r="EY309" s="71" t="str">
        <f t="shared" si="4558"/>
        <v/>
      </c>
      <c r="EZ309" s="71" t="str">
        <f t="shared" si="4559"/>
        <v/>
      </c>
      <c r="FA309" s="71" t="str">
        <f t="shared" si="4560"/>
        <v/>
      </c>
      <c r="FB309" s="71" t="str">
        <f t="shared" si="4561"/>
        <v/>
      </c>
      <c r="FC309" s="71" t="str">
        <f t="shared" si="4562"/>
        <v/>
      </c>
      <c r="FD309" s="71" t="str">
        <f t="shared" si="4563"/>
        <v/>
      </c>
      <c r="FE309" s="71" t="str">
        <f t="shared" si="4564"/>
        <v/>
      </c>
      <c r="FF309" s="71" t="str">
        <f t="shared" si="4565"/>
        <v/>
      </c>
      <c r="FG309" s="71" t="str">
        <f t="shared" si="4566"/>
        <v/>
      </c>
      <c r="FH309" s="71" t="str">
        <f t="shared" si="4567"/>
        <v/>
      </c>
      <c r="FI309" s="71" t="str">
        <f t="shared" si="4568"/>
        <v/>
      </c>
      <c r="FJ309" s="71" t="str">
        <f t="shared" si="4569"/>
        <v/>
      </c>
      <c r="FK309" s="71" t="str">
        <f t="shared" si="4570"/>
        <v/>
      </c>
      <c r="FL309" s="71" t="str">
        <f t="shared" si="4571"/>
        <v/>
      </c>
      <c r="FM309" s="71" t="str">
        <f t="shared" si="4572"/>
        <v/>
      </c>
      <c r="FN309" s="71" t="str">
        <f t="shared" si="4573"/>
        <v/>
      </c>
      <c r="FO309" s="71" t="str">
        <f t="shared" si="4574"/>
        <v/>
      </c>
      <c r="FP309" s="71" t="str">
        <f t="shared" si="4575"/>
        <v/>
      </c>
      <c r="FQ309" s="71" t="str">
        <f t="shared" si="4576"/>
        <v/>
      </c>
      <c r="FR309" s="71" t="str">
        <f t="shared" si="4577"/>
        <v/>
      </c>
      <c r="FS309" s="71" t="str">
        <f t="shared" si="4578"/>
        <v/>
      </c>
    </row>
    <row r="310" spans="1:175" ht="16.5">
      <c r="A310" s="72"/>
      <c r="B310" s="101" t="s">
        <v>936</v>
      </c>
      <c r="C310" s="101" t="s">
        <v>937</v>
      </c>
      <c r="E310" s="139"/>
      <c r="T310" s="149"/>
      <c r="U310" s="85"/>
      <c r="CU310" s="95" t="str">
        <f t="shared" si="4508"/>
        <v>|n</v>
      </c>
      <c r="CW310" s="60"/>
      <c r="CX310" s="60"/>
      <c r="CY310" s="60"/>
      <c r="CZ310" s="60"/>
      <c r="DA310" s="60"/>
      <c r="DB310" s="71" t="str">
        <f t="shared" si="4509"/>
        <v/>
      </c>
      <c r="DC310" s="71" t="str">
        <f t="shared" si="4510"/>
        <v/>
      </c>
      <c r="DD310" s="71" t="str">
        <f t="shared" si="4511"/>
        <v/>
      </c>
      <c r="DE310" s="71" t="str">
        <f t="shared" si="4512"/>
        <v/>
      </c>
      <c r="DF310" s="71" t="str">
        <f t="shared" si="4513"/>
        <v/>
      </c>
      <c r="DG310" s="71" t="str">
        <f t="shared" si="4514"/>
        <v/>
      </c>
      <c r="DH310" s="71" t="str">
        <f t="shared" si="4515"/>
        <v/>
      </c>
      <c r="DI310" s="71" t="str">
        <f t="shared" si="4516"/>
        <v/>
      </c>
      <c r="DJ310" s="71" t="str">
        <f t="shared" si="4517"/>
        <v/>
      </c>
      <c r="DK310" s="71" t="str">
        <f t="shared" si="4518"/>
        <v/>
      </c>
      <c r="DL310" s="71" t="str">
        <f t="shared" si="4519"/>
        <v/>
      </c>
      <c r="DM310" s="71" t="str">
        <f t="shared" si="4520"/>
        <v/>
      </c>
      <c r="DN310" s="71" t="str">
        <f t="shared" si="4521"/>
        <v/>
      </c>
      <c r="DO310" s="71" t="str">
        <f t="shared" si="4522"/>
        <v/>
      </c>
      <c r="DP310" s="71" t="str">
        <f t="shared" si="4523"/>
        <v/>
      </c>
      <c r="DQ310" s="71" t="str">
        <f t="shared" si="4524"/>
        <v/>
      </c>
      <c r="DR310" s="71" t="str">
        <f t="shared" si="4525"/>
        <v/>
      </c>
      <c r="DS310" s="71" t="str">
        <f t="shared" si="4526"/>
        <v/>
      </c>
      <c r="DT310" s="71" t="str">
        <f t="shared" si="4527"/>
        <v/>
      </c>
      <c r="DU310" s="71" t="str">
        <f t="shared" si="4528"/>
        <v/>
      </c>
      <c r="DV310" s="71" t="str">
        <f t="shared" si="4529"/>
        <v/>
      </c>
      <c r="DW310" s="71" t="str">
        <f t="shared" si="4530"/>
        <v/>
      </c>
      <c r="DX310" s="71" t="str">
        <f t="shared" si="4531"/>
        <v/>
      </c>
      <c r="DY310" s="71" t="str">
        <f t="shared" si="4532"/>
        <v/>
      </c>
      <c r="DZ310" s="71" t="str">
        <f t="shared" si="4533"/>
        <v/>
      </c>
      <c r="EA310" s="71" t="str">
        <f t="shared" si="4534"/>
        <v/>
      </c>
      <c r="EB310" s="71" t="str">
        <f t="shared" si="4535"/>
        <v/>
      </c>
      <c r="EC310" s="71" t="str">
        <f t="shared" si="4536"/>
        <v/>
      </c>
      <c r="ED310" s="71" t="str">
        <f t="shared" si="4537"/>
        <v/>
      </c>
      <c r="EE310" s="71" t="str">
        <f t="shared" si="4538"/>
        <v/>
      </c>
      <c r="EF310" s="71" t="str">
        <f t="shared" si="4539"/>
        <v/>
      </c>
      <c r="EG310" s="71" t="str">
        <f t="shared" si="4540"/>
        <v/>
      </c>
      <c r="EH310" s="71" t="str">
        <f t="shared" si="4541"/>
        <v/>
      </c>
      <c r="EI310" s="71" t="str">
        <f t="shared" si="4542"/>
        <v/>
      </c>
      <c r="EJ310" s="71" t="str">
        <f t="shared" si="4543"/>
        <v/>
      </c>
      <c r="EK310" s="71" t="str">
        <f t="shared" si="4544"/>
        <v/>
      </c>
      <c r="EL310" s="71" t="str">
        <f t="shared" si="4545"/>
        <v/>
      </c>
      <c r="EM310" s="71" t="str">
        <f t="shared" si="4546"/>
        <v/>
      </c>
      <c r="EN310" s="71" t="str">
        <f t="shared" si="4547"/>
        <v/>
      </c>
      <c r="EO310" s="71" t="str">
        <f t="shared" si="4548"/>
        <v/>
      </c>
      <c r="EP310" s="71" t="str">
        <f t="shared" si="4549"/>
        <v/>
      </c>
      <c r="EQ310" s="71" t="str">
        <f t="shared" si="4550"/>
        <v/>
      </c>
      <c r="ER310" s="71" t="str">
        <f t="shared" si="4551"/>
        <v/>
      </c>
      <c r="ES310" s="71" t="str">
        <f t="shared" si="4552"/>
        <v/>
      </c>
      <c r="ET310" s="71" t="str">
        <f t="shared" si="4553"/>
        <v/>
      </c>
      <c r="EU310" s="71" t="str">
        <f t="shared" si="4554"/>
        <v/>
      </c>
      <c r="EV310" s="71" t="str">
        <f t="shared" si="4555"/>
        <v/>
      </c>
      <c r="EW310" s="71" t="str">
        <f t="shared" si="4556"/>
        <v/>
      </c>
      <c r="EX310" s="71" t="str">
        <f t="shared" si="4557"/>
        <v/>
      </c>
      <c r="EY310" s="71" t="str">
        <f t="shared" si="4558"/>
        <v/>
      </c>
      <c r="EZ310" s="71" t="str">
        <f t="shared" si="4559"/>
        <v/>
      </c>
      <c r="FA310" s="71" t="str">
        <f t="shared" si="4560"/>
        <v/>
      </c>
      <c r="FB310" s="71" t="str">
        <f t="shared" si="4561"/>
        <v/>
      </c>
      <c r="FC310" s="71" t="str">
        <f t="shared" si="4562"/>
        <v/>
      </c>
      <c r="FD310" s="71" t="str">
        <f t="shared" si="4563"/>
        <v/>
      </c>
      <c r="FE310" s="71" t="str">
        <f t="shared" si="4564"/>
        <v/>
      </c>
      <c r="FF310" s="71" t="str">
        <f t="shared" si="4565"/>
        <v/>
      </c>
      <c r="FG310" s="71" t="str">
        <f t="shared" si="4566"/>
        <v/>
      </c>
      <c r="FH310" s="71" t="str">
        <f t="shared" si="4567"/>
        <v/>
      </c>
      <c r="FI310" s="71" t="str">
        <f t="shared" si="4568"/>
        <v/>
      </c>
      <c r="FJ310" s="71" t="str">
        <f t="shared" si="4569"/>
        <v/>
      </c>
      <c r="FK310" s="71" t="str">
        <f t="shared" si="4570"/>
        <v/>
      </c>
      <c r="FL310" s="71" t="str">
        <f t="shared" si="4571"/>
        <v/>
      </c>
      <c r="FM310" s="71" t="str">
        <f t="shared" si="4572"/>
        <v/>
      </c>
      <c r="FN310" s="71" t="str">
        <f t="shared" si="4573"/>
        <v/>
      </c>
      <c r="FO310" s="71" t="str">
        <f t="shared" si="4574"/>
        <v/>
      </c>
      <c r="FP310" s="71" t="str">
        <f t="shared" si="4575"/>
        <v/>
      </c>
      <c r="FQ310" s="71" t="str">
        <f t="shared" si="4576"/>
        <v/>
      </c>
      <c r="FR310" s="71" t="str">
        <f t="shared" si="4577"/>
        <v/>
      </c>
      <c r="FS310" s="71" t="str">
        <f t="shared" si="4578"/>
        <v/>
      </c>
    </row>
    <row r="311" spans="1:175" ht="16.5">
      <c r="A311" s="134"/>
      <c r="B311" s="80" t="s">
        <v>938</v>
      </c>
      <c r="C311" s="140" t="s">
        <v>939</v>
      </c>
      <c r="T311" s="150" t="s">
        <v>940</v>
      </c>
      <c r="U311" s="85" t="s">
        <v>941</v>
      </c>
      <c r="CN311" s="69" t="str">
        <f t="shared" ref="CN311:CN318" si="4740">"InitUnitState('"&amp;B311&amp;"',"&amp;V311&amp;","&amp;W311&amp;","&amp;X311&amp;","&amp;Y311&amp;","&amp;Z311&amp;","&amp;AA311&amp;","&amp;AB311&amp;","&amp;AC311&amp;","&amp;AD311&amp;","&amp;AE311&amp;")"</f>
        <v>InitUnitState('IK01',,,,,,,,,,)</v>
      </c>
      <c r="CO311" s="69" t="str">
        <f t="shared" ref="CO311:CO318" si="4741">"InitUnitNormal('"&amp;B311&amp;"',"&amp;AF311&amp;","&amp;AG311&amp;","&amp;AH311&amp;","&amp;AI311&amp;","&amp;AJ311&amp;","&amp;AK311&amp;","&amp;AL311&amp;","&amp;AM311&amp;","&amp;AN311&amp;","&amp;AO311&amp;")"</f>
        <v>InitUnitNormal('IK01',,,,,,,,,,)</v>
      </c>
      <c r="CP311" s="69" t="str">
        <f t="shared" ref="CP311:CP318" si="4742">"InitUnitMagic('"&amp;B311&amp;"',"&amp;AP311&amp;","&amp;AQ311&amp;","&amp;AR311&amp;","&amp;AS311&amp;","&amp;AT311&amp;","&amp;AU311&amp;","&amp;AV311&amp;","&amp;AW311&amp;","&amp;BI311&amp;","&amp;BJ311&amp;")"</f>
        <v>InitUnitMagic('IK01',,,,,,,,,,)</v>
      </c>
      <c r="CQ311" s="69" t="str">
        <f t="shared" ref="CQ311:CQ318" si="4743">"InitUnitAdd('"&amp;B311&amp;"',"&amp;BK311&amp;","&amp;BL311&amp;","&amp;BM311&amp;","&amp;BN311&amp;","&amp;BO311&amp;","&amp;BP311&amp;","&amp;BQ311&amp;","&amp;BR311&amp;","&amp;BS311&amp;","&amp;BT311&amp;")"</f>
        <v>InitUnitAdd('IK01',,,,,,,,,,)</v>
      </c>
      <c r="CR311" s="69" t="str">
        <f t="shared" ref="CR311:CR318" si="4744">"InitEquipData('"&amp;B311&amp;"',"&amp;D311&amp;","&amp;CR$1&amp;A311&amp;CR$1&amp;","&amp;E311&amp;","&amp;I311&amp;","&amp;F311&amp;","&amp;G311&amp;",'"&amp;J311&amp;"','"&amp;K311&amp;"','"&amp;L311&amp;"','"&amp;M311&amp;"','"&amp;N311&amp;"','"&amp;O311&amp;"',"&amp;CR$1&amp;U312&amp;CR$1&amp;")"</f>
        <v>InitEquipData('IK01',,"",,,,,'','','','','','',"ReplaceableTextures\\CommandButtons\\BTNSST02.blp")</v>
      </c>
      <c r="CU311" s="95" t="str">
        <f t="shared" si="4508"/>
        <v>|n</v>
      </c>
      <c r="CV311" s="70" t="str">
        <f t="shared" ref="CV311:CV374" si="4745">T311</f>
        <v>致命倍率|Cffffc926+150%|n|n|r|Cffff00bf【白虎】|r+|Cffff00bf【白虎】|r=|Cffffc926【神威虎爪】|n|n|r|Cff00ff7f点击穿戴或脱卸。|r</v>
      </c>
      <c r="CW311" s="60"/>
      <c r="CX311" s="60"/>
      <c r="CY311" s="60"/>
      <c r="CZ311" s="60"/>
      <c r="DA311" s="60"/>
      <c r="DB311" s="71" t="str">
        <f t="shared" si="4509"/>
        <v/>
      </c>
      <c r="DC311" s="71" t="str">
        <f t="shared" si="4510"/>
        <v/>
      </c>
      <c r="DD311" s="71" t="str">
        <f t="shared" si="4511"/>
        <v/>
      </c>
      <c r="DE311" s="71" t="str">
        <f t="shared" si="4512"/>
        <v/>
      </c>
      <c r="DF311" s="71" t="str">
        <f t="shared" si="4513"/>
        <v/>
      </c>
      <c r="DG311" s="71" t="str">
        <f t="shared" si="4514"/>
        <v/>
      </c>
      <c r="DH311" s="71" t="str">
        <f t="shared" si="4515"/>
        <v/>
      </c>
      <c r="DI311" s="71" t="str">
        <f t="shared" si="4516"/>
        <v/>
      </c>
      <c r="DJ311" s="71" t="str">
        <f t="shared" si="4517"/>
        <v/>
      </c>
      <c r="DK311" s="71" t="str">
        <f t="shared" si="4518"/>
        <v/>
      </c>
      <c r="DL311" s="71" t="str">
        <f t="shared" si="4519"/>
        <v/>
      </c>
      <c r="DM311" s="71" t="str">
        <f t="shared" si="4520"/>
        <v/>
      </c>
      <c r="DN311" s="71" t="str">
        <f t="shared" si="4521"/>
        <v/>
      </c>
      <c r="DO311" s="71" t="str">
        <f t="shared" si="4522"/>
        <v/>
      </c>
      <c r="DP311" s="71" t="str">
        <f t="shared" si="4523"/>
        <v/>
      </c>
      <c r="DQ311" s="71" t="str">
        <f t="shared" si="4524"/>
        <v/>
      </c>
      <c r="DR311" s="71" t="str">
        <f t="shared" si="4525"/>
        <v/>
      </c>
      <c r="DS311" s="71" t="str">
        <f t="shared" si="4526"/>
        <v/>
      </c>
      <c r="DT311" s="71" t="str">
        <f t="shared" si="4527"/>
        <v/>
      </c>
      <c r="DU311" s="71" t="str">
        <f t="shared" si="4528"/>
        <v/>
      </c>
      <c r="DV311" s="71" t="str">
        <f t="shared" si="4529"/>
        <v/>
      </c>
      <c r="DW311" s="71" t="str">
        <f t="shared" si="4530"/>
        <v/>
      </c>
      <c r="DX311" s="71" t="str">
        <f t="shared" si="4531"/>
        <v/>
      </c>
      <c r="DY311" s="71" t="str">
        <f t="shared" si="4532"/>
        <v/>
      </c>
      <c r="DZ311" s="71" t="str">
        <f t="shared" si="4533"/>
        <v/>
      </c>
      <c r="EA311" s="71" t="str">
        <f t="shared" si="4534"/>
        <v/>
      </c>
      <c r="EB311" s="71" t="str">
        <f t="shared" si="4535"/>
        <v/>
      </c>
      <c r="EC311" s="71" t="str">
        <f t="shared" si="4536"/>
        <v/>
      </c>
      <c r="ED311" s="71" t="str">
        <f t="shared" si="4537"/>
        <v/>
      </c>
      <c r="EE311" s="71" t="str">
        <f t="shared" si="4538"/>
        <v/>
      </c>
      <c r="EF311" s="71" t="str">
        <f t="shared" si="4539"/>
        <v/>
      </c>
      <c r="EG311" s="71" t="str">
        <f t="shared" si="4540"/>
        <v/>
      </c>
      <c r="EH311" s="71" t="str">
        <f t="shared" si="4541"/>
        <v/>
      </c>
      <c r="EI311" s="71" t="str">
        <f t="shared" si="4542"/>
        <v/>
      </c>
      <c r="EJ311" s="71" t="str">
        <f t="shared" si="4543"/>
        <v/>
      </c>
      <c r="EK311" s="71" t="str">
        <f t="shared" si="4544"/>
        <v/>
      </c>
      <c r="EL311" s="71" t="str">
        <f t="shared" si="4545"/>
        <v/>
      </c>
      <c r="EM311" s="71" t="str">
        <f t="shared" si="4546"/>
        <v/>
      </c>
      <c r="EN311" s="71" t="str">
        <f t="shared" si="4547"/>
        <v/>
      </c>
      <c r="EO311" s="71" t="str">
        <f t="shared" si="4548"/>
        <v/>
      </c>
      <c r="EP311" s="71" t="str">
        <f t="shared" si="4549"/>
        <v/>
      </c>
      <c r="EQ311" s="71" t="str">
        <f t="shared" si="4550"/>
        <v/>
      </c>
      <c r="ER311" s="71" t="str">
        <f t="shared" si="4551"/>
        <v/>
      </c>
      <c r="ES311" s="71" t="str">
        <f t="shared" si="4552"/>
        <v/>
      </c>
      <c r="ET311" s="71" t="str">
        <f t="shared" si="4553"/>
        <v/>
      </c>
      <c r="EU311" s="71" t="str">
        <f t="shared" si="4554"/>
        <v/>
      </c>
      <c r="EV311" s="71" t="str">
        <f t="shared" si="4555"/>
        <v/>
      </c>
      <c r="EW311" s="71" t="str">
        <f t="shared" si="4556"/>
        <v/>
      </c>
      <c r="EX311" s="71" t="str">
        <f t="shared" si="4557"/>
        <v/>
      </c>
      <c r="EY311" s="71" t="str">
        <f t="shared" si="4558"/>
        <v/>
      </c>
      <c r="EZ311" s="71" t="str">
        <f t="shared" si="4559"/>
        <v/>
      </c>
      <c r="FA311" s="71" t="str">
        <f t="shared" si="4560"/>
        <v/>
      </c>
      <c r="FB311" s="71" t="str">
        <f t="shared" si="4561"/>
        <v/>
      </c>
      <c r="FC311" s="71" t="str">
        <f t="shared" si="4562"/>
        <v/>
      </c>
      <c r="FD311" s="71" t="str">
        <f t="shared" si="4563"/>
        <v/>
      </c>
      <c r="FE311" s="71" t="str">
        <f t="shared" si="4564"/>
        <v/>
      </c>
      <c r="FF311" s="71" t="str">
        <f t="shared" si="4565"/>
        <v/>
      </c>
      <c r="FG311" s="71" t="str">
        <f t="shared" si="4566"/>
        <v/>
      </c>
      <c r="FH311" s="71" t="str">
        <f t="shared" si="4567"/>
        <v/>
      </c>
      <c r="FI311" s="71" t="str">
        <f t="shared" si="4568"/>
        <v/>
      </c>
      <c r="FJ311" s="71" t="str">
        <f t="shared" si="4569"/>
        <v/>
      </c>
      <c r="FK311" s="71" t="str">
        <f t="shared" si="4570"/>
        <v/>
      </c>
      <c r="FL311" s="71" t="str">
        <f t="shared" si="4571"/>
        <v/>
      </c>
      <c r="FM311" s="71" t="str">
        <f t="shared" si="4572"/>
        <v/>
      </c>
      <c r="FN311" s="71" t="str">
        <f t="shared" si="4573"/>
        <v/>
      </c>
      <c r="FO311" s="71" t="str">
        <f t="shared" si="4574"/>
        <v/>
      </c>
      <c r="FP311" s="71" t="str">
        <f t="shared" si="4575"/>
        <v/>
      </c>
      <c r="FQ311" s="71" t="str">
        <f t="shared" si="4576"/>
        <v/>
      </c>
      <c r="FR311" s="71" t="str">
        <f t="shared" si="4577"/>
        <v/>
      </c>
      <c r="FS311" s="71" t="str">
        <f t="shared" si="4578"/>
        <v/>
      </c>
    </row>
    <row r="312" spans="1:175" ht="16.5">
      <c r="A312" s="134"/>
      <c r="B312" s="80" t="s">
        <v>942</v>
      </c>
      <c r="C312" s="141" t="s">
        <v>943</v>
      </c>
      <c r="T312" s="151" t="s">
        <v>944</v>
      </c>
      <c r="U312" s="85" t="s">
        <v>945</v>
      </c>
      <c r="CN312" s="69" t="str">
        <f t="shared" si="4740"/>
        <v>InitUnitState('IK02',,,,,,,,,,)</v>
      </c>
      <c r="CO312" s="69" t="str">
        <f t="shared" si="4741"/>
        <v>InitUnitNormal('IK02',,,,,,,,,,)</v>
      </c>
      <c r="CP312" s="69" t="str">
        <f t="shared" si="4742"/>
        <v>InitUnitMagic('IK02',,,,,,,,,,)</v>
      </c>
      <c r="CQ312" s="69" t="str">
        <f t="shared" si="4743"/>
        <v>InitUnitAdd('IK02',,,,,,,,,,)</v>
      </c>
      <c r="CR312" s="69" t="str">
        <f t="shared" si="4744"/>
        <v>InitEquipData('IK02',,"",,,,,'','','','','','',"ReplaceableTextures\\CommandButtons\\BTNSST03.blp")</v>
      </c>
      <c r="CU312" s="95" t="str">
        <f t="shared" si="4508"/>
        <v>|n</v>
      </c>
      <c r="CV312" s="70" t="str">
        <f t="shared" si="4745"/>
        <v>最大生命|Cffffc926+10%|n|n|r|Cffff00bf【玄武】|r+|Cffff00bf【玄武】|r=|Cffffc926【佛陀舍利】|n|n|r|Cff00ff7f点击穿戴或脱卸。|r</v>
      </c>
      <c r="CW312" s="60"/>
      <c r="CX312" s="60"/>
      <c r="CY312" s="60"/>
      <c r="CZ312" s="60"/>
      <c r="DA312" s="60"/>
      <c r="DB312" s="71" t="str">
        <f t="shared" si="4509"/>
        <v/>
      </c>
      <c r="DC312" s="71" t="str">
        <f t="shared" si="4510"/>
        <v/>
      </c>
      <c r="DD312" s="71" t="str">
        <f t="shared" si="4511"/>
        <v/>
      </c>
      <c r="DE312" s="71" t="str">
        <f t="shared" si="4512"/>
        <v/>
      </c>
      <c r="DF312" s="71" t="str">
        <f t="shared" si="4513"/>
        <v/>
      </c>
      <c r="DG312" s="71" t="str">
        <f t="shared" si="4514"/>
        <v/>
      </c>
      <c r="DH312" s="71" t="str">
        <f t="shared" si="4515"/>
        <v/>
      </c>
      <c r="DI312" s="71" t="str">
        <f t="shared" si="4516"/>
        <v/>
      </c>
      <c r="DJ312" s="71" t="str">
        <f t="shared" si="4517"/>
        <v/>
      </c>
      <c r="DK312" s="71" t="str">
        <f t="shared" si="4518"/>
        <v/>
      </c>
      <c r="DL312" s="71" t="str">
        <f t="shared" si="4519"/>
        <v/>
      </c>
      <c r="DM312" s="71" t="str">
        <f t="shared" si="4520"/>
        <v/>
      </c>
      <c r="DN312" s="71" t="str">
        <f t="shared" si="4521"/>
        <v/>
      </c>
      <c r="DO312" s="71" t="str">
        <f t="shared" si="4522"/>
        <v/>
      </c>
      <c r="DP312" s="71" t="str">
        <f t="shared" si="4523"/>
        <v/>
      </c>
      <c r="DQ312" s="71" t="str">
        <f t="shared" si="4524"/>
        <v/>
      </c>
      <c r="DR312" s="71" t="str">
        <f t="shared" si="4525"/>
        <v/>
      </c>
      <c r="DS312" s="71" t="str">
        <f t="shared" si="4526"/>
        <v/>
      </c>
      <c r="DT312" s="71" t="str">
        <f t="shared" si="4527"/>
        <v/>
      </c>
      <c r="DU312" s="71" t="str">
        <f t="shared" si="4528"/>
        <v/>
      </c>
      <c r="DV312" s="71" t="str">
        <f t="shared" si="4529"/>
        <v/>
      </c>
      <c r="DW312" s="71" t="str">
        <f t="shared" si="4530"/>
        <v/>
      </c>
      <c r="DX312" s="71" t="str">
        <f t="shared" si="4531"/>
        <v/>
      </c>
      <c r="DY312" s="71" t="str">
        <f t="shared" si="4532"/>
        <v/>
      </c>
      <c r="DZ312" s="71" t="str">
        <f t="shared" si="4533"/>
        <v/>
      </c>
      <c r="EA312" s="71" t="str">
        <f t="shared" si="4534"/>
        <v/>
      </c>
      <c r="EB312" s="71" t="str">
        <f t="shared" si="4535"/>
        <v/>
      </c>
      <c r="EC312" s="71" t="str">
        <f t="shared" si="4536"/>
        <v/>
      </c>
      <c r="ED312" s="71" t="str">
        <f t="shared" si="4537"/>
        <v/>
      </c>
      <c r="EE312" s="71" t="str">
        <f t="shared" si="4538"/>
        <v/>
      </c>
      <c r="EF312" s="71" t="str">
        <f t="shared" si="4539"/>
        <v/>
      </c>
      <c r="EG312" s="71" t="str">
        <f t="shared" si="4540"/>
        <v/>
      </c>
      <c r="EH312" s="71" t="str">
        <f t="shared" si="4541"/>
        <v/>
      </c>
      <c r="EI312" s="71" t="str">
        <f t="shared" si="4542"/>
        <v/>
      </c>
      <c r="EJ312" s="71" t="str">
        <f t="shared" si="4543"/>
        <v/>
      </c>
      <c r="EK312" s="71" t="str">
        <f t="shared" si="4544"/>
        <v/>
      </c>
      <c r="EL312" s="71" t="str">
        <f t="shared" si="4545"/>
        <v/>
      </c>
      <c r="EM312" s="71" t="str">
        <f t="shared" si="4546"/>
        <v/>
      </c>
      <c r="EN312" s="71" t="str">
        <f t="shared" si="4547"/>
        <v/>
      </c>
      <c r="EO312" s="71" t="str">
        <f t="shared" si="4548"/>
        <v/>
      </c>
      <c r="EP312" s="71" t="str">
        <f t="shared" si="4549"/>
        <v/>
      </c>
      <c r="EQ312" s="71" t="str">
        <f t="shared" si="4550"/>
        <v/>
      </c>
      <c r="ER312" s="71" t="str">
        <f t="shared" si="4551"/>
        <v/>
      </c>
      <c r="ES312" s="71" t="str">
        <f t="shared" si="4552"/>
        <v/>
      </c>
      <c r="ET312" s="71" t="str">
        <f t="shared" si="4553"/>
        <v/>
      </c>
      <c r="EU312" s="71" t="str">
        <f t="shared" si="4554"/>
        <v/>
      </c>
      <c r="EV312" s="71" t="str">
        <f t="shared" si="4555"/>
        <v/>
      </c>
      <c r="EW312" s="71" t="str">
        <f t="shared" si="4556"/>
        <v/>
      </c>
      <c r="EX312" s="71" t="str">
        <f t="shared" si="4557"/>
        <v/>
      </c>
      <c r="EY312" s="71" t="str">
        <f t="shared" si="4558"/>
        <v/>
      </c>
      <c r="EZ312" s="71" t="str">
        <f t="shared" si="4559"/>
        <v/>
      </c>
      <c r="FA312" s="71" t="str">
        <f t="shared" si="4560"/>
        <v/>
      </c>
      <c r="FB312" s="71" t="str">
        <f t="shared" si="4561"/>
        <v/>
      </c>
      <c r="FC312" s="71" t="str">
        <f t="shared" si="4562"/>
        <v/>
      </c>
      <c r="FD312" s="71" t="str">
        <f t="shared" si="4563"/>
        <v/>
      </c>
      <c r="FE312" s="71" t="str">
        <f t="shared" si="4564"/>
        <v/>
      </c>
      <c r="FF312" s="71" t="str">
        <f t="shared" si="4565"/>
        <v/>
      </c>
      <c r="FG312" s="71" t="str">
        <f t="shared" si="4566"/>
        <v/>
      </c>
      <c r="FH312" s="71" t="str">
        <f t="shared" si="4567"/>
        <v/>
      </c>
      <c r="FI312" s="71" t="str">
        <f t="shared" si="4568"/>
        <v/>
      </c>
      <c r="FJ312" s="71" t="str">
        <f t="shared" si="4569"/>
        <v/>
      </c>
      <c r="FK312" s="71" t="str">
        <f t="shared" si="4570"/>
        <v/>
      </c>
      <c r="FL312" s="71" t="str">
        <f t="shared" si="4571"/>
        <v/>
      </c>
      <c r="FM312" s="71" t="str">
        <f t="shared" si="4572"/>
        <v/>
      </c>
      <c r="FN312" s="71" t="str">
        <f t="shared" si="4573"/>
        <v/>
      </c>
      <c r="FO312" s="71" t="str">
        <f t="shared" si="4574"/>
        <v/>
      </c>
      <c r="FP312" s="71" t="str">
        <f t="shared" si="4575"/>
        <v/>
      </c>
      <c r="FQ312" s="71" t="str">
        <f t="shared" si="4576"/>
        <v/>
      </c>
      <c r="FR312" s="71" t="str">
        <f t="shared" si="4577"/>
        <v/>
      </c>
      <c r="FS312" s="71" t="str">
        <f t="shared" si="4578"/>
        <v/>
      </c>
    </row>
    <row r="313" spans="1:175" ht="16.5">
      <c r="A313" s="135"/>
      <c r="B313" s="80" t="s">
        <v>946</v>
      </c>
      <c r="C313" s="141" t="s">
        <v>947</v>
      </c>
      <c r="T313" s="151" t="s">
        <v>948</v>
      </c>
      <c r="U313" s="85" t="s">
        <v>949</v>
      </c>
      <c r="CN313" s="69" t="str">
        <f t="shared" si="4740"/>
        <v>InitUnitState('IK03',,,,,,,,,,)</v>
      </c>
      <c r="CO313" s="69" t="str">
        <f t="shared" si="4741"/>
        <v>InitUnitNormal('IK03',,,,,,,,,,)</v>
      </c>
      <c r="CP313" s="69" t="str">
        <f t="shared" si="4742"/>
        <v>InitUnitMagic('IK03',,,,,,,,,,)</v>
      </c>
      <c r="CQ313" s="69" t="str">
        <f t="shared" si="4743"/>
        <v>InitUnitAdd('IK03',,,,,,,,,,)</v>
      </c>
      <c r="CR313" s="69" t="str">
        <f t="shared" si="4744"/>
        <v>InitEquipData('IK03',,"",,,,,'','','','','','',"ReplaceableTextures\\CommandButtons\\BTNSST04.blp")</v>
      </c>
      <c r="CU313" s="95" t="str">
        <f t="shared" si="4508"/>
        <v>|n</v>
      </c>
      <c r="CV313" s="70" t="str">
        <f t="shared" si="4745"/>
        <v>道兵伤害|Cffffc926+30%|n|n|r|Cffff00bf【帝魄】|r+|Cffff00bf【帝魄】|r=|Cffffc926【昊天帝玉】|n|n|r|Cff00ff7f点击穿戴或脱卸。|r</v>
      </c>
      <c r="CW313" s="60"/>
      <c r="CX313" s="60"/>
      <c r="CY313" s="60"/>
      <c r="CZ313" s="60"/>
      <c r="DA313" s="60"/>
      <c r="DB313" s="71" t="str">
        <f t="shared" si="4509"/>
        <v/>
      </c>
      <c r="DC313" s="71" t="str">
        <f t="shared" si="4510"/>
        <v/>
      </c>
      <c r="DD313" s="71" t="str">
        <f t="shared" si="4511"/>
        <v/>
      </c>
      <c r="DE313" s="71" t="str">
        <f t="shared" si="4512"/>
        <v/>
      </c>
      <c r="DF313" s="71" t="str">
        <f t="shared" si="4513"/>
        <v/>
      </c>
      <c r="DG313" s="71" t="str">
        <f t="shared" si="4514"/>
        <v/>
      </c>
      <c r="DH313" s="71" t="str">
        <f t="shared" si="4515"/>
        <v/>
      </c>
      <c r="DI313" s="71" t="str">
        <f t="shared" si="4516"/>
        <v/>
      </c>
      <c r="DJ313" s="71" t="str">
        <f t="shared" si="4517"/>
        <v/>
      </c>
      <c r="DK313" s="71" t="str">
        <f t="shared" si="4518"/>
        <v/>
      </c>
      <c r="DL313" s="71" t="str">
        <f t="shared" si="4519"/>
        <v/>
      </c>
      <c r="DM313" s="71" t="str">
        <f t="shared" si="4520"/>
        <v/>
      </c>
      <c r="DN313" s="71" t="str">
        <f t="shared" si="4521"/>
        <v/>
      </c>
      <c r="DO313" s="71" t="str">
        <f t="shared" si="4522"/>
        <v/>
      </c>
      <c r="DP313" s="71" t="str">
        <f t="shared" si="4523"/>
        <v/>
      </c>
      <c r="DQ313" s="71" t="str">
        <f t="shared" si="4524"/>
        <v/>
      </c>
      <c r="DR313" s="71" t="str">
        <f t="shared" si="4525"/>
        <v/>
      </c>
      <c r="DS313" s="71" t="str">
        <f t="shared" si="4526"/>
        <v/>
      </c>
      <c r="DT313" s="71" t="str">
        <f t="shared" si="4527"/>
        <v/>
      </c>
      <c r="DU313" s="71" t="str">
        <f t="shared" si="4528"/>
        <v/>
      </c>
      <c r="DV313" s="71" t="str">
        <f t="shared" si="4529"/>
        <v/>
      </c>
      <c r="DW313" s="71" t="str">
        <f t="shared" si="4530"/>
        <v/>
      </c>
      <c r="DX313" s="71" t="str">
        <f t="shared" si="4531"/>
        <v/>
      </c>
      <c r="DY313" s="71" t="str">
        <f t="shared" si="4532"/>
        <v/>
      </c>
      <c r="DZ313" s="71" t="str">
        <f t="shared" si="4533"/>
        <v/>
      </c>
      <c r="EA313" s="71" t="str">
        <f t="shared" si="4534"/>
        <v/>
      </c>
      <c r="EB313" s="71" t="str">
        <f t="shared" si="4535"/>
        <v/>
      </c>
      <c r="EC313" s="71" t="str">
        <f t="shared" si="4536"/>
        <v/>
      </c>
      <c r="ED313" s="71" t="str">
        <f t="shared" si="4537"/>
        <v/>
      </c>
      <c r="EE313" s="71" t="str">
        <f t="shared" si="4538"/>
        <v/>
      </c>
      <c r="EF313" s="71" t="str">
        <f t="shared" si="4539"/>
        <v/>
      </c>
      <c r="EG313" s="71" t="str">
        <f t="shared" si="4540"/>
        <v/>
      </c>
      <c r="EH313" s="71" t="str">
        <f t="shared" si="4541"/>
        <v/>
      </c>
      <c r="EI313" s="71" t="str">
        <f t="shared" si="4542"/>
        <v/>
      </c>
      <c r="EJ313" s="71" t="str">
        <f t="shared" si="4543"/>
        <v/>
      </c>
      <c r="EK313" s="71" t="str">
        <f t="shared" si="4544"/>
        <v/>
      </c>
      <c r="EL313" s="71" t="str">
        <f t="shared" si="4545"/>
        <v/>
      </c>
      <c r="EM313" s="71" t="str">
        <f t="shared" si="4546"/>
        <v/>
      </c>
      <c r="EN313" s="71" t="str">
        <f t="shared" si="4547"/>
        <v/>
      </c>
      <c r="EO313" s="71" t="str">
        <f t="shared" si="4548"/>
        <v/>
      </c>
      <c r="EP313" s="71" t="str">
        <f t="shared" si="4549"/>
        <v/>
      </c>
      <c r="EQ313" s="71" t="str">
        <f t="shared" si="4550"/>
        <v/>
      </c>
      <c r="ER313" s="71" t="str">
        <f t="shared" si="4551"/>
        <v/>
      </c>
      <c r="ES313" s="71" t="str">
        <f t="shared" si="4552"/>
        <v/>
      </c>
      <c r="ET313" s="71" t="str">
        <f t="shared" si="4553"/>
        <v/>
      </c>
      <c r="EU313" s="71" t="str">
        <f t="shared" si="4554"/>
        <v/>
      </c>
      <c r="EV313" s="71" t="str">
        <f t="shared" si="4555"/>
        <v/>
      </c>
      <c r="EW313" s="71" t="str">
        <f t="shared" si="4556"/>
        <v/>
      </c>
      <c r="EX313" s="71" t="str">
        <f t="shared" si="4557"/>
        <v/>
      </c>
      <c r="EY313" s="71" t="str">
        <f t="shared" si="4558"/>
        <v/>
      </c>
      <c r="EZ313" s="71" t="str">
        <f t="shared" si="4559"/>
        <v/>
      </c>
      <c r="FA313" s="71" t="str">
        <f t="shared" si="4560"/>
        <v/>
      </c>
      <c r="FB313" s="71" t="str">
        <f t="shared" si="4561"/>
        <v/>
      </c>
      <c r="FC313" s="71" t="str">
        <f t="shared" si="4562"/>
        <v/>
      </c>
      <c r="FD313" s="71" t="str">
        <f t="shared" si="4563"/>
        <v/>
      </c>
      <c r="FE313" s="71" t="str">
        <f t="shared" si="4564"/>
        <v/>
      </c>
      <c r="FF313" s="71" t="str">
        <f t="shared" si="4565"/>
        <v/>
      </c>
      <c r="FG313" s="71" t="str">
        <f t="shared" si="4566"/>
        <v/>
      </c>
      <c r="FH313" s="71" t="str">
        <f t="shared" si="4567"/>
        <v/>
      </c>
      <c r="FI313" s="71" t="str">
        <f t="shared" si="4568"/>
        <v/>
      </c>
      <c r="FJ313" s="71" t="str">
        <f t="shared" si="4569"/>
        <v/>
      </c>
      <c r="FK313" s="71" t="str">
        <f t="shared" si="4570"/>
        <v/>
      </c>
      <c r="FL313" s="71" t="str">
        <f t="shared" si="4571"/>
        <v/>
      </c>
      <c r="FM313" s="71" t="str">
        <f t="shared" si="4572"/>
        <v/>
      </c>
      <c r="FN313" s="71" t="str">
        <f t="shared" si="4573"/>
        <v/>
      </c>
      <c r="FO313" s="71" t="str">
        <f t="shared" si="4574"/>
        <v/>
      </c>
      <c r="FP313" s="71" t="str">
        <f t="shared" si="4575"/>
        <v/>
      </c>
      <c r="FQ313" s="71" t="str">
        <f t="shared" si="4576"/>
        <v/>
      </c>
      <c r="FR313" s="71" t="str">
        <f t="shared" si="4577"/>
        <v/>
      </c>
      <c r="FS313" s="71" t="str">
        <f t="shared" si="4578"/>
        <v/>
      </c>
    </row>
    <row r="314" spans="1:175" ht="16.5">
      <c r="A314" s="135"/>
      <c r="B314" s="80" t="s">
        <v>950</v>
      </c>
      <c r="C314" s="141" t="s">
        <v>951</v>
      </c>
      <c r="T314" s="151" t="s">
        <v>952</v>
      </c>
      <c r="U314" s="85" t="s">
        <v>953</v>
      </c>
      <c r="CN314" s="69" t="str">
        <f t="shared" si="4740"/>
        <v>InitUnitState('IK04',,,,,,,,,,)</v>
      </c>
      <c r="CO314" s="69" t="str">
        <f t="shared" si="4741"/>
        <v>InitUnitNormal('IK04',,,,,,,,,,)</v>
      </c>
      <c r="CP314" s="69" t="str">
        <f t="shared" si="4742"/>
        <v>InitUnitMagic('IK04',,,,,,,,,,)</v>
      </c>
      <c r="CQ314" s="69" t="str">
        <f t="shared" si="4743"/>
        <v>InitUnitAdd('IK04',,,,,,,,,,)</v>
      </c>
      <c r="CR314" s="69" t="str">
        <f t="shared" si="4744"/>
        <v>InitEquipData('IK04',,"",,,,,'','','','','','',"ReplaceableTextures\\CommandButtons\\BTNSST05.blp")</v>
      </c>
      <c r="CU314" s="95" t="str">
        <f t="shared" si="4508"/>
        <v>|n</v>
      </c>
      <c r="CV314" s="70" t="str">
        <f t="shared" si="4745"/>
        <v>攻击|Cffffc926+30000|r，攻击|Cffffc926+6%|n|n|r|Cffff00bf【青龙】|r+|Cffff00bf【青龙】|r=|Cffffc926【应龙珠】|n|n|r|Cff00ff7f点击穿戴或脱卸。|r</v>
      </c>
      <c r="CW314" s="60"/>
      <c r="CX314" s="60"/>
      <c r="CY314" s="60"/>
      <c r="CZ314" s="60"/>
      <c r="DA314" s="60"/>
      <c r="DB314" s="71" t="str">
        <f t="shared" si="4509"/>
        <v/>
      </c>
      <c r="DC314" s="71" t="str">
        <f t="shared" si="4510"/>
        <v/>
      </c>
      <c r="DD314" s="71" t="str">
        <f t="shared" si="4511"/>
        <v/>
      </c>
      <c r="DE314" s="71" t="str">
        <f t="shared" si="4512"/>
        <v/>
      </c>
      <c r="DF314" s="71" t="str">
        <f t="shared" si="4513"/>
        <v/>
      </c>
      <c r="DG314" s="71" t="str">
        <f t="shared" si="4514"/>
        <v/>
      </c>
      <c r="DH314" s="71" t="str">
        <f t="shared" si="4515"/>
        <v/>
      </c>
      <c r="DI314" s="71" t="str">
        <f t="shared" si="4516"/>
        <v/>
      </c>
      <c r="DJ314" s="71" t="str">
        <f t="shared" si="4517"/>
        <v/>
      </c>
      <c r="DK314" s="71" t="str">
        <f t="shared" si="4518"/>
        <v/>
      </c>
      <c r="DL314" s="71" t="str">
        <f t="shared" si="4519"/>
        <v/>
      </c>
      <c r="DM314" s="71" t="str">
        <f t="shared" si="4520"/>
        <v/>
      </c>
      <c r="DN314" s="71" t="str">
        <f t="shared" si="4521"/>
        <v/>
      </c>
      <c r="DO314" s="71" t="str">
        <f t="shared" si="4522"/>
        <v/>
      </c>
      <c r="DP314" s="71" t="str">
        <f t="shared" si="4523"/>
        <v/>
      </c>
      <c r="DQ314" s="71" t="str">
        <f t="shared" si="4524"/>
        <v/>
      </c>
      <c r="DR314" s="71" t="str">
        <f t="shared" si="4525"/>
        <v/>
      </c>
      <c r="DS314" s="71" t="str">
        <f t="shared" si="4526"/>
        <v/>
      </c>
      <c r="DT314" s="71" t="str">
        <f t="shared" si="4527"/>
        <v/>
      </c>
      <c r="DU314" s="71" t="str">
        <f t="shared" si="4528"/>
        <v/>
      </c>
      <c r="DV314" s="71" t="str">
        <f t="shared" si="4529"/>
        <v/>
      </c>
      <c r="DW314" s="71" t="str">
        <f t="shared" si="4530"/>
        <v/>
      </c>
      <c r="DX314" s="71" t="str">
        <f t="shared" si="4531"/>
        <v/>
      </c>
      <c r="DY314" s="71" t="str">
        <f t="shared" si="4532"/>
        <v/>
      </c>
      <c r="DZ314" s="71" t="str">
        <f t="shared" si="4533"/>
        <v/>
      </c>
      <c r="EA314" s="71" t="str">
        <f t="shared" si="4534"/>
        <v/>
      </c>
      <c r="EB314" s="71" t="str">
        <f t="shared" si="4535"/>
        <v/>
      </c>
      <c r="EC314" s="71" t="str">
        <f t="shared" si="4536"/>
        <v/>
      </c>
      <c r="ED314" s="71" t="str">
        <f t="shared" si="4537"/>
        <v/>
      </c>
      <c r="EE314" s="71" t="str">
        <f t="shared" si="4538"/>
        <v/>
      </c>
      <c r="EF314" s="71" t="str">
        <f t="shared" si="4539"/>
        <v/>
      </c>
      <c r="EG314" s="71" t="str">
        <f t="shared" si="4540"/>
        <v/>
      </c>
      <c r="EH314" s="71" t="str">
        <f t="shared" si="4541"/>
        <v/>
      </c>
      <c r="EI314" s="71" t="str">
        <f t="shared" si="4542"/>
        <v/>
      </c>
      <c r="EJ314" s="71" t="str">
        <f t="shared" si="4543"/>
        <v/>
      </c>
      <c r="EK314" s="71" t="str">
        <f t="shared" si="4544"/>
        <v/>
      </c>
      <c r="EL314" s="71" t="str">
        <f t="shared" si="4545"/>
        <v/>
      </c>
      <c r="EM314" s="71" t="str">
        <f t="shared" si="4546"/>
        <v/>
      </c>
      <c r="EN314" s="71" t="str">
        <f t="shared" si="4547"/>
        <v/>
      </c>
      <c r="EO314" s="71" t="str">
        <f t="shared" si="4548"/>
        <v/>
      </c>
      <c r="EP314" s="71" t="str">
        <f t="shared" si="4549"/>
        <v/>
      </c>
      <c r="EQ314" s="71" t="str">
        <f t="shared" si="4550"/>
        <v/>
      </c>
      <c r="ER314" s="71" t="str">
        <f t="shared" si="4551"/>
        <v/>
      </c>
      <c r="ES314" s="71" t="str">
        <f t="shared" si="4552"/>
        <v/>
      </c>
      <c r="ET314" s="71" t="str">
        <f t="shared" si="4553"/>
        <v/>
      </c>
      <c r="EU314" s="71" t="str">
        <f t="shared" si="4554"/>
        <v/>
      </c>
      <c r="EV314" s="71" t="str">
        <f t="shared" si="4555"/>
        <v/>
      </c>
      <c r="EW314" s="71" t="str">
        <f t="shared" si="4556"/>
        <v/>
      </c>
      <c r="EX314" s="71" t="str">
        <f t="shared" si="4557"/>
        <v/>
      </c>
      <c r="EY314" s="71" t="str">
        <f t="shared" si="4558"/>
        <v/>
      </c>
      <c r="EZ314" s="71" t="str">
        <f t="shared" si="4559"/>
        <v/>
      </c>
      <c r="FA314" s="71" t="str">
        <f t="shared" si="4560"/>
        <v/>
      </c>
      <c r="FB314" s="71" t="str">
        <f t="shared" si="4561"/>
        <v/>
      </c>
      <c r="FC314" s="71" t="str">
        <f t="shared" si="4562"/>
        <v/>
      </c>
      <c r="FD314" s="71" t="str">
        <f t="shared" si="4563"/>
        <v/>
      </c>
      <c r="FE314" s="71" t="str">
        <f t="shared" si="4564"/>
        <v/>
      </c>
      <c r="FF314" s="71" t="str">
        <f t="shared" si="4565"/>
        <v/>
      </c>
      <c r="FG314" s="71" t="str">
        <f t="shared" si="4566"/>
        <v/>
      </c>
      <c r="FH314" s="71" t="str">
        <f t="shared" si="4567"/>
        <v/>
      </c>
      <c r="FI314" s="71" t="str">
        <f t="shared" si="4568"/>
        <v/>
      </c>
      <c r="FJ314" s="71" t="str">
        <f t="shared" si="4569"/>
        <v/>
      </c>
      <c r="FK314" s="71" t="str">
        <f t="shared" si="4570"/>
        <v/>
      </c>
      <c r="FL314" s="71" t="str">
        <f t="shared" si="4571"/>
        <v/>
      </c>
      <c r="FM314" s="71" t="str">
        <f t="shared" si="4572"/>
        <v/>
      </c>
      <c r="FN314" s="71" t="str">
        <f t="shared" si="4573"/>
        <v/>
      </c>
      <c r="FO314" s="71" t="str">
        <f t="shared" si="4574"/>
        <v/>
      </c>
      <c r="FP314" s="71" t="str">
        <f t="shared" si="4575"/>
        <v/>
      </c>
      <c r="FQ314" s="71" t="str">
        <f t="shared" si="4576"/>
        <v/>
      </c>
      <c r="FR314" s="71" t="str">
        <f t="shared" si="4577"/>
        <v/>
      </c>
      <c r="FS314" s="71" t="str">
        <f t="shared" si="4578"/>
        <v/>
      </c>
    </row>
    <row r="315" spans="1:175" ht="16.5">
      <c r="A315" s="135"/>
      <c r="B315" s="80" t="s">
        <v>954</v>
      </c>
      <c r="C315" s="141" t="s">
        <v>955</v>
      </c>
      <c r="T315" s="151" t="s">
        <v>956</v>
      </c>
      <c r="U315" s="85" t="s">
        <v>957</v>
      </c>
      <c r="CN315" s="69" t="str">
        <f t="shared" si="4740"/>
        <v>InitUnitState('IK05',,,,,,,,,,)</v>
      </c>
      <c r="CO315" s="69" t="str">
        <f t="shared" si="4741"/>
        <v>InitUnitNormal('IK05',,,,,,,,,,)</v>
      </c>
      <c r="CP315" s="69" t="str">
        <f t="shared" si="4742"/>
        <v>InitUnitMagic('IK05',,,,,,,,,,)</v>
      </c>
      <c r="CQ315" s="69" t="str">
        <f t="shared" si="4743"/>
        <v>InitUnitAdd('IK05',,,,,,,,,,)</v>
      </c>
      <c r="CR315" s="69" t="str">
        <f t="shared" si="4744"/>
        <v>InitEquipData('IK05',,"",,,,,'','','','','','',"ReplaceableTextures\\CommandButtons\\BTNSST06.blp")</v>
      </c>
      <c r="CU315" s="95" t="str">
        <f t="shared" si="4508"/>
        <v>|n</v>
      </c>
      <c r="CV315" s="70" t="str">
        <f t="shared" si="4745"/>
        <v>护甲穿透|Cffffc926+80|n|n|r|Cffff00bf【白泽】|r+|Cffff00bf【白泽】|r=|Cffffc926【白泽之灵】|n|n|r|Cff00ff7f点击穿戴或脱卸。|r</v>
      </c>
      <c r="CW315" s="60"/>
      <c r="CX315" s="60"/>
      <c r="CY315" s="60"/>
      <c r="CZ315" s="60"/>
      <c r="DA315" s="60"/>
      <c r="DB315" s="71" t="str">
        <f t="shared" si="4509"/>
        <v/>
      </c>
      <c r="DC315" s="71" t="str">
        <f t="shared" si="4510"/>
        <v/>
      </c>
      <c r="DD315" s="71" t="str">
        <f t="shared" si="4511"/>
        <v/>
      </c>
      <c r="DE315" s="71" t="str">
        <f t="shared" si="4512"/>
        <v/>
      </c>
      <c r="DF315" s="71" t="str">
        <f t="shared" si="4513"/>
        <v/>
      </c>
      <c r="DG315" s="71" t="str">
        <f t="shared" si="4514"/>
        <v/>
      </c>
      <c r="DH315" s="71" t="str">
        <f t="shared" si="4515"/>
        <v/>
      </c>
      <c r="DI315" s="71" t="str">
        <f t="shared" si="4516"/>
        <v/>
      </c>
      <c r="DJ315" s="71" t="str">
        <f t="shared" si="4517"/>
        <v/>
      </c>
      <c r="DK315" s="71" t="str">
        <f t="shared" si="4518"/>
        <v/>
      </c>
      <c r="DL315" s="71" t="str">
        <f t="shared" si="4519"/>
        <v/>
      </c>
      <c r="DM315" s="71" t="str">
        <f t="shared" si="4520"/>
        <v/>
      </c>
      <c r="DN315" s="71" t="str">
        <f t="shared" si="4521"/>
        <v/>
      </c>
      <c r="DO315" s="71" t="str">
        <f t="shared" si="4522"/>
        <v/>
      </c>
      <c r="DP315" s="71" t="str">
        <f t="shared" si="4523"/>
        <v/>
      </c>
      <c r="DQ315" s="71" t="str">
        <f t="shared" si="4524"/>
        <v/>
      </c>
      <c r="DR315" s="71" t="str">
        <f t="shared" si="4525"/>
        <v/>
      </c>
      <c r="DS315" s="71" t="str">
        <f t="shared" si="4526"/>
        <v/>
      </c>
      <c r="DT315" s="71" t="str">
        <f t="shared" si="4527"/>
        <v/>
      </c>
      <c r="DU315" s="71" t="str">
        <f t="shared" si="4528"/>
        <v/>
      </c>
      <c r="DV315" s="71" t="str">
        <f t="shared" si="4529"/>
        <v/>
      </c>
      <c r="DW315" s="71" t="str">
        <f t="shared" si="4530"/>
        <v/>
      </c>
      <c r="DX315" s="71" t="str">
        <f t="shared" si="4531"/>
        <v/>
      </c>
      <c r="DY315" s="71" t="str">
        <f t="shared" si="4532"/>
        <v/>
      </c>
      <c r="DZ315" s="71" t="str">
        <f t="shared" si="4533"/>
        <v/>
      </c>
      <c r="EA315" s="71" t="str">
        <f t="shared" si="4534"/>
        <v/>
      </c>
      <c r="EB315" s="71" t="str">
        <f t="shared" si="4535"/>
        <v/>
      </c>
      <c r="EC315" s="71" t="str">
        <f t="shared" si="4536"/>
        <v/>
      </c>
      <c r="ED315" s="71" t="str">
        <f t="shared" si="4537"/>
        <v/>
      </c>
      <c r="EE315" s="71" t="str">
        <f t="shared" si="4538"/>
        <v/>
      </c>
      <c r="EF315" s="71" t="str">
        <f t="shared" si="4539"/>
        <v/>
      </c>
      <c r="EG315" s="71" t="str">
        <f t="shared" si="4540"/>
        <v/>
      </c>
      <c r="EH315" s="71" t="str">
        <f t="shared" si="4541"/>
        <v/>
      </c>
      <c r="EI315" s="71" t="str">
        <f t="shared" si="4542"/>
        <v/>
      </c>
      <c r="EJ315" s="71" t="str">
        <f t="shared" si="4543"/>
        <v/>
      </c>
      <c r="EK315" s="71" t="str">
        <f t="shared" si="4544"/>
        <v/>
      </c>
      <c r="EL315" s="71" t="str">
        <f t="shared" si="4545"/>
        <v/>
      </c>
      <c r="EM315" s="71" t="str">
        <f t="shared" si="4546"/>
        <v/>
      </c>
      <c r="EN315" s="71" t="str">
        <f t="shared" si="4547"/>
        <v/>
      </c>
      <c r="EO315" s="71" t="str">
        <f t="shared" si="4548"/>
        <v/>
      </c>
      <c r="EP315" s="71" t="str">
        <f t="shared" si="4549"/>
        <v/>
      </c>
      <c r="EQ315" s="71" t="str">
        <f t="shared" si="4550"/>
        <v/>
      </c>
      <c r="ER315" s="71" t="str">
        <f t="shared" si="4551"/>
        <v/>
      </c>
      <c r="ES315" s="71" t="str">
        <f t="shared" si="4552"/>
        <v/>
      </c>
      <c r="ET315" s="71" t="str">
        <f t="shared" si="4553"/>
        <v/>
      </c>
      <c r="EU315" s="71" t="str">
        <f t="shared" si="4554"/>
        <v/>
      </c>
      <c r="EV315" s="71" t="str">
        <f t="shared" si="4555"/>
        <v/>
      </c>
      <c r="EW315" s="71" t="str">
        <f t="shared" si="4556"/>
        <v/>
      </c>
      <c r="EX315" s="71" t="str">
        <f t="shared" si="4557"/>
        <v/>
      </c>
      <c r="EY315" s="71" t="str">
        <f t="shared" si="4558"/>
        <v/>
      </c>
      <c r="EZ315" s="71" t="str">
        <f t="shared" si="4559"/>
        <v/>
      </c>
      <c r="FA315" s="71" t="str">
        <f t="shared" si="4560"/>
        <v/>
      </c>
      <c r="FB315" s="71" t="str">
        <f t="shared" si="4561"/>
        <v/>
      </c>
      <c r="FC315" s="71" t="str">
        <f t="shared" si="4562"/>
        <v/>
      </c>
      <c r="FD315" s="71" t="str">
        <f t="shared" si="4563"/>
        <v/>
      </c>
      <c r="FE315" s="71" t="str">
        <f t="shared" si="4564"/>
        <v/>
      </c>
      <c r="FF315" s="71" t="str">
        <f t="shared" si="4565"/>
        <v/>
      </c>
      <c r="FG315" s="71" t="str">
        <f t="shared" si="4566"/>
        <v/>
      </c>
      <c r="FH315" s="71" t="str">
        <f t="shared" si="4567"/>
        <v/>
      </c>
      <c r="FI315" s="71" t="str">
        <f t="shared" si="4568"/>
        <v/>
      </c>
      <c r="FJ315" s="71" t="str">
        <f t="shared" si="4569"/>
        <v/>
      </c>
      <c r="FK315" s="71" t="str">
        <f t="shared" si="4570"/>
        <v/>
      </c>
      <c r="FL315" s="71" t="str">
        <f t="shared" si="4571"/>
        <v/>
      </c>
      <c r="FM315" s="71" t="str">
        <f t="shared" si="4572"/>
        <v/>
      </c>
      <c r="FN315" s="71" t="str">
        <f t="shared" si="4573"/>
        <v/>
      </c>
      <c r="FO315" s="71" t="str">
        <f t="shared" si="4574"/>
        <v/>
      </c>
      <c r="FP315" s="71" t="str">
        <f t="shared" si="4575"/>
        <v/>
      </c>
      <c r="FQ315" s="71" t="str">
        <f t="shared" si="4576"/>
        <v/>
      </c>
      <c r="FR315" s="71" t="str">
        <f t="shared" si="4577"/>
        <v/>
      </c>
      <c r="FS315" s="71" t="str">
        <f t="shared" si="4578"/>
        <v/>
      </c>
    </row>
    <row r="316" spans="1:175" ht="16.5">
      <c r="A316" s="135"/>
      <c r="B316" s="80" t="s">
        <v>958</v>
      </c>
      <c r="C316" s="141" t="s">
        <v>959</v>
      </c>
      <c r="T316" s="151" t="s">
        <v>960</v>
      </c>
      <c r="U316" s="85" t="s">
        <v>961</v>
      </c>
      <c r="CN316" s="69" t="str">
        <f t="shared" si="4740"/>
        <v>InitUnitState('IK06',,,,,,,,,,)</v>
      </c>
      <c r="CO316" s="69" t="str">
        <f t="shared" si="4741"/>
        <v>InitUnitNormal('IK06',,,,,,,,,,)</v>
      </c>
      <c r="CP316" s="69" t="str">
        <f t="shared" si="4742"/>
        <v>InitUnitMagic('IK06',,,,,,,,,,)</v>
      </c>
      <c r="CQ316" s="69" t="str">
        <f t="shared" si="4743"/>
        <v>InitUnitAdd('IK06',,,,,,,,,,)</v>
      </c>
      <c r="CR316" s="69" t="str">
        <f t="shared" si="4744"/>
        <v>InitEquipData('IK06',,"",,,,,'','','','','','',"ReplaceableTextures\\CommandButtons\\BTNSST07.blp")</v>
      </c>
      <c r="CU316" s="95" t="str">
        <f t="shared" si="4508"/>
        <v>|n</v>
      </c>
      <c r="CV316" s="70" t="str">
        <f t="shared" si="4745"/>
        <v>暴击伤害|Cffffc926+30%|n|n|r|Cffff00bf【麒麟】|r+|Cffff00bf【麒麟】|r=|Cffffc926【麒麟心】|n|n|r|Cff00ff7f点击穿戴或脱卸。|r</v>
      </c>
      <c r="CW316" s="60"/>
      <c r="CX316" s="60"/>
      <c r="CY316" s="60"/>
      <c r="CZ316" s="60"/>
      <c r="DA316" s="60"/>
      <c r="DB316" s="71" t="str">
        <f t="shared" si="4509"/>
        <v/>
      </c>
      <c r="DC316" s="71" t="str">
        <f t="shared" si="4510"/>
        <v/>
      </c>
      <c r="DD316" s="71" t="str">
        <f t="shared" si="4511"/>
        <v/>
      </c>
      <c r="DE316" s="71" t="str">
        <f t="shared" si="4512"/>
        <v/>
      </c>
      <c r="DF316" s="71" t="str">
        <f t="shared" si="4513"/>
        <v/>
      </c>
      <c r="DG316" s="71" t="str">
        <f t="shared" si="4514"/>
        <v/>
      </c>
      <c r="DH316" s="71" t="str">
        <f t="shared" si="4515"/>
        <v/>
      </c>
      <c r="DI316" s="71" t="str">
        <f t="shared" si="4516"/>
        <v/>
      </c>
      <c r="DJ316" s="71" t="str">
        <f t="shared" si="4517"/>
        <v/>
      </c>
      <c r="DK316" s="71" t="str">
        <f t="shared" si="4518"/>
        <v/>
      </c>
      <c r="DL316" s="71" t="str">
        <f t="shared" si="4519"/>
        <v/>
      </c>
      <c r="DM316" s="71" t="str">
        <f t="shared" si="4520"/>
        <v/>
      </c>
      <c r="DN316" s="71" t="str">
        <f t="shared" si="4521"/>
        <v/>
      </c>
      <c r="DO316" s="71" t="str">
        <f t="shared" si="4522"/>
        <v/>
      </c>
      <c r="DP316" s="71" t="str">
        <f t="shared" si="4523"/>
        <v/>
      </c>
      <c r="DQ316" s="71" t="str">
        <f t="shared" si="4524"/>
        <v/>
      </c>
      <c r="DR316" s="71" t="str">
        <f t="shared" si="4525"/>
        <v/>
      </c>
      <c r="DS316" s="71" t="str">
        <f t="shared" si="4526"/>
        <v/>
      </c>
      <c r="DT316" s="71" t="str">
        <f t="shared" si="4527"/>
        <v/>
      </c>
      <c r="DU316" s="71" t="str">
        <f t="shared" si="4528"/>
        <v/>
      </c>
      <c r="DV316" s="71" t="str">
        <f t="shared" si="4529"/>
        <v/>
      </c>
      <c r="DW316" s="71" t="str">
        <f t="shared" si="4530"/>
        <v/>
      </c>
      <c r="DX316" s="71" t="str">
        <f t="shared" si="4531"/>
        <v/>
      </c>
      <c r="DY316" s="71" t="str">
        <f t="shared" si="4532"/>
        <v/>
      </c>
      <c r="DZ316" s="71" t="str">
        <f t="shared" si="4533"/>
        <v/>
      </c>
      <c r="EA316" s="71" t="str">
        <f t="shared" si="4534"/>
        <v/>
      </c>
      <c r="EB316" s="71" t="str">
        <f t="shared" si="4535"/>
        <v/>
      </c>
      <c r="EC316" s="71" t="str">
        <f t="shared" si="4536"/>
        <v/>
      </c>
      <c r="ED316" s="71" t="str">
        <f t="shared" si="4537"/>
        <v/>
      </c>
      <c r="EE316" s="71" t="str">
        <f t="shared" si="4538"/>
        <v/>
      </c>
      <c r="EF316" s="71" t="str">
        <f t="shared" si="4539"/>
        <v/>
      </c>
      <c r="EG316" s="71" t="str">
        <f t="shared" si="4540"/>
        <v/>
      </c>
      <c r="EH316" s="71" t="str">
        <f t="shared" si="4541"/>
        <v/>
      </c>
      <c r="EI316" s="71" t="str">
        <f t="shared" si="4542"/>
        <v/>
      </c>
      <c r="EJ316" s="71" t="str">
        <f t="shared" si="4543"/>
        <v/>
      </c>
      <c r="EK316" s="71" t="str">
        <f t="shared" si="4544"/>
        <v/>
      </c>
      <c r="EL316" s="71" t="str">
        <f t="shared" si="4545"/>
        <v/>
      </c>
      <c r="EM316" s="71" t="str">
        <f t="shared" si="4546"/>
        <v/>
      </c>
      <c r="EN316" s="71" t="str">
        <f t="shared" si="4547"/>
        <v/>
      </c>
      <c r="EO316" s="71" t="str">
        <f t="shared" si="4548"/>
        <v/>
      </c>
      <c r="EP316" s="71" t="str">
        <f t="shared" si="4549"/>
        <v/>
      </c>
      <c r="EQ316" s="71" t="str">
        <f t="shared" si="4550"/>
        <v/>
      </c>
      <c r="ER316" s="71" t="str">
        <f t="shared" si="4551"/>
        <v/>
      </c>
      <c r="ES316" s="71" t="str">
        <f t="shared" si="4552"/>
        <v/>
      </c>
      <c r="ET316" s="71" t="str">
        <f t="shared" si="4553"/>
        <v/>
      </c>
      <c r="EU316" s="71" t="str">
        <f t="shared" si="4554"/>
        <v/>
      </c>
      <c r="EV316" s="71" t="str">
        <f t="shared" si="4555"/>
        <v/>
      </c>
      <c r="EW316" s="71" t="str">
        <f t="shared" si="4556"/>
        <v/>
      </c>
      <c r="EX316" s="71" t="str">
        <f t="shared" si="4557"/>
        <v/>
      </c>
      <c r="EY316" s="71" t="str">
        <f t="shared" si="4558"/>
        <v/>
      </c>
      <c r="EZ316" s="71" t="str">
        <f t="shared" si="4559"/>
        <v/>
      </c>
      <c r="FA316" s="71" t="str">
        <f t="shared" si="4560"/>
        <v/>
      </c>
      <c r="FB316" s="71" t="str">
        <f t="shared" si="4561"/>
        <v/>
      </c>
      <c r="FC316" s="71" t="str">
        <f t="shared" si="4562"/>
        <v/>
      </c>
      <c r="FD316" s="71" t="str">
        <f t="shared" si="4563"/>
        <v/>
      </c>
      <c r="FE316" s="71" t="str">
        <f t="shared" si="4564"/>
        <v/>
      </c>
      <c r="FF316" s="71" t="str">
        <f t="shared" si="4565"/>
        <v/>
      </c>
      <c r="FG316" s="71" t="str">
        <f t="shared" si="4566"/>
        <v/>
      </c>
      <c r="FH316" s="71" t="str">
        <f t="shared" si="4567"/>
        <v/>
      </c>
      <c r="FI316" s="71" t="str">
        <f t="shared" si="4568"/>
        <v/>
      </c>
      <c r="FJ316" s="71" t="str">
        <f t="shared" si="4569"/>
        <v/>
      </c>
      <c r="FK316" s="71" t="str">
        <f t="shared" si="4570"/>
        <v/>
      </c>
      <c r="FL316" s="71" t="str">
        <f t="shared" si="4571"/>
        <v/>
      </c>
      <c r="FM316" s="71" t="str">
        <f t="shared" si="4572"/>
        <v/>
      </c>
      <c r="FN316" s="71" t="str">
        <f t="shared" si="4573"/>
        <v/>
      </c>
      <c r="FO316" s="71" t="str">
        <f t="shared" si="4574"/>
        <v/>
      </c>
      <c r="FP316" s="71" t="str">
        <f t="shared" si="4575"/>
        <v/>
      </c>
      <c r="FQ316" s="71" t="str">
        <f t="shared" si="4576"/>
        <v/>
      </c>
      <c r="FR316" s="71" t="str">
        <f t="shared" si="4577"/>
        <v/>
      </c>
      <c r="FS316" s="71" t="str">
        <f t="shared" si="4578"/>
        <v/>
      </c>
    </row>
    <row r="317" spans="1:175" ht="16.5">
      <c r="A317" s="135"/>
      <c r="B317" s="80" t="s">
        <v>962</v>
      </c>
      <c r="C317" s="141" t="s">
        <v>963</v>
      </c>
      <c r="T317" s="151" t="s">
        <v>964</v>
      </c>
      <c r="U317" s="85" t="s">
        <v>965</v>
      </c>
      <c r="CN317" s="69" t="str">
        <f t="shared" si="4740"/>
        <v>InitUnitState('IK07',,,,,,,,,,)</v>
      </c>
      <c r="CO317" s="69" t="str">
        <f t="shared" si="4741"/>
        <v>InitUnitNormal('IK07',,,,,,,,,,)</v>
      </c>
      <c r="CP317" s="69" t="str">
        <f t="shared" si="4742"/>
        <v>InitUnitMagic('IK07',,,,,,,,,,)</v>
      </c>
      <c r="CQ317" s="69" t="str">
        <f t="shared" si="4743"/>
        <v>InitUnitAdd('IK07',,,,,,,,,,)</v>
      </c>
      <c r="CR317" s="69" t="str">
        <f t="shared" si="4744"/>
        <v>InitEquipData('IK07',,"",,,,,'','','','','','',"ReplaceableTextures\\CommandButtons\\BTNSST08.blp")</v>
      </c>
      <c r="CU317" s="95" t="str">
        <f t="shared" si="4508"/>
        <v>|n</v>
      </c>
      <c r="CV317" s="70" t="str">
        <f t="shared" si="4745"/>
        <v>护甲|Cffffc926+60|n|n|r|Cffff00bf【腾蛇】|r+|Cffff00bf【腾蛇】|r=|Cffffc926【腾蛇之牙】|n|n|r|Cff00ff7f点击穿戴或脱卸。|r</v>
      </c>
      <c r="CW317" s="60"/>
      <c r="CX317" s="60"/>
      <c r="CY317" s="60"/>
      <c r="CZ317" s="60"/>
      <c r="DA317" s="60"/>
      <c r="DB317" s="71" t="str">
        <f t="shared" si="4509"/>
        <v/>
      </c>
      <c r="DC317" s="71" t="str">
        <f t="shared" si="4510"/>
        <v/>
      </c>
      <c r="DD317" s="71" t="str">
        <f t="shared" si="4511"/>
        <v/>
      </c>
      <c r="DE317" s="71" t="str">
        <f t="shared" si="4512"/>
        <v/>
      </c>
      <c r="DF317" s="71" t="str">
        <f t="shared" si="4513"/>
        <v/>
      </c>
      <c r="DG317" s="71" t="str">
        <f t="shared" si="4514"/>
        <v/>
      </c>
      <c r="DH317" s="71" t="str">
        <f t="shared" si="4515"/>
        <v/>
      </c>
      <c r="DI317" s="71" t="str">
        <f t="shared" si="4516"/>
        <v/>
      </c>
      <c r="DJ317" s="71" t="str">
        <f t="shared" si="4517"/>
        <v/>
      </c>
      <c r="DK317" s="71" t="str">
        <f t="shared" si="4518"/>
        <v/>
      </c>
      <c r="DL317" s="71" t="str">
        <f t="shared" si="4519"/>
        <v/>
      </c>
      <c r="DM317" s="71" t="str">
        <f t="shared" si="4520"/>
        <v/>
      </c>
      <c r="DN317" s="71" t="str">
        <f t="shared" si="4521"/>
        <v/>
      </c>
      <c r="DO317" s="71" t="str">
        <f t="shared" si="4522"/>
        <v/>
      </c>
      <c r="DP317" s="71" t="str">
        <f t="shared" si="4523"/>
        <v/>
      </c>
      <c r="DQ317" s="71" t="str">
        <f t="shared" si="4524"/>
        <v/>
      </c>
      <c r="DR317" s="71" t="str">
        <f t="shared" si="4525"/>
        <v/>
      </c>
      <c r="DS317" s="71" t="str">
        <f t="shared" si="4526"/>
        <v/>
      </c>
      <c r="DT317" s="71" t="str">
        <f t="shared" si="4527"/>
        <v/>
      </c>
      <c r="DU317" s="71" t="str">
        <f t="shared" si="4528"/>
        <v/>
      </c>
      <c r="DV317" s="71" t="str">
        <f t="shared" si="4529"/>
        <v/>
      </c>
      <c r="DW317" s="71" t="str">
        <f t="shared" si="4530"/>
        <v/>
      </c>
      <c r="DX317" s="71" t="str">
        <f t="shared" si="4531"/>
        <v/>
      </c>
      <c r="DY317" s="71" t="str">
        <f t="shared" si="4532"/>
        <v/>
      </c>
      <c r="DZ317" s="71" t="str">
        <f t="shared" si="4533"/>
        <v/>
      </c>
      <c r="EA317" s="71" t="str">
        <f t="shared" si="4534"/>
        <v/>
      </c>
      <c r="EB317" s="71" t="str">
        <f t="shared" si="4535"/>
        <v/>
      </c>
      <c r="EC317" s="71" t="str">
        <f t="shared" si="4536"/>
        <v/>
      </c>
      <c r="ED317" s="71" t="str">
        <f t="shared" si="4537"/>
        <v/>
      </c>
      <c r="EE317" s="71" t="str">
        <f t="shared" si="4538"/>
        <v/>
      </c>
      <c r="EF317" s="71" t="str">
        <f t="shared" si="4539"/>
        <v/>
      </c>
      <c r="EG317" s="71" t="str">
        <f t="shared" si="4540"/>
        <v/>
      </c>
      <c r="EH317" s="71" t="str">
        <f t="shared" si="4541"/>
        <v/>
      </c>
      <c r="EI317" s="71" t="str">
        <f t="shared" si="4542"/>
        <v/>
      </c>
      <c r="EJ317" s="71" t="str">
        <f t="shared" si="4543"/>
        <v/>
      </c>
      <c r="EK317" s="71" t="str">
        <f t="shared" si="4544"/>
        <v/>
      </c>
      <c r="EL317" s="71" t="str">
        <f t="shared" si="4545"/>
        <v/>
      </c>
      <c r="EM317" s="71" t="str">
        <f t="shared" si="4546"/>
        <v/>
      </c>
      <c r="EN317" s="71" t="str">
        <f t="shared" si="4547"/>
        <v/>
      </c>
      <c r="EO317" s="71" t="str">
        <f t="shared" si="4548"/>
        <v/>
      </c>
      <c r="EP317" s="71" t="str">
        <f t="shared" si="4549"/>
        <v/>
      </c>
      <c r="EQ317" s="71" t="str">
        <f t="shared" si="4550"/>
        <v/>
      </c>
      <c r="ER317" s="71" t="str">
        <f t="shared" si="4551"/>
        <v/>
      </c>
      <c r="ES317" s="71" t="str">
        <f t="shared" si="4552"/>
        <v/>
      </c>
      <c r="ET317" s="71" t="str">
        <f t="shared" si="4553"/>
        <v/>
      </c>
      <c r="EU317" s="71" t="str">
        <f t="shared" si="4554"/>
        <v/>
      </c>
      <c r="EV317" s="71" t="str">
        <f t="shared" si="4555"/>
        <v/>
      </c>
      <c r="EW317" s="71" t="str">
        <f t="shared" si="4556"/>
        <v/>
      </c>
      <c r="EX317" s="71" t="str">
        <f t="shared" si="4557"/>
        <v/>
      </c>
      <c r="EY317" s="71" t="str">
        <f t="shared" si="4558"/>
        <v/>
      </c>
      <c r="EZ317" s="71" t="str">
        <f t="shared" si="4559"/>
        <v/>
      </c>
      <c r="FA317" s="71" t="str">
        <f t="shared" si="4560"/>
        <v/>
      </c>
      <c r="FB317" s="71" t="str">
        <f t="shared" si="4561"/>
        <v/>
      </c>
      <c r="FC317" s="71" t="str">
        <f t="shared" si="4562"/>
        <v/>
      </c>
      <c r="FD317" s="71" t="str">
        <f t="shared" si="4563"/>
        <v/>
      </c>
      <c r="FE317" s="71" t="str">
        <f t="shared" si="4564"/>
        <v/>
      </c>
      <c r="FF317" s="71" t="str">
        <f t="shared" si="4565"/>
        <v/>
      </c>
      <c r="FG317" s="71" t="str">
        <f t="shared" si="4566"/>
        <v/>
      </c>
      <c r="FH317" s="71" t="str">
        <f t="shared" si="4567"/>
        <v/>
      </c>
      <c r="FI317" s="71" t="str">
        <f t="shared" si="4568"/>
        <v/>
      </c>
      <c r="FJ317" s="71" t="str">
        <f t="shared" si="4569"/>
        <v/>
      </c>
      <c r="FK317" s="71" t="str">
        <f t="shared" si="4570"/>
        <v/>
      </c>
      <c r="FL317" s="71" t="str">
        <f t="shared" si="4571"/>
        <v/>
      </c>
      <c r="FM317" s="71" t="str">
        <f t="shared" si="4572"/>
        <v/>
      </c>
      <c r="FN317" s="71" t="str">
        <f t="shared" si="4573"/>
        <v/>
      </c>
      <c r="FO317" s="71" t="str">
        <f t="shared" si="4574"/>
        <v/>
      </c>
      <c r="FP317" s="71" t="str">
        <f t="shared" si="4575"/>
        <v/>
      </c>
      <c r="FQ317" s="71" t="str">
        <f t="shared" si="4576"/>
        <v/>
      </c>
      <c r="FR317" s="71" t="str">
        <f t="shared" si="4577"/>
        <v/>
      </c>
      <c r="FS317" s="71" t="str">
        <f t="shared" si="4578"/>
        <v/>
      </c>
    </row>
    <row r="318" spans="1:175" ht="16.5">
      <c r="A318" s="135"/>
      <c r="B318" s="80" t="s">
        <v>966</v>
      </c>
      <c r="C318" s="141" t="s">
        <v>967</v>
      </c>
      <c r="T318" s="151" t="s">
        <v>968</v>
      </c>
      <c r="U318" s="85" t="s">
        <v>969</v>
      </c>
      <c r="CN318" s="69" t="str">
        <f t="shared" si="4740"/>
        <v>InitUnitState('IK08',,,,,,,,,,)</v>
      </c>
      <c r="CO318" s="69" t="str">
        <f t="shared" si="4741"/>
        <v>InitUnitNormal('IK08',,,,,,,,,,)</v>
      </c>
      <c r="CP318" s="69" t="str">
        <f t="shared" si="4742"/>
        <v>InitUnitMagic('IK08',,,,,,,,,,)</v>
      </c>
      <c r="CQ318" s="69" t="str">
        <f t="shared" si="4743"/>
        <v>InitUnitAdd('IK08',,,,,,,,,,)</v>
      </c>
      <c r="CR318" s="69" t="str">
        <f t="shared" si="4744"/>
        <v>InitEquipData('IK08',,"",,,,,'','','','','','',"ReplaceableTextures\\CommandButtons\\BTNSST09.blp")</v>
      </c>
      <c r="CU318" s="95" t="str">
        <f t="shared" si="4508"/>
        <v>|n</v>
      </c>
      <c r="CV318" s="70" t="str">
        <f t="shared" si="4745"/>
        <v>业力|Cffffc926+30000|r，业力|Cffffc926+6%|n|n|r|Cffff00bf【朱雀】|r+|Cffff00bf【朱雀】|r=|Cffffc926【悟道碑石】|n|n|r|Cff00ff7f点击穿戴或脱卸。|r</v>
      </c>
      <c r="CW318" s="60"/>
      <c r="CX318" s="60"/>
      <c r="CY318" s="60"/>
      <c r="CZ318" s="60"/>
      <c r="DA318" s="60"/>
      <c r="DB318" s="71" t="str">
        <f t="shared" si="4509"/>
        <v/>
      </c>
      <c r="DC318" s="71" t="str">
        <f t="shared" si="4510"/>
        <v/>
      </c>
      <c r="DD318" s="71" t="str">
        <f t="shared" si="4511"/>
        <v/>
      </c>
      <c r="DE318" s="71" t="str">
        <f t="shared" si="4512"/>
        <v/>
      </c>
      <c r="DF318" s="71" t="str">
        <f t="shared" si="4513"/>
        <v/>
      </c>
      <c r="DG318" s="71" t="str">
        <f t="shared" si="4514"/>
        <v/>
      </c>
      <c r="DH318" s="71" t="str">
        <f t="shared" si="4515"/>
        <v/>
      </c>
      <c r="DI318" s="71" t="str">
        <f t="shared" si="4516"/>
        <v/>
      </c>
      <c r="DJ318" s="71" t="str">
        <f t="shared" si="4517"/>
        <v/>
      </c>
      <c r="DK318" s="71" t="str">
        <f t="shared" si="4518"/>
        <v/>
      </c>
      <c r="DL318" s="71" t="str">
        <f t="shared" si="4519"/>
        <v/>
      </c>
      <c r="DM318" s="71" t="str">
        <f t="shared" si="4520"/>
        <v/>
      </c>
      <c r="DN318" s="71" t="str">
        <f t="shared" si="4521"/>
        <v/>
      </c>
      <c r="DO318" s="71" t="str">
        <f t="shared" si="4522"/>
        <v/>
      </c>
      <c r="DP318" s="71" t="str">
        <f t="shared" si="4523"/>
        <v/>
      </c>
      <c r="DQ318" s="71" t="str">
        <f t="shared" si="4524"/>
        <v/>
      </c>
      <c r="DR318" s="71" t="str">
        <f t="shared" si="4525"/>
        <v/>
      </c>
      <c r="DS318" s="71" t="str">
        <f t="shared" si="4526"/>
        <v/>
      </c>
      <c r="DT318" s="71" t="str">
        <f t="shared" si="4527"/>
        <v/>
      </c>
      <c r="DU318" s="71" t="str">
        <f t="shared" si="4528"/>
        <v/>
      </c>
      <c r="DV318" s="71" t="str">
        <f t="shared" si="4529"/>
        <v/>
      </c>
      <c r="DW318" s="71" t="str">
        <f t="shared" si="4530"/>
        <v/>
      </c>
      <c r="DX318" s="71" t="str">
        <f t="shared" si="4531"/>
        <v/>
      </c>
      <c r="DY318" s="71" t="str">
        <f t="shared" si="4532"/>
        <v/>
      </c>
      <c r="DZ318" s="71" t="str">
        <f t="shared" si="4533"/>
        <v/>
      </c>
      <c r="EA318" s="71" t="str">
        <f t="shared" si="4534"/>
        <v/>
      </c>
      <c r="EB318" s="71" t="str">
        <f t="shared" si="4535"/>
        <v/>
      </c>
      <c r="EC318" s="71" t="str">
        <f t="shared" si="4536"/>
        <v/>
      </c>
      <c r="ED318" s="71" t="str">
        <f t="shared" si="4537"/>
        <v/>
      </c>
      <c r="EE318" s="71" t="str">
        <f t="shared" si="4538"/>
        <v/>
      </c>
      <c r="EF318" s="71" t="str">
        <f t="shared" si="4539"/>
        <v/>
      </c>
      <c r="EG318" s="71" t="str">
        <f t="shared" si="4540"/>
        <v/>
      </c>
      <c r="EH318" s="71" t="str">
        <f t="shared" si="4541"/>
        <v/>
      </c>
      <c r="EI318" s="71" t="str">
        <f t="shared" si="4542"/>
        <v/>
      </c>
      <c r="EJ318" s="71" t="str">
        <f t="shared" si="4543"/>
        <v/>
      </c>
      <c r="EK318" s="71" t="str">
        <f t="shared" si="4544"/>
        <v/>
      </c>
      <c r="EL318" s="71" t="str">
        <f t="shared" si="4545"/>
        <v/>
      </c>
      <c r="EM318" s="71" t="str">
        <f t="shared" si="4546"/>
        <v/>
      </c>
      <c r="EN318" s="71" t="str">
        <f t="shared" si="4547"/>
        <v/>
      </c>
      <c r="EO318" s="71" t="str">
        <f t="shared" si="4548"/>
        <v/>
      </c>
      <c r="EP318" s="71" t="str">
        <f t="shared" si="4549"/>
        <v/>
      </c>
      <c r="EQ318" s="71" t="str">
        <f t="shared" si="4550"/>
        <v/>
      </c>
      <c r="ER318" s="71" t="str">
        <f t="shared" si="4551"/>
        <v/>
      </c>
      <c r="ES318" s="71" t="str">
        <f t="shared" si="4552"/>
        <v/>
      </c>
      <c r="ET318" s="71" t="str">
        <f t="shared" si="4553"/>
        <v/>
      </c>
      <c r="EU318" s="71" t="str">
        <f t="shared" si="4554"/>
        <v/>
      </c>
      <c r="EV318" s="71" t="str">
        <f t="shared" si="4555"/>
        <v/>
      </c>
      <c r="EW318" s="71" t="str">
        <f t="shared" si="4556"/>
        <v/>
      </c>
      <c r="EX318" s="71" t="str">
        <f t="shared" si="4557"/>
        <v/>
      </c>
      <c r="EY318" s="71" t="str">
        <f t="shared" si="4558"/>
        <v/>
      </c>
      <c r="EZ318" s="71" t="str">
        <f t="shared" si="4559"/>
        <v/>
      </c>
      <c r="FA318" s="71" t="str">
        <f t="shared" si="4560"/>
        <v/>
      </c>
      <c r="FB318" s="71" t="str">
        <f t="shared" si="4561"/>
        <v/>
      </c>
      <c r="FC318" s="71" t="str">
        <f t="shared" si="4562"/>
        <v/>
      </c>
      <c r="FD318" s="71" t="str">
        <f t="shared" si="4563"/>
        <v/>
      </c>
      <c r="FE318" s="71" t="str">
        <f t="shared" si="4564"/>
        <v/>
      </c>
      <c r="FF318" s="71" t="str">
        <f t="shared" si="4565"/>
        <v/>
      </c>
      <c r="FG318" s="71" t="str">
        <f t="shared" si="4566"/>
        <v/>
      </c>
      <c r="FH318" s="71" t="str">
        <f t="shared" si="4567"/>
        <v/>
      </c>
      <c r="FI318" s="71" t="str">
        <f t="shared" si="4568"/>
        <v/>
      </c>
      <c r="FJ318" s="71" t="str">
        <f t="shared" si="4569"/>
        <v/>
      </c>
      <c r="FK318" s="71" t="str">
        <f t="shared" si="4570"/>
        <v/>
      </c>
      <c r="FL318" s="71" t="str">
        <f t="shared" si="4571"/>
        <v/>
      </c>
      <c r="FM318" s="71" t="str">
        <f t="shared" si="4572"/>
        <v/>
      </c>
      <c r="FN318" s="71" t="str">
        <f t="shared" si="4573"/>
        <v/>
      </c>
      <c r="FO318" s="71" t="str">
        <f t="shared" si="4574"/>
        <v/>
      </c>
      <c r="FP318" s="71" t="str">
        <f t="shared" si="4575"/>
        <v/>
      </c>
      <c r="FQ318" s="71" t="str">
        <f t="shared" si="4576"/>
        <v/>
      </c>
      <c r="FR318" s="71" t="str">
        <f t="shared" si="4577"/>
        <v/>
      </c>
      <c r="FS318" s="71" t="str">
        <f t="shared" si="4578"/>
        <v/>
      </c>
    </row>
    <row r="319" spans="1:175" ht="16.5">
      <c r="A319" s="134"/>
      <c r="B319" s="80" t="s">
        <v>970</v>
      </c>
      <c r="C319" s="142" t="s">
        <v>971</v>
      </c>
      <c r="T319" s="150" t="s">
        <v>972</v>
      </c>
      <c r="U319" s="85" t="s">
        <v>973</v>
      </c>
      <c r="CN319" s="69" t="str">
        <f t="shared" ref="CN319:CN398" si="4746">"InitUnitState('"&amp;B319&amp;"',"&amp;V319&amp;","&amp;W319&amp;","&amp;X319&amp;","&amp;Y319&amp;","&amp;Z319&amp;","&amp;AA319&amp;","&amp;AB319&amp;","&amp;AC319&amp;","&amp;AD319&amp;","&amp;AE319&amp;")"</f>
        <v>InitUnitState('IK1A',,,,,,,,,,)</v>
      </c>
      <c r="CO319" s="69" t="str">
        <f t="shared" ref="CO319:CO398" si="4747">"InitUnitNormal('"&amp;B319&amp;"',"&amp;AF319&amp;","&amp;AG319&amp;","&amp;AH319&amp;","&amp;AI319&amp;","&amp;AJ319&amp;","&amp;AK319&amp;","&amp;AL319&amp;","&amp;AM319&amp;","&amp;AN319&amp;","&amp;AO319&amp;")"</f>
        <v>InitUnitNormal('IK1A',,,,,,,,,,)</v>
      </c>
      <c r="CP319" s="69" t="str">
        <f t="shared" ref="CP319:CP398" si="4748">"InitUnitMagic('"&amp;B319&amp;"',"&amp;AP319&amp;","&amp;AQ319&amp;","&amp;AR319&amp;","&amp;AS319&amp;","&amp;AT319&amp;","&amp;AU319&amp;","&amp;AV319&amp;","&amp;AW319&amp;","&amp;BI319&amp;","&amp;BJ319&amp;")"</f>
        <v>InitUnitMagic('IK1A',,,,,,,,,,)</v>
      </c>
      <c r="CQ319" s="69" t="str">
        <f t="shared" ref="CQ319:CQ398" si="4749">"InitUnitAdd('"&amp;B319&amp;"',"&amp;BK319&amp;","&amp;BL319&amp;","&amp;BM319&amp;","&amp;BN319&amp;","&amp;BO319&amp;","&amp;BP319&amp;","&amp;BQ319&amp;","&amp;BR319&amp;","&amp;BS319&amp;","&amp;BT319&amp;")"</f>
        <v>InitUnitAdd('IK1A',,,,,,,,,,)</v>
      </c>
      <c r="CR319" s="69" t="str">
        <f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328&amp;CR$1&amp;")"</f>
        <v>InitEquipData('IK1A',,"",,,,,'','','','','','',"ReplaceableTextures\\CommandButtons\\BTNSST10.blp")</v>
      </c>
      <c r="CU319" s="95" t="str">
        <f t="shared" ref="CU319:CU398" si="4750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V319" s="70" t="str">
        <f t="shared" si="4745"/>
        <v>致命倍率|Cffffc926+300%|n|n|r|Cffaaaaaa○刻印槽 【空】|r|n|n|Cff00ff7f点击穿戴或脱卸。|r</v>
      </c>
      <c r="CW319" s="60"/>
      <c r="CX319" s="60"/>
      <c r="CY319" s="60"/>
      <c r="CZ319" s="60"/>
      <c r="DA319" s="60"/>
      <c r="DB319" s="71" t="str">
        <f t="shared" ref="DB319:DB398" si="4751">IF(V319="","","|n"&amp;DB$2&amp;"+"&amp;V319&amp;DB$1)</f>
        <v/>
      </c>
      <c r="DC319" s="71" t="str">
        <f t="shared" ref="DC319:DC398" si="4752">IF(W319="","","|n"&amp;DC$2&amp;"+"&amp;W319&amp;DC$1)</f>
        <v/>
      </c>
      <c r="DD319" s="71" t="str">
        <f t="shared" ref="DD319:DD398" si="4753">IF(X319="","","|n"&amp;DD$2&amp;"+"&amp;X319&amp;DD$1)</f>
        <v/>
      </c>
      <c r="DE319" s="71" t="str">
        <f t="shared" ref="DE319:DE398" si="4754">IF(Y319="","","|n"&amp;DE$2&amp;"+"&amp;Y319&amp;DE$1)</f>
        <v/>
      </c>
      <c r="DF319" s="71" t="str">
        <f t="shared" ref="DF319:DF398" si="4755">IF(Z319="","","|n"&amp;DF$2&amp;"+"&amp;Z319&amp;DF$1)</f>
        <v/>
      </c>
      <c r="DG319" s="71" t="str">
        <f t="shared" ref="DG319:DG398" si="4756">IF(AA319="","","|n"&amp;DG$2&amp;"+"&amp;AA319&amp;DG$1)</f>
        <v/>
      </c>
      <c r="DH319" s="71" t="str">
        <f t="shared" ref="DH319:DH398" si="4757">IF(AB319="","","|n"&amp;DH$2&amp;"+"&amp;AB319&amp;DH$1)</f>
        <v/>
      </c>
      <c r="DI319" s="71" t="str">
        <f t="shared" ref="DI319:DI398" si="4758">IF(AC319="","","|n"&amp;DI$2&amp;"+"&amp;AC319&amp;DI$1)</f>
        <v/>
      </c>
      <c r="DJ319" s="71" t="str">
        <f t="shared" ref="DJ319:DJ398" si="4759">IF(AD319="","","|n"&amp;DJ$2&amp;"+"&amp;AD319&amp;DJ$1)</f>
        <v/>
      </c>
      <c r="DK319" s="71" t="str">
        <f t="shared" ref="DK319:DK398" si="4760">IF(AE319="","","|n"&amp;DK$2&amp;"+"&amp;AE319&amp;DK$1)</f>
        <v/>
      </c>
      <c r="DL319" s="71" t="str">
        <f t="shared" ref="DL319:DL398" si="4761">IF(AF319="","","|n"&amp;DL$2&amp;"+"&amp;AF319&amp;DL$1)</f>
        <v/>
      </c>
      <c r="DM319" s="71" t="str">
        <f t="shared" ref="DM319:DM398" si="4762">IF(AG319="","","|n"&amp;DM$2&amp;"+"&amp;AG319&amp;DM$1)</f>
        <v/>
      </c>
      <c r="DN319" s="71" t="str">
        <f t="shared" ref="DN319:DN398" si="4763">IF(AH319="","","|n"&amp;DN$2&amp;"+"&amp;AH319&amp;DN$1)</f>
        <v/>
      </c>
      <c r="DO319" s="71" t="str">
        <f t="shared" ref="DO319:DO398" si="4764">IF(AI319="","","|n"&amp;DO$2&amp;"+"&amp;AI319&amp;DO$1)</f>
        <v/>
      </c>
      <c r="DP319" s="71" t="str">
        <f t="shared" ref="DP319:DP398" si="4765">IF(AJ319="","","|n"&amp;DP$2&amp;"+"&amp;AJ319&amp;DP$1)</f>
        <v/>
      </c>
      <c r="DQ319" s="71" t="str">
        <f t="shared" ref="DQ319:DQ398" si="4766">IF(AK319="","","|n"&amp;DQ$2&amp;"+"&amp;AK319&amp;DQ$1)</f>
        <v/>
      </c>
      <c r="DR319" s="71" t="str">
        <f t="shared" ref="DR319:DR398" si="4767">IF(AL319="","","|n"&amp;DR$2&amp;"+"&amp;AL319&amp;DR$1)</f>
        <v/>
      </c>
      <c r="DS319" s="71" t="str">
        <f t="shared" ref="DS319:DS398" si="4768">IF(AM319="","","|n"&amp;DS$2&amp;"+"&amp;AM319&amp;DS$1)</f>
        <v/>
      </c>
      <c r="DT319" s="71" t="str">
        <f t="shared" ref="DT319:DT398" si="4769">IF(AN319="","","|n"&amp;DT$2&amp;"+"&amp;AN319&amp;DT$1)</f>
        <v/>
      </c>
      <c r="DU319" s="71" t="str">
        <f t="shared" ref="DU319:DU398" si="4770">IF(AO319="","","|n"&amp;DU$2&amp;"+"&amp;AO319&amp;DU$1)</f>
        <v/>
      </c>
      <c r="DV319" s="71" t="str">
        <f t="shared" ref="DV319:DV398" si="4771">IF(AP319="","","|n"&amp;DV$2&amp;"+"&amp;AP319&amp;DV$1)</f>
        <v/>
      </c>
      <c r="DW319" s="71" t="str">
        <f t="shared" ref="DW319:DW398" si="4772">IF(AQ319="","","|n"&amp;DW$2&amp;"+"&amp;AQ319&amp;DW$1)</f>
        <v/>
      </c>
      <c r="DX319" s="71" t="str">
        <f t="shared" ref="DX319:DX398" si="4773">IF(AR319="","","|n"&amp;DX$2&amp;"+"&amp;AR319&amp;DX$1)</f>
        <v/>
      </c>
      <c r="DY319" s="71" t="str">
        <f t="shared" ref="DY319:DY398" si="4774">IF(AS319="","","|n"&amp;DY$2&amp;"+"&amp;AS319&amp;DY$1)</f>
        <v/>
      </c>
      <c r="DZ319" s="71" t="str">
        <f t="shared" ref="DZ319:DZ398" si="4775">IF(AT319="","","|n"&amp;DZ$2&amp;"+"&amp;AT319&amp;DZ$1)</f>
        <v/>
      </c>
      <c r="EA319" s="71" t="str">
        <f t="shared" ref="EA319:EA398" si="4776">IF(AU319="","","|n"&amp;EA$2&amp;"+"&amp;AU319&amp;EA$1)</f>
        <v/>
      </c>
      <c r="EB319" s="71" t="str">
        <f t="shared" ref="EB319:EB398" si="4777">IF(AV319="","","|n"&amp;EB$2&amp;"+"&amp;AV319&amp;EB$1)</f>
        <v/>
      </c>
      <c r="EC319" s="71" t="str">
        <f t="shared" ref="EC319:EC398" si="4778">IF(AW319="","","|n"&amp;EC$2&amp;"+"&amp;AW319&amp;EC$1)</f>
        <v/>
      </c>
      <c r="ED319" s="71" t="str">
        <f t="shared" ref="ED319:ED398" si="4779">IF(AX319="","","|n"&amp;ED$2&amp;"+"&amp;AX319&amp;ED$1)</f>
        <v/>
      </c>
      <c r="EE319" s="71" t="str">
        <f t="shared" ref="EE319:EE398" si="4780">IF(AY319="","","|n"&amp;EE$2&amp;"+"&amp;AY319&amp;EE$1)</f>
        <v/>
      </c>
      <c r="EF319" s="71" t="str">
        <f t="shared" ref="EF319:EF398" si="4781">IF(AZ319="","","|n"&amp;EF$2&amp;"+"&amp;AZ319&amp;EF$1)</f>
        <v/>
      </c>
      <c r="EG319" s="71" t="str">
        <f t="shared" ref="EG319:EG398" si="4782">IF(BA319="","","|n"&amp;EG$2&amp;"+"&amp;BA319&amp;EG$1)</f>
        <v/>
      </c>
      <c r="EH319" s="71" t="str">
        <f t="shared" ref="EH319:EH398" si="4783">IF(BB319="","","|n"&amp;EH$2&amp;"+"&amp;BB319&amp;EH$1)</f>
        <v/>
      </c>
      <c r="EI319" s="71" t="str">
        <f t="shared" ref="EI319:EI398" si="4784">IF(BC319="","","|n"&amp;EI$2&amp;"+"&amp;BC319&amp;EI$1)</f>
        <v/>
      </c>
      <c r="EJ319" s="71" t="str">
        <f t="shared" ref="EJ319:EJ398" si="4785">IF(BD319="","","|n"&amp;EJ$2&amp;"+"&amp;BD319&amp;EJ$1)</f>
        <v/>
      </c>
      <c r="EK319" s="71" t="str">
        <f t="shared" ref="EK319:EK398" si="4786">IF(BE319="","","|n"&amp;EK$2&amp;"+"&amp;BE319&amp;EK$1)</f>
        <v/>
      </c>
      <c r="EL319" s="71" t="str">
        <f t="shared" ref="EL319:EL398" si="4787">IF(BF319="","","|n"&amp;EL$2&amp;"+"&amp;BF319&amp;EL$1)</f>
        <v/>
      </c>
      <c r="EM319" s="71" t="str">
        <f t="shared" ref="EM319:EM398" si="4788">IF(BG319="","","|n"&amp;EM$2&amp;"+"&amp;BG319&amp;EM$1)</f>
        <v/>
      </c>
      <c r="EN319" s="71" t="str">
        <f t="shared" ref="EN319:EN398" si="4789">IF(BH319="","","|n"&amp;EN$2&amp;"+"&amp;BH319&amp;EN$1)</f>
        <v/>
      </c>
      <c r="EO319" s="71" t="str">
        <f t="shared" ref="EO319:EO398" si="4790">IF(BI319="","","|n"&amp;EO$2&amp;"+"&amp;BI319&amp;EO$1)</f>
        <v/>
      </c>
      <c r="EP319" s="71" t="str">
        <f t="shared" ref="EP319:EP398" si="4791">IF(BJ319="","","|n"&amp;EP$2&amp;"+"&amp;BJ319&amp;EP$1)</f>
        <v/>
      </c>
      <c r="EQ319" s="71" t="str">
        <f t="shared" ref="EQ319:EQ398" si="4792">IF(BK319="","","|n"&amp;EQ$2&amp;"+"&amp;BK319&amp;EQ$1)</f>
        <v/>
      </c>
      <c r="ER319" s="71" t="str">
        <f t="shared" ref="ER319:ER398" si="4793">IF(BL319="","","|n"&amp;ER$2&amp;"+"&amp;BL319&amp;ER$1)</f>
        <v/>
      </c>
      <c r="ES319" s="71" t="str">
        <f t="shared" ref="ES319:ES398" si="4794">IF(BM319="","","|n"&amp;ES$2&amp;"+"&amp;BM319&amp;ES$1)</f>
        <v/>
      </c>
      <c r="ET319" s="71" t="str">
        <f t="shared" ref="ET319:ET398" si="4795">IF(BN319="","","|n"&amp;ET$2&amp;"+"&amp;BN319&amp;ET$1)</f>
        <v/>
      </c>
      <c r="EU319" s="71" t="str">
        <f t="shared" ref="EU319:EU398" si="4796">IF(BO319="","","|n"&amp;EU$2&amp;"+"&amp;BO319&amp;EU$1)</f>
        <v/>
      </c>
      <c r="EV319" s="71" t="str">
        <f t="shared" ref="EV319:EV398" si="4797">IF(BP319="","","|n"&amp;EV$2&amp;"+"&amp;BP319&amp;EV$1)</f>
        <v/>
      </c>
      <c r="EW319" s="71" t="str">
        <f t="shared" ref="EW319:EW398" si="4798">IF(BQ319="","","|n"&amp;EW$2&amp;"+"&amp;BQ319&amp;EW$1)</f>
        <v/>
      </c>
      <c r="EX319" s="71" t="str">
        <f t="shared" ref="EX319:EX398" si="4799">IF(BR319="","","|n"&amp;EX$2&amp;"+"&amp;BR319&amp;EX$1)</f>
        <v/>
      </c>
      <c r="EY319" s="71" t="str">
        <f t="shared" ref="EY319:EY398" si="4800">IF(BS319="","","|n"&amp;EY$2&amp;"+"&amp;BS319&amp;EY$1)</f>
        <v/>
      </c>
      <c r="EZ319" s="71" t="str">
        <f t="shared" ref="EZ319:EZ398" si="4801">IF(BT319="","","|n"&amp;EZ$2&amp;"+"&amp;BT319&amp;EZ$1)</f>
        <v/>
      </c>
      <c r="FA319" s="71" t="str">
        <f t="shared" ref="FA319:FA398" si="4802">IF(BU319="","","|n"&amp;FA$2&amp;"+"&amp;BU319&amp;FA$1)</f>
        <v/>
      </c>
      <c r="FB319" s="71" t="str">
        <f t="shared" ref="FB319:FB398" si="4803">IF(BV319="","","|n"&amp;FB$2&amp;"+"&amp;BV319&amp;FB$1)</f>
        <v/>
      </c>
      <c r="FC319" s="71" t="str">
        <f t="shared" ref="FC319:FC398" si="4804">IF(BW319="","","|n"&amp;FC$2&amp;"+"&amp;BW319&amp;FC$1)</f>
        <v/>
      </c>
      <c r="FD319" s="71" t="str">
        <f t="shared" ref="FD319:FD398" si="4805">IF(BX319="","","|n"&amp;FD$2&amp;"+"&amp;BX319&amp;FD$1)</f>
        <v/>
      </c>
      <c r="FE319" s="71" t="str">
        <f t="shared" ref="FE319:FE398" si="4806">IF(BY319="","","|n"&amp;FE$2&amp;"+"&amp;BY319&amp;FE$1)</f>
        <v/>
      </c>
      <c r="FF319" s="71" t="str">
        <f t="shared" ref="FF319:FF398" si="4807">IF(BZ319="","","|n"&amp;FF$2&amp;"+"&amp;BZ319&amp;FF$1)</f>
        <v/>
      </c>
      <c r="FG319" s="71" t="str">
        <f t="shared" ref="FG319:FG398" si="4808">IF(CA319="","","|n"&amp;FG$2&amp;"+"&amp;CA319&amp;FG$1)</f>
        <v/>
      </c>
      <c r="FH319" s="71" t="str">
        <f t="shared" ref="FH319:FH398" si="4809">IF(CB319="","","|n"&amp;FH$2&amp;"+"&amp;CB319&amp;FH$1)</f>
        <v/>
      </c>
      <c r="FI319" s="71" t="str">
        <f t="shared" ref="FI319:FI398" si="4810">IF(CC319="","","|n"&amp;FI$2&amp;"+"&amp;CC319&amp;FI$1)</f>
        <v/>
      </c>
      <c r="FJ319" s="71" t="str">
        <f t="shared" ref="FJ319:FJ398" si="4811">IF(CD319="","","|n"&amp;FJ$2&amp;"+"&amp;CD319&amp;FJ$1)</f>
        <v/>
      </c>
      <c r="FK319" s="71" t="str">
        <f t="shared" ref="FK319:FK398" si="4812">IF(CE319="","","|n"&amp;FK$2&amp;"+"&amp;CE319&amp;FK$1)</f>
        <v/>
      </c>
      <c r="FL319" s="71" t="str">
        <f t="shared" ref="FL319:FL398" si="4813">IF(CF319="","","|n"&amp;FL$2&amp;"+"&amp;CF319&amp;FL$1)</f>
        <v/>
      </c>
      <c r="FM319" s="71" t="str">
        <f t="shared" ref="FM319:FM398" si="4814">IF(CG319="","","|n"&amp;FM$2&amp;"+"&amp;CG319&amp;FM$1)</f>
        <v/>
      </c>
      <c r="FN319" s="71" t="str">
        <f t="shared" ref="FN319:FN398" si="4815">IF(CH319="","","|n"&amp;FN$2&amp;"+"&amp;CH319&amp;FN$1)</f>
        <v/>
      </c>
      <c r="FO319" s="71" t="str">
        <f t="shared" ref="FO319:FO398" si="4816">IF(CI319="","","|n"&amp;FO$2&amp;"+"&amp;CI319&amp;FO$1)</f>
        <v/>
      </c>
      <c r="FP319" s="71" t="str">
        <f t="shared" ref="FP319:FP398" si="4817">IF(CJ319="","","|n"&amp;FP$2&amp;"+"&amp;CJ319&amp;FP$1)</f>
        <v/>
      </c>
      <c r="FQ319" s="71" t="str">
        <f t="shared" ref="FQ319:FQ398" si="4818">IF(CK319="","","|n"&amp;FQ$2&amp;"+"&amp;CK319&amp;FQ$1)</f>
        <v/>
      </c>
      <c r="FR319" s="71" t="str">
        <f t="shared" ref="FR319:FR398" si="4819">IF(CL319="","","|n"&amp;FR$2&amp;"+"&amp;CL319&amp;FR$1)</f>
        <v/>
      </c>
      <c r="FS319" s="71" t="str">
        <f t="shared" ref="FS319:FS398" si="4820">IF(CM319="","","|n"&amp;FS$2&amp;"+"&amp;CM319&amp;FS$1)</f>
        <v/>
      </c>
    </row>
    <row r="320" spans="1:175" ht="16.5">
      <c r="A320" s="134"/>
      <c r="B320" s="80" t="s">
        <v>974</v>
      </c>
      <c r="C320" s="142" t="s">
        <v>971</v>
      </c>
      <c r="K320" s="143"/>
      <c r="T320" s="150" t="s">
        <v>975</v>
      </c>
      <c r="U320" s="85" t="s">
        <v>973</v>
      </c>
      <c r="CN320" s="69" t="str">
        <f t="shared" ref="CN320:CN327" si="4821">"InitUnitState('"&amp;B320&amp;"',"&amp;V320&amp;","&amp;W320&amp;","&amp;X320&amp;","&amp;Y320&amp;","&amp;Z320&amp;","&amp;AA320&amp;","&amp;AB320&amp;","&amp;AC320&amp;","&amp;AD320&amp;","&amp;AE320&amp;")"</f>
        <v>InitUnitState('IK1B',,,,,,,,,,)</v>
      </c>
      <c r="CO320" s="69" t="str">
        <f t="shared" ref="CO320:CO327" si="4822">"InitUnitNormal('"&amp;B320&amp;"',"&amp;AF320&amp;","&amp;AG320&amp;","&amp;AH320&amp;","&amp;AI320&amp;","&amp;AJ320&amp;","&amp;AK320&amp;","&amp;AL320&amp;","&amp;AM320&amp;","&amp;AN320&amp;","&amp;AO320&amp;")"</f>
        <v>InitUnitNormal('IK1B',,,,,,,,,,)</v>
      </c>
      <c r="CP320" s="69" t="str">
        <f t="shared" ref="CP320:CP327" si="4823">"InitUnitMagic('"&amp;B320&amp;"',"&amp;AP320&amp;","&amp;AQ320&amp;","&amp;AR320&amp;","&amp;AS320&amp;","&amp;AT320&amp;","&amp;AU320&amp;","&amp;AV320&amp;","&amp;AW320&amp;","&amp;BI320&amp;","&amp;BJ320&amp;")"</f>
        <v>InitUnitMagic('IK1B',,,,,,,,,,)</v>
      </c>
      <c r="CQ320" s="69" t="str">
        <f t="shared" ref="CQ320:CQ327" si="4824">"InitUnitAdd('"&amp;B320&amp;"',"&amp;BK320&amp;","&amp;BL320&amp;","&amp;BM320&amp;","&amp;BN320&amp;","&amp;BO320&amp;","&amp;BP320&amp;","&amp;BQ320&amp;","&amp;BR320&amp;","&amp;BS320&amp;","&amp;BT320&amp;")"</f>
        <v>InitUnitAdd('IK1B',,,,,,,,,,)</v>
      </c>
      <c r="CR320" s="69" t="str">
        <f t="shared" ref="CR320:CR327" si="4825"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329&amp;CR$1&amp;")"</f>
        <v>InitEquipData('IK1B',,"",,,,,'','','','','','',"ReplaceableTextures\\CommandButtons\\BTNSST10.blp")</v>
      </c>
      <c r="CU320" s="95" t="str">
        <f t="shared" ref="CU320:CU327" si="4826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V320" s="70" t="str">
        <f t="shared" si="4745"/>
        <v>致命倍率|Cffffc926+300%|n|n|r|Cffaaaaaa○|CffFFD24D金之符印+1|r|r|n|n|Cff00ff7f点击穿戴或脱卸。|r</v>
      </c>
      <c r="CW320" s="60"/>
      <c r="CX320" s="60"/>
      <c r="CY320" s="60"/>
      <c r="CZ320" s="60"/>
      <c r="DA320" s="60"/>
      <c r="DB320" s="71" t="str">
        <f t="shared" ref="DB320:DB327" si="4827">IF(V320="","","|n"&amp;DB$2&amp;"+"&amp;V320&amp;DB$1)</f>
        <v/>
      </c>
      <c r="DC320" s="71" t="str">
        <f t="shared" ref="DC320:DC327" si="4828">IF(W320="","","|n"&amp;DC$2&amp;"+"&amp;W320&amp;DC$1)</f>
        <v/>
      </c>
      <c r="DD320" s="71" t="str">
        <f t="shared" ref="DD320:DD327" si="4829">IF(X320="","","|n"&amp;DD$2&amp;"+"&amp;X320&amp;DD$1)</f>
        <v/>
      </c>
      <c r="DE320" s="71" t="str">
        <f t="shared" ref="DE320:DE327" si="4830">IF(Y320="","","|n"&amp;DE$2&amp;"+"&amp;Y320&amp;DE$1)</f>
        <v/>
      </c>
      <c r="DF320" s="71" t="str">
        <f t="shared" ref="DF320:DF327" si="4831">IF(Z320="","","|n"&amp;DF$2&amp;"+"&amp;Z320&amp;DF$1)</f>
        <v/>
      </c>
      <c r="DG320" s="71" t="str">
        <f t="shared" ref="DG320:DG327" si="4832">IF(AA320="","","|n"&amp;DG$2&amp;"+"&amp;AA320&amp;DG$1)</f>
        <v/>
      </c>
      <c r="DH320" s="71" t="str">
        <f t="shared" ref="DH320:DH327" si="4833">IF(AB320="","","|n"&amp;DH$2&amp;"+"&amp;AB320&amp;DH$1)</f>
        <v/>
      </c>
      <c r="DI320" s="71" t="str">
        <f t="shared" ref="DI320:DI327" si="4834">IF(AC320="","","|n"&amp;DI$2&amp;"+"&amp;AC320&amp;DI$1)</f>
        <v/>
      </c>
      <c r="DJ320" s="71" t="str">
        <f t="shared" ref="DJ320:DJ327" si="4835">IF(AD320="","","|n"&amp;DJ$2&amp;"+"&amp;AD320&amp;DJ$1)</f>
        <v/>
      </c>
      <c r="DK320" s="71" t="str">
        <f t="shared" ref="DK320:DK327" si="4836">IF(AE320="","","|n"&amp;DK$2&amp;"+"&amp;AE320&amp;DK$1)</f>
        <v/>
      </c>
      <c r="DL320" s="71" t="str">
        <f t="shared" ref="DL320:DL327" si="4837">IF(AF320="","","|n"&amp;DL$2&amp;"+"&amp;AF320&amp;DL$1)</f>
        <v/>
      </c>
      <c r="DM320" s="71" t="str">
        <f t="shared" ref="DM320:DM327" si="4838">IF(AG320="","","|n"&amp;DM$2&amp;"+"&amp;AG320&amp;DM$1)</f>
        <v/>
      </c>
      <c r="DN320" s="71" t="str">
        <f t="shared" ref="DN320:DN327" si="4839">IF(AH320="","","|n"&amp;DN$2&amp;"+"&amp;AH320&amp;DN$1)</f>
        <v/>
      </c>
      <c r="DO320" s="71" t="str">
        <f t="shared" ref="DO320:DO327" si="4840">IF(AI320="","","|n"&amp;DO$2&amp;"+"&amp;AI320&amp;DO$1)</f>
        <v/>
      </c>
      <c r="DP320" s="71" t="str">
        <f t="shared" ref="DP320:DP327" si="4841">IF(AJ320="","","|n"&amp;DP$2&amp;"+"&amp;AJ320&amp;DP$1)</f>
        <v/>
      </c>
      <c r="DQ320" s="71" t="str">
        <f t="shared" ref="DQ320:DQ327" si="4842">IF(AK320="","","|n"&amp;DQ$2&amp;"+"&amp;AK320&amp;DQ$1)</f>
        <v/>
      </c>
      <c r="DR320" s="71" t="str">
        <f t="shared" ref="DR320:DR327" si="4843">IF(AL320="","","|n"&amp;DR$2&amp;"+"&amp;AL320&amp;DR$1)</f>
        <v/>
      </c>
      <c r="DS320" s="71" t="str">
        <f t="shared" ref="DS320:DS327" si="4844">IF(AM320="","","|n"&amp;DS$2&amp;"+"&amp;AM320&amp;DS$1)</f>
        <v/>
      </c>
      <c r="DT320" s="71" t="str">
        <f t="shared" ref="DT320:DT327" si="4845">IF(AN320="","","|n"&amp;DT$2&amp;"+"&amp;AN320&amp;DT$1)</f>
        <v/>
      </c>
      <c r="DU320" s="71" t="str">
        <f t="shared" ref="DU320:DU327" si="4846">IF(AO320="","","|n"&amp;DU$2&amp;"+"&amp;AO320&amp;DU$1)</f>
        <v/>
      </c>
      <c r="DV320" s="71" t="str">
        <f t="shared" ref="DV320:DV327" si="4847">IF(AP320="","","|n"&amp;DV$2&amp;"+"&amp;AP320&amp;DV$1)</f>
        <v/>
      </c>
      <c r="DW320" s="71" t="str">
        <f t="shared" ref="DW320:DW327" si="4848">IF(AQ320="","","|n"&amp;DW$2&amp;"+"&amp;AQ320&amp;DW$1)</f>
        <v/>
      </c>
      <c r="DX320" s="71" t="str">
        <f t="shared" ref="DX320:DX327" si="4849">IF(AR320="","","|n"&amp;DX$2&amp;"+"&amp;AR320&amp;DX$1)</f>
        <v/>
      </c>
      <c r="DY320" s="71" t="str">
        <f t="shared" ref="DY320:DY327" si="4850">IF(AS320="","","|n"&amp;DY$2&amp;"+"&amp;AS320&amp;DY$1)</f>
        <v/>
      </c>
      <c r="DZ320" s="71" t="str">
        <f t="shared" ref="DZ320:DZ327" si="4851">IF(AT320="","","|n"&amp;DZ$2&amp;"+"&amp;AT320&amp;DZ$1)</f>
        <v/>
      </c>
      <c r="EA320" s="71" t="str">
        <f t="shared" ref="EA320:EA327" si="4852">IF(AU320="","","|n"&amp;EA$2&amp;"+"&amp;AU320&amp;EA$1)</f>
        <v/>
      </c>
      <c r="EB320" s="71" t="str">
        <f t="shared" ref="EB320:EB327" si="4853">IF(AV320="","","|n"&amp;EB$2&amp;"+"&amp;AV320&amp;EB$1)</f>
        <v/>
      </c>
      <c r="EC320" s="71" t="str">
        <f t="shared" ref="EC320:EC327" si="4854">IF(AW320="","","|n"&amp;EC$2&amp;"+"&amp;AW320&amp;EC$1)</f>
        <v/>
      </c>
      <c r="ED320" s="71" t="str">
        <f t="shared" ref="ED320:ED327" si="4855">IF(AX320="","","|n"&amp;ED$2&amp;"+"&amp;AX320&amp;ED$1)</f>
        <v/>
      </c>
      <c r="EE320" s="71" t="str">
        <f t="shared" ref="EE320:EE327" si="4856">IF(AY320="","","|n"&amp;EE$2&amp;"+"&amp;AY320&amp;EE$1)</f>
        <v/>
      </c>
      <c r="EF320" s="71" t="str">
        <f t="shared" ref="EF320:EF327" si="4857">IF(AZ320="","","|n"&amp;EF$2&amp;"+"&amp;AZ320&amp;EF$1)</f>
        <v/>
      </c>
      <c r="EG320" s="71" t="str">
        <f t="shared" ref="EG320:EG327" si="4858">IF(BA320="","","|n"&amp;EG$2&amp;"+"&amp;BA320&amp;EG$1)</f>
        <v/>
      </c>
      <c r="EH320" s="71" t="str">
        <f t="shared" ref="EH320:EH327" si="4859">IF(BB320="","","|n"&amp;EH$2&amp;"+"&amp;BB320&amp;EH$1)</f>
        <v/>
      </c>
      <c r="EI320" s="71" t="str">
        <f t="shared" ref="EI320:EI327" si="4860">IF(BC320="","","|n"&amp;EI$2&amp;"+"&amp;BC320&amp;EI$1)</f>
        <v/>
      </c>
      <c r="EJ320" s="71" t="str">
        <f t="shared" ref="EJ320:EJ327" si="4861">IF(BD320="","","|n"&amp;EJ$2&amp;"+"&amp;BD320&amp;EJ$1)</f>
        <v/>
      </c>
      <c r="EK320" s="71" t="str">
        <f t="shared" ref="EK320:EK327" si="4862">IF(BE320="","","|n"&amp;EK$2&amp;"+"&amp;BE320&amp;EK$1)</f>
        <v/>
      </c>
      <c r="EL320" s="71" t="str">
        <f t="shared" ref="EL320:EL327" si="4863">IF(BF320="","","|n"&amp;EL$2&amp;"+"&amp;BF320&amp;EL$1)</f>
        <v/>
      </c>
      <c r="EM320" s="71" t="str">
        <f t="shared" ref="EM320:EM327" si="4864">IF(BG320="","","|n"&amp;EM$2&amp;"+"&amp;BG320&amp;EM$1)</f>
        <v/>
      </c>
      <c r="EN320" s="71" t="str">
        <f t="shared" ref="EN320:EN327" si="4865">IF(BH320="","","|n"&amp;EN$2&amp;"+"&amp;BH320&amp;EN$1)</f>
        <v/>
      </c>
      <c r="EO320" s="71" t="str">
        <f t="shared" ref="EO320:EO327" si="4866">IF(BI320="","","|n"&amp;EO$2&amp;"+"&amp;BI320&amp;EO$1)</f>
        <v/>
      </c>
      <c r="EP320" s="71" t="str">
        <f t="shared" ref="EP320:EP327" si="4867">IF(BJ320="","","|n"&amp;EP$2&amp;"+"&amp;BJ320&amp;EP$1)</f>
        <v/>
      </c>
      <c r="EQ320" s="71" t="str">
        <f t="shared" ref="EQ320:EQ327" si="4868">IF(BK320="","","|n"&amp;EQ$2&amp;"+"&amp;BK320&amp;EQ$1)</f>
        <v/>
      </c>
      <c r="ER320" s="71" t="str">
        <f t="shared" ref="ER320:ER327" si="4869">IF(BL320="","","|n"&amp;ER$2&amp;"+"&amp;BL320&amp;ER$1)</f>
        <v/>
      </c>
      <c r="ES320" s="71" t="str">
        <f t="shared" ref="ES320:ES327" si="4870">IF(BM320="","","|n"&amp;ES$2&amp;"+"&amp;BM320&amp;ES$1)</f>
        <v/>
      </c>
      <c r="ET320" s="71" t="str">
        <f t="shared" ref="ET320:ET327" si="4871">IF(BN320="","","|n"&amp;ET$2&amp;"+"&amp;BN320&amp;ET$1)</f>
        <v/>
      </c>
      <c r="EU320" s="71" t="str">
        <f t="shared" ref="EU320:EU327" si="4872">IF(BO320="","","|n"&amp;EU$2&amp;"+"&amp;BO320&amp;EU$1)</f>
        <v/>
      </c>
      <c r="EV320" s="71" t="str">
        <f t="shared" ref="EV320:EV327" si="4873">IF(BP320="","","|n"&amp;EV$2&amp;"+"&amp;BP320&amp;EV$1)</f>
        <v/>
      </c>
      <c r="EW320" s="71" t="str">
        <f t="shared" ref="EW320:EW327" si="4874">IF(BQ320="","","|n"&amp;EW$2&amp;"+"&amp;BQ320&amp;EW$1)</f>
        <v/>
      </c>
      <c r="EX320" s="71" t="str">
        <f t="shared" ref="EX320:EX327" si="4875">IF(BR320="","","|n"&amp;EX$2&amp;"+"&amp;BR320&amp;EX$1)</f>
        <v/>
      </c>
      <c r="EY320" s="71" t="str">
        <f t="shared" ref="EY320:EY327" si="4876">IF(BS320="","","|n"&amp;EY$2&amp;"+"&amp;BS320&amp;EY$1)</f>
        <v/>
      </c>
      <c r="EZ320" s="71" t="str">
        <f t="shared" ref="EZ320:EZ327" si="4877">IF(BT320="","","|n"&amp;EZ$2&amp;"+"&amp;BT320&amp;EZ$1)</f>
        <v/>
      </c>
      <c r="FA320" s="71" t="str">
        <f t="shared" ref="FA320:FA327" si="4878">IF(BU320="","","|n"&amp;FA$2&amp;"+"&amp;BU320&amp;FA$1)</f>
        <v/>
      </c>
      <c r="FB320" s="71" t="str">
        <f t="shared" ref="FB320:FB327" si="4879">IF(BV320="","","|n"&amp;FB$2&amp;"+"&amp;BV320&amp;FB$1)</f>
        <v/>
      </c>
      <c r="FC320" s="71" t="str">
        <f t="shared" ref="FC320:FC327" si="4880">IF(BW320="","","|n"&amp;FC$2&amp;"+"&amp;BW320&amp;FC$1)</f>
        <v/>
      </c>
      <c r="FD320" s="71" t="str">
        <f t="shared" ref="FD320:FD327" si="4881">IF(BX320="","","|n"&amp;FD$2&amp;"+"&amp;BX320&amp;FD$1)</f>
        <v/>
      </c>
      <c r="FE320" s="71" t="str">
        <f t="shared" ref="FE320:FE327" si="4882">IF(BY320="","","|n"&amp;FE$2&amp;"+"&amp;BY320&amp;FE$1)</f>
        <v/>
      </c>
      <c r="FF320" s="71" t="str">
        <f t="shared" ref="FF320:FF327" si="4883">IF(BZ320="","","|n"&amp;FF$2&amp;"+"&amp;BZ320&amp;FF$1)</f>
        <v/>
      </c>
      <c r="FG320" s="71" t="str">
        <f t="shared" ref="FG320:FG327" si="4884">IF(CA320="","","|n"&amp;FG$2&amp;"+"&amp;CA320&amp;FG$1)</f>
        <v/>
      </c>
      <c r="FH320" s="71" t="str">
        <f t="shared" ref="FH320:FH327" si="4885">IF(CB320="","","|n"&amp;FH$2&amp;"+"&amp;CB320&amp;FH$1)</f>
        <v/>
      </c>
      <c r="FI320" s="71" t="str">
        <f t="shared" ref="FI320:FI327" si="4886">IF(CC320="","","|n"&amp;FI$2&amp;"+"&amp;CC320&amp;FI$1)</f>
        <v/>
      </c>
      <c r="FJ320" s="71" t="str">
        <f t="shared" ref="FJ320:FJ327" si="4887">IF(CD320="","","|n"&amp;FJ$2&amp;"+"&amp;CD320&amp;FJ$1)</f>
        <v/>
      </c>
      <c r="FK320" s="71" t="str">
        <f t="shared" ref="FK320:FK327" si="4888">IF(CE320="","","|n"&amp;FK$2&amp;"+"&amp;CE320&amp;FK$1)</f>
        <v/>
      </c>
      <c r="FL320" s="71" t="str">
        <f t="shared" ref="FL320:FL327" si="4889">IF(CF320="","","|n"&amp;FL$2&amp;"+"&amp;CF320&amp;FL$1)</f>
        <v/>
      </c>
      <c r="FM320" s="71" t="str">
        <f t="shared" ref="FM320:FM327" si="4890">IF(CG320="","","|n"&amp;FM$2&amp;"+"&amp;CG320&amp;FM$1)</f>
        <v/>
      </c>
      <c r="FN320" s="71" t="str">
        <f t="shared" ref="FN320:FN327" si="4891">IF(CH320="","","|n"&amp;FN$2&amp;"+"&amp;CH320&amp;FN$1)</f>
        <v/>
      </c>
      <c r="FO320" s="71" t="str">
        <f t="shared" ref="FO320:FO327" si="4892">IF(CI320="","","|n"&amp;FO$2&amp;"+"&amp;CI320&amp;FO$1)</f>
        <v/>
      </c>
      <c r="FP320" s="71" t="str">
        <f t="shared" ref="FP320:FP327" si="4893">IF(CJ320="","","|n"&amp;FP$2&amp;"+"&amp;CJ320&amp;FP$1)</f>
        <v/>
      </c>
      <c r="FQ320" s="71" t="str">
        <f t="shared" ref="FQ320:FQ327" si="4894">IF(CK320="","","|n"&amp;FQ$2&amp;"+"&amp;CK320&amp;FQ$1)</f>
        <v/>
      </c>
      <c r="FR320" s="71" t="str">
        <f t="shared" ref="FR320:FR327" si="4895">IF(CL320="","","|n"&amp;FR$2&amp;"+"&amp;CL320&amp;FR$1)</f>
        <v/>
      </c>
      <c r="FS320" s="71" t="str">
        <f t="shared" ref="FS320:FS327" si="4896">IF(CM320="","","|n"&amp;FS$2&amp;"+"&amp;CM320&amp;FS$1)</f>
        <v/>
      </c>
    </row>
    <row r="321" spans="1:175" ht="16.5">
      <c r="A321" s="134"/>
      <c r="B321" s="80" t="s">
        <v>976</v>
      </c>
      <c r="C321" s="142" t="s">
        <v>971</v>
      </c>
      <c r="K321" s="153"/>
      <c r="T321" s="150" t="s">
        <v>977</v>
      </c>
      <c r="U321" s="85" t="s">
        <v>973</v>
      </c>
      <c r="CN321" s="69" t="str">
        <f t="shared" si="4821"/>
        <v>InitUnitState('IK1C',,,,,,,,,,)</v>
      </c>
      <c r="CO321" s="69" t="str">
        <f t="shared" si="4822"/>
        <v>InitUnitNormal('IK1C',,,,,,,,,,)</v>
      </c>
      <c r="CP321" s="69" t="str">
        <f t="shared" si="4823"/>
        <v>InitUnitMagic('IK1C',,,,,,,,,,)</v>
      </c>
      <c r="CQ321" s="69" t="str">
        <f t="shared" si="4824"/>
        <v>InitUnitAdd('IK1C',,,,,,,,,,)</v>
      </c>
      <c r="CR321" s="69" t="str">
        <f t="shared" si="4825"/>
        <v>InitEquipData('IK1C',,"",,,,,'','','','','','',"ReplaceableTextures\\CommandButtons\\BTNSST10.blp")</v>
      </c>
      <c r="CU321" s="95" t="str">
        <f t="shared" si="4826"/>
        <v>|n</v>
      </c>
      <c r="CV321" s="70" t="str">
        <f t="shared" si="4745"/>
        <v>致命倍率|Cffffc926+300%|n|n|r|Cffaaaaaa○|CffFFD24D木之符印+1|r|r|n|n|Cff00ff7f点击穿戴或脱卸。|r</v>
      </c>
      <c r="CW321" s="60"/>
      <c r="CX321" s="60"/>
      <c r="CY321" s="60"/>
      <c r="CZ321" s="60"/>
      <c r="DA321" s="60"/>
      <c r="DB321" s="71" t="str">
        <f t="shared" si="4827"/>
        <v/>
      </c>
      <c r="DC321" s="71" t="str">
        <f t="shared" si="4828"/>
        <v/>
      </c>
      <c r="DD321" s="71" t="str">
        <f t="shared" si="4829"/>
        <v/>
      </c>
      <c r="DE321" s="71" t="str">
        <f t="shared" si="4830"/>
        <v/>
      </c>
      <c r="DF321" s="71" t="str">
        <f t="shared" si="4831"/>
        <v/>
      </c>
      <c r="DG321" s="71" t="str">
        <f t="shared" si="4832"/>
        <v/>
      </c>
      <c r="DH321" s="71" t="str">
        <f t="shared" si="4833"/>
        <v/>
      </c>
      <c r="DI321" s="71" t="str">
        <f t="shared" si="4834"/>
        <v/>
      </c>
      <c r="DJ321" s="71" t="str">
        <f t="shared" si="4835"/>
        <v/>
      </c>
      <c r="DK321" s="71" t="str">
        <f t="shared" si="4836"/>
        <v/>
      </c>
      <c r="DL321" s="71" t="str">
        <f t="shared" si="4837"/>
        <v/>
      </c>
      <c r="DM321" s="71" t="str">
        <f t="shared" si="4838"/>
        <v/>
      </c>
      <c r="DN321" s="71" t="str">
        <f t="shared" si="4839"/>
        <v/>
      </c>
      <c r="DO321" s="71" t="str">
        <f t="shared" si="4840"/>
        <v/>
      </c>
      <c r="DP321" s="71" t="str">
        <f t="shared" si="4841"/>
        <v/>
      </c>
      <c r="DQ321" s="71" t="str">
        <f t="shared" si="4842"/>
        <v/>
      </c>
      <c r="DR321" s="71" t="str">
        <f t="shared" si="4843"/>
        <v/>
      </c>
      <c r="DS321" s="71" t="str">
        <f t="shared" si="4844"/>
        <v/>
      </c>
      <c r="DT321" s="71" t="str">
        <f t="shared" si="4845"/>
        <v/>
      </c>
      <c r="DU321" s="71" t="str">
        <f t="shared" si="4846"/>
        <v/>
      </c>
      <c r="DV321" s="71" t="str">
        <f t="shared" si="4847"/>
        <v/>
      </c>
      <c r="DW321" s="71" t="str">
        <f t="shared" si="4848"/>
        <v/>
      </c>
      <c r="DX321" s="71" t="str">
        <f t="shared" si="4849"/>
        <v/>
      </c>
      <c r="DY321" s="71" t="str">
        <f t="shared" si="4850"/>
        <v/>
      </c>
      <c r="DZ321" s="71" t="str">
        <f t="shared" si="4851"/>
        <v/>
      </c>
      <c r="EA321" s="71" t="str">
        <f t="shared" si="4852"/>
        <v/>
      </c>
      <c r="EB321" s="71" t="str">
        <f t="shared" si="4853"/>
        <v/>
      </c>
      <c r="EC321" s="71" t="str">
        <f t="shared" si="4854"/>
        <v/>
      </c>
      <c r="ED321" s="71" t="str">
        <f t="shared" si="4855"/>
        <v/>
      </c>
      <c r="EE321" s="71" t="str">
        <f t="shared" si="4856"/>
        <v/>
      </c>
      <c r="EF321" s="71" t="str">
        <f t="shared" si="4857"/>
        <v/>
      </c>
      <c r="EG321" s="71" t="str">
        <f t="shared" si="4858"/>
        <v/>
      </c>
      <c r="EH321" s="71" t="str">
        <f t="shared" si="4859"/>
        <v/>
      </c>
      <c r="EI321" s="71" t="str">
        <f t="shared" si="4860"/>
        <v/>
      </c>
      <c r="EJ321" s="71" t="str">
        <f t="shared" si="4861"/>
        <v/>
      </c>
      <c r="EK321" s="71" t="str">
        <f t="shared" si="4862"/>
        <v/>
      </c>
      <c r="EL321" s="71" t="str">
        <f t="shared" si="4863"/>
        <v/>
      </c>
      <c r="EM321" s="71" t="str">
        <f t="shared" si="4864"/>
        <v/>
      </c>
      <c r="EN321" s="71" t="str">
        <f t="shared" si="4865"/>
        <v/>
      </c>
      <c r="EO321" s="71" t="str">
        <f t="shared" si="4866"/>
        <v/>
      </c>
      <c r="EP321" s="71" t="str">
        <f t="shared" si="4867"/>
        <v/>
      </c>
      <c r="EQ321" s="71" t="str">
        <f t="shared" si="4868"/>
        <v/>
      </c>
      <c r="ER321" s="71" t="str">
        <f t="shared" si="4869"/>
        <v/>
      </c>
      <c r="ES321" s="71" t="str">
        <f t="shared" si="4870"/>
        <v/>
      </c>
      <c r="ET321" s="71" t="str">
        <f t="shared" si="4871"/>
        <v/>
      </c>
      <c r="EU321" s="71" t="str">
        <f t="shared" si="4872"/>
        <v/>
      </c>
      <c r="EV321" s="71" t="str">
        <f t="shared" si="4873"/>
        <v/>
      </c>
      <c r="EW321" s="71" t="str">
        <f t="shared" si="4874"/>
        <v/>
      </c>
      <c r="EX321" s="71" t="str">
        <f t="shared" si="4875"/>
        <v/>
      </c>
      <c r="EY321" s="71" t="str">
        <f t="shared" si="4876"/>
        <v/>
      </c>
      <c r="EZ321" s="71" t="str">
        <f t="shared" si="4877"/>
        <v/>
      </c>
      <c r="FA321" s="71" t="str">
        <f t="shared" si="4878"/>
        <v/>
      </c>
      <c r="FB321" s="71" t="str">
        <f t="shared" si="4879"/>
        <v/>
      </c>
      <c r="FC321" s="71" t="str">
        <f t="shared" si="4880"/>
        <v/>
      </c>
      <c r="FD321" s="71" t="str">
        <f t="shared" si="4881"/>
        <v/>
      </c>
      <c r="FE321" s="71" t="str">
        <f t="shared" si="4882"/>
        <v/>
      </c>
      <c r="FF321" s="71" t="str">
        <f t="shared" si="4883"/>
        <v/>
      </c>
      <c r="FG321" s="71" t="str">
        <f t="shared" si="4884"/>
        <v/>
      </c>
      <c r="FH321" s="71" t="str">
        <f t="shared" si="4885"/>
        <v/>
      </c>
      <c r="FI321" s="71" t="str">
        <f t="shared" si="4886"/>
        <v/>
      </c>
      <c r="FJ321" s="71" t="str">
        <f t="shared" si="4887"/>
        <v/>
      </c>
      <c r="FK321" s="71" t="str">
        <f t="shared" si="4888"/>
        <v/>
      </c>
      <c r="FL321" s="71" t="str">
        <f t="shared" si="4889"/>
        <v/>
      </c>
      <c r="FM321" s="71" t="str">
        <f t="shared" si="4890"/>
        <v/>
      </c>
      <c r="FN321" s="71" t="str">
        <f t="shared" si="4891"/>
        <v/>
      </c>
      <c r="FO321" s="71" t="str">
        <f t="shared" si="4892"/>
        <v/>
      </c>
      <c r="FP321" s="71" t="str">
        <f t="shared" si="4893"/>
        <v/>
      </c>
      <c r="FQ321" s="71" t="str">
        <f t="shared" si="4894"/>
        <v/>
      </c>
      <c r="FR321" s="71" t="str">
        <f t="shared" si="4895"/>
        <v/>
      </c>
      <c r="FS321" s="71" t="str">
        <f t="shared" si="4896"/>
        <v/>
      </c>
    </row>
    <row r="322" spans="1:175" ht="16.5">
      <c r="A322" s="134"/>
      <c r="B322" s="80" t="s">
        <v>978</v>
      </c>
      <c r="C322" s="142" t="s">
        <v>971</v>
      </c>
      <c r="K322" s="153"/>
      <c r="T322" s="150" t="s">
        <v>979</v>
      </c>
      <c r="U322" s="85" t="s">
        <v>973</v>
      </c>
      <c r="CN322" s="69" t="str">
        <f t="shared" si="4821"/>
        <v>InitUnitState('IK1D',,,,,,,,,,)</v>
      </c>
      <c r="CO322" s="69" t="str">
        <f t="shared" si="4822"/>
        <v>InitUnitNormal('IK1D',,,,,,,,,,)</v>
      </c>
      <c r="CP322" s="69" t="str">
        <f t="shared" si="4823"/>
        <v>InitUnitMagic('IK1D',,,,,,,,,,)</v>
      </c>
      <c r="CQ322" s="69" t="str">
        <f t="shared" si="4824"/>
        <v>InitUnitAdd('IK1D',,,,,,,,,,)</v>
      </c>
      <c r="CR322" s="69" t="str">
        <f t="shared" si="4825"/>
        <v>InitEquipData('IK1D',,"",,,,,'','','','','','',"ReplaceableTextures\\CommandButtons\\BTNSST10.blp")</v>
      </c>
      <c r="CU322" s="95" t="str">
        <f t="shared" si="4826"/>
        <v>|n</v>
      </c>
      <c r="CV322" s="70" t="str">
        <f t="shared" si="4745"/>
        <v>致命倍率|Cffffc926+300%|n|n|r|Cffaaaaaa○|CffFFD24D水之符印+1|r|r|n|n|Cff00ff7f点击穿戴或脱卸。|r</v>
      </c>
      <c r="CW322" s="60"/>
      <c r="CX322" s="60"/>
      <c r="CY322" s="60"/>
      <c r="CZ322" s="60"/>
      <c r="DA322" s="60"/>
      <c r="DB322" s="71" t="str">
        <f t="shared" si="4827"/>
        <v/>
      </c>
      <c r="DC322" s="71" t="str">
        <f t="shared" si="4828"/>
        <v/>
      </c>
      <c r="DD322" s="71" t="str">
        <f t="shared" si="4829"/>
        <v/>
      </c>
      <c r="DE322" s="71" t="str">
        <f t="shared" si="4830"/>
        <v/>
      </c>
      <c r="DF322" s="71" t="str">
        <f t="shared" si="4831"/>
        <v/>
      </c>
      <c r="DG322" s="71" t="str">
        <f t="shared" si="4832"/>
        <v/>
      </c>
      <c r="DH322" s="71" t="str">
        <f t="shared" si="4833"/>
        <v/>
      </c>
      <c r="DI322" s="71" t="str">
        <f t="shared" si="4834"/>
        <v/>
      </c>
      <c r="DJ322" s="71" t="str">
        <f t="shared" si="4835"/>
        <v/>
      </c>
      <c r="DK322" s="71" t="str">
        <f t="shared" si="4836"/>
        <v/>
      </c>
      <c r="DL322" s="71" t="str">
        <f t="shared" si="4837"/>
        <v/>
      </c>
      <c r="DM322" s="71" t="str">
        <f t="shared" si="4838"/>
        <v/>
      </c>
      <c r="DN322" s="71" t="str">
        <f t="shared" si="4839"/>
        <v/>
      </c>
      <c r="DO322" s="71" t="str">
        <f t="shared" si="4840"/>
        <v/>
      </c>
      <c r="DP322" s="71" t="str">
        <f t="shared" si="4841"/>
        <v/>
      </c>
      <c r="DQ322" s="71" t="str">
        <f t="shared" si="4842"/>
        <v/>
      </c>
      <c r="DR322" s="71" t="str">
        <f t="shared" si="4843"/>
        <v/>
      </c>
      <c r="DS322" s="71" t="str">
        <f t="shared" si="4844"/>
        <v/>
      </c>
      <c r="DT322" s="71" t="str">
        <f t="shared" si="4845"/>
        <v/>
      </c>
      <c r="DU322" s="71" t="str">
        <f t="shared" si="4846"/>
        <v/>
      </c>
      <c r="DV322" s="71" t="str">
        <f t="shared" si="4847"/>
        <v/>
      </c>
      <c r="DW322" s="71" t="str">
        <f t="shared" si="4848"/>
        <v/>
      </c>
      <c r="DX322" s="71" t="str">
        <f t="shared" si="4849"/>
        <v/>
      </c>
      <c r="DY322" s="71" t="str">
        <f t="shared" si="4850"/>
        <v/>
      </c>
      <c r="DZ322" s="71" t="str">
        <f t="shared" si="4851"/>
        <v/>
      </c>
      <c r="EA322" s="71" t="str">
        <f t="shared" si="4852"/>
        <v/>
      </c>
      <c r="EB322" s="71" t="str">
        <f t="shared" si="4853"/>
        <v/>
      </c>
      <c r="EC322" s="71" t="str">
        <f t="shared" si="4854"/>
        <v/>
      </c>
      <c r="ED322" s="71" t="str">
        <f t="shared" si="4855"/>
        <v/>
      </c>
      <c r="EE322" s="71" t="str">
        <f t="shared" si="4856"/>
        <v/>
      </c>
      <c r="EF322" s="71" t="str">
        <f t="shared" si="4857"/>
        <v/>
      </c>
      <c r="EG322" s="71" t="str">
        <f t="shared" si="4858"/>
        <v/>
      </c>
      <c r="EH322" s="71" t="str">
        <f t="shared" si="4859"/>
        <v/>
      </c>
      <c r="EI322" s="71" t="str">
        <f t="shared" si="4860"/>
        <v/>
      </c>
      <c r="EJ322" s="71" t="str">
        <f t="shared" si="4861"/>
        <v/>
      </c>
      <c r="EK322" s="71" t="str">
        <f t="shared" si="4862"/>
        <v/>
      </c>
      <c r="EL322" s="71" t="str">
        <f t="shared" si="4863"/>
        <v/>
      </c>
      <c r="EM322" s="71" t="str">
        <f t="shared" si="4864"/>
        <v/>
      </c>
      <c r="EN322" s="71" t="str">
        <f t="shared" si="4865"/>
        <v/>
      </c>
      <c r="EO322" s="71" t="str">
        <f t="shared" si="4866"/>
        <v/>
      </c>
      <c r="EP322" s="71" t="str">
        <f t="shared" si="4867"/>
        <v/>
      </c>
      <c r="EQ322" s="71" t="str">
        <f t="shared" si="4868"/>
        <v/>
      </c>
      <c r="ER322" s="71" t="str">
        <f t="shared" si="4869"/>
        <v/>
      </c>
      <c r="ES322" s="71" t="str">
        <f t="shared" si="4870"/>
        <v/>
      </c>
      <c r="ET322" s="71" t="str">
        <f t="shared" si="4871"/>
        <v/>
      </c>
      <c r="EU322" s="71" t="str">
        <f t="shared" si="4872"/>
        <v/>
      </c>
      <c r="EV322" s="71" t="str">
        <f t="shared" si="4873"/>
        <v/>
      </c>
      <c r="EW322" s="71" t="str">
        <f t="shared" si="4874"/>
        <v/>
      </c>
      <c r="EX322" s="71" t="str">
        <f t="shared" si="4875"/>
        <v/>
      </c>
      <c r="EY322" s="71" t="str">
        <f t="shared" si="4876"/>
        <v/>
      </c>
      <c r="EZ322" s="71" t="str">
        <f t="shared" si="4877"/>
        <v/>
      </c>
      <c r="FA322" s="71" t="str">
        <f t="shared" si="4878"/>
        <v/>
      </c>
      <c r="FB322" s="71" t="str">
        <f t="shared" si="4879"/>
        <v/>
      </c>
      <c r="FC322" s="71" t="str">
        <f t="shared" si="4880"/>
        <v/>
      </c>
      <c r="FD322" s="71" t="str">
        <f t="shared" si="4881"/>
        <v/>
      </c>
      <c r="FE322" s="71" t="str">
        <f t="shared" si="4882"/>
        <v/>
      </c>
      <c r="FF322" s="71" t="str">
        <f t="shared" si="4883"/>
        <v/>
      </c>
      <c r="FG322" s="71" t="str">
        <f t="shared" si="4884"/>
        <v/>
      </c>
      <c r="FH322" s="71" t="str">
        <f t="shared" si="4885"/>
        <v/>
      </c>
      <c r="FI322" s="71" t="str">
        <f t="shared" si="4886"/>
        <v/>
      </c>
      <c r="FJ322" s="71" t="str">
        <f t="shared" si="4887"/>
        <v/>
      </c>
      <c r="FK322" s="71" t="str">
        <f t="shared" si="4888"/>
        <v/>
      </c>
      <c r="FL322" s="71" t="str">
        <f t="shared" si="4889"/>
        <v/>
      </c>
      <c r="FM322" s="71" t="str">
        <f t="shared" si="4890"/>
        <v/>
      </c>
      <c r="FN322" s="71" t="str">
        <f t="shared" si="4891"/>
        <v/>
      </c>
      <c r="FO322" s="71" t="str">
        <f t="shared" si="4892"/>
        <v/>
      </c>
      <c r="FP322" s="71" t="str">
        <f t="shared" si="4893"/>
        <v/>
      </c>
      <c r="FQ322" s="71" t="str">
        <f t="shared" si="4894"/>
        <v/>
      </c>
      <c r="FR322" s="71" t="str">
        <f t="shared" si="4895"/>
        <v/>
      </c>
      <c r="FS322" s="71" t="str">
        <f t="shared" si="4896"/>
        <v/>
      </c>
    </row>
    <row r="323" spans="1:175" ht="16.5">
      <c r="A323" s="134"/>
      <c r="B323" s="80" t="s">
        <v>980</v>
      </c>
      <c r="C323" s="142" t="s">
        <v>971</v>
      </c>
      <c r="K323" s="153"/>
      <c r="T323" s="150" t="s">
        <v>981</v>
      </c>
      <c r="U323" s="85" t="s">
        <v>973</v>
      </c>
      <c r="CN323" s="69" t="str">
        <f t="shared" si="4821"/>
        <v>InitUnitState('IK1E',,,,,,,,,,)</v>
      </c>
      <c r="CO323" s="69" t="str">
        <f t="shared" si="4822"/>
        <v>InitUnitNormal('IK1E',,,,,,,,,,)</v>
      </c>
      <c r="CP323" s="69" t="str">
        <f t="shared" si="4823"/>
        <v>InitUnitMagic('IK1E',,,,,,,,,,)</v>
      </c>
      <c r="CQ323" s="69" t="str">
        <f t="shared" si="4824"/>
        <v>InitUnitAdd('IK1E',,,,,,,,,,)</v>
      </c>
      <c r="CR323" s="69" t="str">
        <f t="shared" si="4825"/>
        <v>InitEquipData('IK1E',,"",,,,,'','','','','','',"ReplaceableTextures\\CommandButtons\\BTNSST10.blp")</v>
      </c>
      <c r="CU323" s="95" t="str">
        <f t="shared" si="4826"/>
        <v>|n</v>
      </c>
      <c r="CV323" s="70" t="str">
        <f t="shared" si="4745"/>
        <v>致命倍率|Cffffc926+300%|n|n|r|Cffaaaaaa○|CffFFD24D火之符印+1|r|r|n|n|Cff00ff7f点击穿戴或脱卸。|r</v>
      </c>
      <c r="CW323" s="60"/>
      <c r="CX323" s="60"/>
      <c r="CY323" s="60"/>
      <c r="CZ323" s="60"/>
      <c r="DA323" s="60"/>
      <c r="DB323" s="71" t="str">
        <f t="shared" si="4827"/>
        <v/>
      </c>
      <c r="DC323" s="71" t="str">
        <f t="shared" si="4828"/>
        <v/>
      </c>
      <c r="DD323" s="71" t="str">
        <f t="shared" si="4829"/>
        <v/>
      </c>
      <c r="DE323" s="71" t="str">
        <f t="shared" si="4830"/>
        <v/>
      </c>
      <c r="DF323" s="71" t="str">
        <f t="shared" si="4831"/>
        <v/>
      </c>
      <c r="DG323" s="71" t="str">
        <f t="shared" si="4832"/>
        <v/>
      </c>
      <c r="DH323" s="71" t="str">
        <f t="shared" si="4833"/>
        <v/>
      </c>
      <c r="DI323" s="71" t="str">
        <f t="shared" si="4834"/>
        <v/>
      </c>
      <c r="DJ323" s="71" t="str">
        <f t="shared" si="4835"/>
        <v/>
      </c>
      <c r="DK323" s="71" t="str">
        <f t="shared" si="4836"/>
        <v/>
      </c>
      <c r="DL323" s="71" t="str">
        <f t="shared" si="4837"/>
        <v/>
      </c>
      <c r="DM323" s="71" t="str">
        <f t="shared" si="4838"/>
        <v/>
      </c>
      <c r="DN323" s="71" t="str">
        <f t="shared" si="4839"/>
        <v/>
      </c>
      <c r="DO323" s="71" t="str">
        <f t="shared" si="4840"/>
        <v/>
      </c>
      <c r="DP323" s="71" t="str">
        <f t="shared" si="4841"/>
        <v/>
      </c>
      <c r="DQ323" s="71" t="str">
        <f t="shared" si="4842"/>
        <v/>
      </c>
      <c r="DR323" s="71" t="str">
        <f t="shared" si="4843"/>
        <v/>
      </c>
      <c r="DS323" s="71" t="str">
        <f t="shared" si="4844"/>
        <v/>
      </c>
      <c r="DT323" s="71" t="str">
        <f t="shared" si="4845"/>
        <v/>
      </c>
      <c r="DU323" s="71" t="str">
        <f t="shared" si="4846"/>
        <v/>
      </c>
      <c r="DV323" s="71" t="str">
        <f t="shared" si="4847"/>
        <v/>
      </c>
      <c r="DW323" s="71" t="str">
        <f t="shared" si="4848"/>
        <v/>
      </c>
      <c r="DX323" s="71" t="str">
        <f t="shared" si="4849"/>
        <v/>
      </c>
      <c r="DY323" s="71" t="str">
        <f t="shared" si="4850"/>
        <v/>
      </c>
      <c r="DZ323" s="71" t="str">
        <f t="shared" si="4851"/>
        <v/>
      </c>
      <c r="EA323" s="71" t="str">
        <f t="shared" si="4852"/>
        <v/>
      </c>
      <c r="EB323" s="71" t="str">
        <f t="shared" si="4853"/>
        <v/>
      </c>
      <c r="EC323" s="71" t="str">
        <f t="shared" si="4854"/>
        <v/>
      </c>
      <c r="ED323" s="71" t="str">
        <f t="shared" si="4855"/>
        <v/>
      </c>
      <c r="EE323" s="71" t="str">
        <f t="shared" si="4856"/>
        <v/>
      </c>
      <c r="EF323" s="71" t="str">
        <f t="shared" si="4857"/>
        <v/>
      </c>
      <c r="EG323" s="71" t="str">
        <f t="shared" si="4858"/>
        <v/>
      </c>
      <c r="EH323" s="71" t="str">
        <f t="shared" si="4859"/>
        <v/>
      </c>
      <c r="EI323" s="71" t="str">
        <f t="shared" si="4860"/>
        <v/>
      </c>
      <c r="EJ323" s="71" t="str">
        <f t="shared" si="4861"/>
        <v/>
      </c>
      <c r="EK323" s="71" t="str">
        <f t="shared" si="4862"/>
        <v/>
      </c>
      <c r="EL323" s="71" t="str">
        <f t="shared" si="4863"/>
        <v/>
      </c>
      <c r="EM323" s="71" t="str">
        <f t="shared" si="4864"/>
        <v/>
      </c>
      <c r="EN323" s="71" t="str">
        <f t="shared" si="4865"/>
        <v/>
      </c>
      <c r="EO323" s="71" t="str">
        <f t="shared" si="4866"/>
        <v/>
      </c>
      <c r="EP323" s="71" t="str">
        <f t="shared" si="4867"/>
        <v/>
      </c>
      <c r="EQ323" s="71" t="str">
        <f t="shared" si="4868"/>
        <v/>
      </c>
      <c r="ER323" s="71" t="str">
        <f t="shared" si="4869"/>
        <v/>
      </c>
      <c r="ES323" s="71" t="str">
        <f t="shared" si="4870"/>
        <v/>
      </c>
      <c r="ET323" s="71" t="str">
        <f t="shared" si="4871"/>
        <v/>
      </c>
      <c r="EU323" s="71" t="str">
        <f t="shared" si="4872"/>
        <v/>
      </c>
      <c r="EV323" s="71" t="str">
        <f t="shared" si="4873"/>
        <v/>
      </c>
      <c r="EW323" s="71" t="str">
        <f t="shared" si="4874"/>
        <v/>
      </c>
      <c r="EX323" s="71" t="str">
        <f t="shared" si="4875"/>
        <v/>
      </c>
      <c r="EY323" s="71" t="str">
        <f t="shared" si="4876"/>
        <v/>
      </c>
      <c r="EZ323" s="71" t="str">
        <f t="shared" si="4877"/>
        <v/>
      </c>
      <c r="FA323" s="71" t="str">
        <f t="shared" si="4878"/>
        <v/>
      </c>
      <c r="FB323" s="71" t="str">
        <f t="shared" si="4879"/>
        <v/>
      </c>
      <c r="FC323" s="71" t="str">
        <f t="shared" si="4880"/>
        <v/>
      </c>
      <c r="FD323" s="71" t="str">
        <f t="shared" si="4881"/>
        <v/>
      </c>
      <c r="FE323" s="71" t="str">
        <f t="shared" si="4882"/>
        <v/>
      </c>
      <c r="FF323" s="71" t="str">
        <f t="shared" si="4883"/>
        <v/>
      </c>
      <c r="FG323" s="71" t="str">
        <f t="shared" si="4884"/>
        <v/>
      </c>
      <c r="FH323" s="71" t="str">
        <f t="shared" si="4885"/>
        <v/>
      </c>
      <c r="FI323" s="71" t="str">
        <f t="shared" si="4886"/>
        <v/>
      </c>
      <c r="FJ323" s="71" t="str">
        <f t="shared" si="4887"/>
        <v/>
      </c>
      <c r="FK323" s="71" t="str">
        <f t="shared" si="4888"/>
        <v/>
      </c>
      <c r="FL323" s="71" t="str">
        <f t="shared" si="4889"/>
        <v/>
      </c>
      <c r="FM323" s="71" t="str">
        <f t="shared" si="4890"/>
        <v/>
      </c>
      <c r="FN323" s="71" t="str">
        <f t="shared" si="4891"/>
        <v/>
      </c>
      <c r="FO323" s="71" t="str">
        <f t="shared" si="4892"/>
        <v/>
      </c>
      <c r="FP323" s="71" t="str">
        <f t="shared" si="4893"/>
        <v/>
      </c>
      <c r="FQ323" s="71" t="str">
        <f t="shared" si="4894"/>
        <v/>
      </c>
      <c r="FR323" s="71" t="str">
        <f t="shared" si="4895"/>
        <v/>
      </c>
      <c r="FS323" s="71" t="str">
        <f t="shared" si="4896"/>
        <v/>
      </c>
    </row>
    <row r="324" spans="1:175" ht="16.5">
      <c r="A324" s="134"/>
      <c r="B324" s="80" t="s">
        <v>982</v>
      </c>
      <c r="C324" s="142" t="s">
        <v>971</v>
      </c>
      <c r="K324" s="153"/>
      <c r="T324" s="150" t="s">
        <v>983</v>
      </c>
      <c r="U324" s="85" t="s">
        <v>973</v>
      </c>
      <c r="CN324" s="69" t="str">
        <f t="shared" si="4821"/>
        <v>InitUnitState('IK1F',,,,,,,,,,)</v>
      </c>
      <c r="CO324" s="69" t="str">
        <f t="shared" si="4822"/>
        <v>InitUnitNormal('IK1F',,,,,,,,,,)</v>
      </c>
      <c r="CP324" s="69" t="str">
        <f t="shared" si="4823"/>
        <v>InitUnitMagic('IK1F',,,,,,,,,,)</v>
      </c>
      <c r="CQ324" s="69" t="str">
        <f t="shared" si="4824"/>
        <v>InitUnitAdd('IK1F',,,,,,,,,,)</v>
      </c>
      <c r="CR324" s="69" t="str">
        <f t="shared" si="4825"/>
        <v>InitEquipData('IK1F',,"",,,,,'','','','','','',"ReplaceableTextures\\CommandButtons\\BTNSST10.blp")</v>
      </c>
      <c r="CU324" s="95" t="str">
        <f t="shared" si="4826"/>
        <v>|n</v>
      </c>
      <c r="CV324" s="70" t="str">
        <f t="shared" si="4745"/>
        <v>致命倍率|Cffffc926+300%|n|n|r|Cffaaaaaa○|CffFFD24D土之符印+1|r|r|n|n|Cff00ff7f点击穿戴或脱卸。|r</v>
      </c>
      <c r="CW324" s="60"/>
      <c r="CX324" s="60"/>
      <c r="CY324" s="60"/>
      <c r="CZ324" s="60"/>
      <c r="DA324" s="60"/>
      <c r="DB324" s="71" t="str">
        <f t="shared" si="4827"/>
        <v/>
      </c>
      <c r="DC324" s="71" t="str">
        <f t="shared" si="4828"/>
        <v/>
      </c>
      <c r="DD324" s="71" t="str">
        <f t="shared" si="4829"/>
        <v/>
      </c>
      <c r="DE324" s="71" t="str">
        <f t="shared" si="4830"/>
        <v/>
      </c>
      <c r="DF324" s="71" t="str">
        <f t="shared" si="4831"/>
        <v/>
      </c>
      <c r="DG324" s="71" t="str">
        <f t="shared" si="4832"/>
        <v/>
      </c>
      <c r="DH324" s="71" t="str">
        <f t="shared" si="4833"/>
        <v/>
      </c>
      <c r="DI324" s="71" t="str">
        <f t="shared" si="4834"/>
        <v/>
      </c>
      <c r="DJ324" s="71" t="str">
        <f t="shared" si="4835"/>
        <v/>
      </c>
      <c r="DK324" s="71" t="str">
        <f t="shared" si="4836"/>
        <v/>
      </c>
      <c r="DL324" s="71" t="str">
        <f t="shared" si="4837"/>
        <v/>
      </c>
      <c r="DM324" s="71" t="str">
        <f t="shared" si="4838"/>
        <v/>
      </c>
      <c r="DN324" s="71" t="str">
        <f t="shared" si="4839"/>
        <v/>
      </c>
      <c r="DO324" s="71" t="str">
        <f t="shared" si="4840"/>
        <v/>
      </c>
      <c r="DP324" s="71" t="str">
        <f t="shared" si="4841"/>
        <v/>
      </c>
      <c r="DQ324" s="71" t="str">
        <f t="shared" si="4842"/>
        <v/>
      </c>
      <c r="DR324" s="71" t="str">
        <f t="shared" si="4843"/>
        <v/>
      </c>
      <c r="DS324" s="71" t="str">
        <f t="shared" si="4844"/>
        <v/>
      </c>
      <c r="DT324" s="71" t="str">
        <f t="shared" si="4845"/>
        <v/>
      </c>
      <c r="DU324" s="71" t="str">
        <f t="shared" si="4846"/>
        <v/>
      </c>
      <c r="DV324" s="71" t="str">
        <f t="shared" si="4847"/>
        <v/>
      </c>
      <c r="DW324" s="71" t="str">
        <f t="shared" si="4848"/>
        <v/>
      </c>
      <c r="DX324" s="71" t="str">
        <f t="shared" si="4849"/>
        <v/>
      </c>
      <c r="DY324" s="71" t="str">
        <f t="shared" si="4850"/>
        <v/>
      </c>
      <c r="DZ324" s="71" t="str">
        <f t="shared" si="4851"/>
        <v/>
      </c>
      <c r="EA324" s="71" t="str">
        <f t="shared" si="4852"/>
        <v/>
      </c>
      <c r="EB324" s="71" t="str">
        <f t="shared" si="4853"/>
        <v/>
      </c>
      <c r="EC324" s="71" t="str">
        <f t="shared" si="4854"/>
        <v/>
      </c>
      <c r="ED324" s="71" t="str">
        <f t="shared" si="4855"/>
        <v/>
      </c>
      <c r="EE324" s="71" t="str">
        <f t="shared" si="4856"/>
        <v/>
      </c>
      <c r="EF324" s="71" t="str">
        <f t="shared" si="4857"/>
        <v/>
      </c>
      <c r="EG324" s="71" t="str">
        <f t="shared" si="4858"/>
        <v/>
      </c>
      <c r="EH324" s="71" t="str">
        <f t="shared" si="4859"/>
        <v/>
      </c>
      <c r="EI324" s="71" t="str">
        <f t="shared" si="4860"/>
        <v/>
      </c>
      <c r="EJ324" s="71" t="str">
        <f t="shared" si="4861"/>
        <v/>
      </c>
      <c r="EK324" s="71" t="str">
        <f t="shared" si="4862"/>
        <v/>
      </c>
      <c r="EL324" s="71" t="str">
        <f t="shared" si="4863"/>
        <v/>
      </c>
      <c r="EM324" s="71" t="str">
        <f t="shared" si="4864"/>
        <v/>
      </c>
      <c r="EN324" s="71" t="str">
        <f t="shared" si="4865"/>
        <v/>
      </c>
      <c r="EO324" s="71" t="str">
        <f t="shared" si="4866"/>
        <v/>
      </c>
      <c r="EP324" s="71" t="str">
        <f t="shared" si="4867"/>
        <v/>
      </c>
      <c r="EQ324" s="71" t="str">
        <f t="shared" si="4868"/>
        <v/>
      </c>
      <c r="ER324" s="71" t="str">
        <f t="shared" si="4869"/>
        <v/>
      </c>
      <c r="ES324" s="71" t="str">
        <f t="shared" si="4870"/>
        <v/>
      </c>
      <c r="ET324" s="71" t="str">
        <f t="shared" si="4871"/>
        <v/>
      </c>
      <c r="EU324" s="71" t="str">
        <f t="shared" si="4872"/>
        <v/>
      </c>
      <c r="EV324" s="71" t="str">
        <f t="shared" si="4873"/>
        <v/>
      </c>
      <c r="EW324" s="71" t="str">
        <f t="shared" si="4874"/>
        <v/>
      </c>
      <c r="EX324" s="71" t="str">
        <f t="shared" si="4875"/>
        <v/>
      </c>
      <c r="EY324" s="71" t="str">
        <f t="shared" si="4876"/>
        <v/>
      </c>
      <c r="EZ324" s="71" t="str">
        <f t="shared" si="4877"/>
        <v/>
      </c>
      <c r="FA324" s="71" t="str">
        <f t="shared" si="4878"/>
        <v/>
      </c>
      <c r="FB324" s="71" t="str">
        <f t="shared" si="4879"/>
        <v/>
      </c>
      <c r="FC324" s="71" t="str">
        <f t="shared" si="4880"/>
        <v/>
      </c>
      <c r="FD324" s="71" t="str">
        <f t="shared" si="4881"/>
        <v/>
      </c>
      <c r="FE324" s="71" t="str">
        <f t="shared" si="4882"/>
        <v/>
      </c>
      <c r="FF324" s="71" t="str">
        <f t="shared" si="4883"/>
        <v/>
      </c>
      <c r="FG324" s="71" t="str">
        <f t="shared" si="4884"/>
        <v/>
      </c>
      <c r="FH324" s="71" t="str">
        <f t="shared" si="4885"/>
        <v/>
      </c>
      <c r="FI324" s="71" t="str">
        <f t="shared" si="4886"/>
        <v/>
      </c>
      <c r="FJ324" s="71" t="str">
        <f t="shared" si="4887"/>
        <v/>
      </c>
      <c r="FK324" s="71" t="str">
        <f t="shared" si="4888"/>
        <v/>
      </c>
      <c r="FL324" s="71" t="str">
        <f t="shared" si="4889"/>
        <v/>
      </c>
      <c r="FM324" s="71" t="str">
        <f t="shared" si="4890"/>
        <v/>
      </c>
      <c r="FN324" s="71" t="str">
        <f t="shared" si="4891"/>
        <v/>
      </c>
      <c r="FO324" s="71" t="str">
        <f t="shared" si="4892"/>
        <v/>
      </c>
      <c r="FP324" s="71" t="str">
        <f t="shared" si="4893"/>
        <v/>
      </c>
      <c r="FQ324" s="71" t="str">
        <f t="shared" si="4894"/>
        <v/>
      </c>
      <c r="FR324" s="71" t="str">
        <f t="shared" si="4895"/>
        <v/>
      </c>
      <c r="FS324" s="71" t="str">
        <f t="shared" si="4896"/>
        <v/>
      </c>
    </row>
    <row r="325" spans="1:175" ht="16.5">
      <c r="A325" s="134"/>
      <c r="B325" s="80" t="s">
        <v>984</v>
      </c>
      <c r="C325" s="142" t="s">
        <v>971</v>
      </c>
      <c r="K325" s="153"/>
      <c r="T325" s="150" t="s">
        <v>985</v>
      </c>
      <c r="U325" s="85" t="s">
        <v>973</v>
      </c>
      <c r="CN325" s="69" t="str">
        <f t="shared" si="4821"/>
        <v>InitUnitState('IK1G',,,,,,,,,,)</v>
      </c>
      <c r="CO325" s="69" t="str">
        <f t="shared" si="4822"/>
        <v>InitUnitNormal('IK1G',,,,,,,,,,)</v>
      </c>
      <c r="CP325" s="69" t="str">
        <f t="shared" si="4823"/>
        <v>InitUnitMagic('IK1G',,,,,,,,,,)</v>
      </c>
      <c r="CQ325" s="69" t="str">
        <f t="shared" si="4824"/>
        <v>InitUnitAdd('IK1G',,,,,,,,,,)</v>
      </c>
      <c r="CR325" s="69" t="str">
        <f t="shared" si="4825"/>
        <v>InitEquipData('IK1G',,"",,,,,'','','','','','',"ReplaceableTextures\\CommandButtons\\BTNSST10.blp")</v>
      </c>
      <c r="CU325" s="95" t="str">
        <f t="shared" si="4826"/>
        <v>|n</v>
      </c>
      <c r="CV325" s="70" t="str">
        <f t="shared" si="4745"/>
        <v>致命倍率|Cffffc926+300%|n|n|r|Cffaaaaaa○|CffFFD24D光之符印+1|r|r|n|n|Cff00ff7f点击穿戴或脱卸。|r</v>
      </c>
      <c r="CW325" s="60"/>
      <c r="CX325" s="60"/>
      <c r="CY325" s="60"/>
      <c r="CZ325" s="60"/>
      <c r="DA325" s="60"/>
      <c r="DB325" s="71" t="str">
        <f t="shared" si="4827"/>
        <v/>
      </c>
      <c r="DC325" s="71" t="str">
        <f t="shared" si="4828"/>
        <v/>
      </c>
      <c r="DD325" s="71" t="str">
        <f t="shared" si="4829"/>
        <v/>
      </c>
      <c r="DE325" s="71" t="str">
        <f t="shared" si="4830"/>
        <v/>
      </c>
      <c r="DF325" s="71" t="str">
        <f t="shared" si="4831"/>
        <v/>
      </c>
      <c r="DG325" s="71" t="str">
        <f t="shared" si="4832"/>
        <v/>
      </c>
      <c r="DH325" s="71" t="str">
        <f t="shared" si="4833"/>
        <v/>
      </c>
      <c r="DI325" s="71" t="str">
        <f t="shared" si="4834"/>
        <v/>
      </c>
      <c r="DJ325" s="71" t="str">
        <f t="shared" si="4835"/>
        <v/>
      </c>
      <c r="DK325" s="71" t="str">
        <f t="shared" si="4836"/>
        <v/>
      </c>
      <c r="DL325" s="71" t="str">
        <f t="shared" si="4837"/>
        <v/>
      </c>
      <c r="DM325" s="71" t="str">
        <f t="shared" si="4838"/>
        <v/>
      </c>
      <c r="DN325" s="71" t="str">
        <f t="shared" si="4839"/>
        <v/>
      </c>
      <c r="DO325" s="71" t="str">
        <f t="shared" si="4840"/>
        <v/>
      </c>
      <c r="DP325" s="71" t="str">
        <f t="shared" si="4841"/>
        <v/>
      </c>
      <c r="DQ325" s="71" t="str">
        <f t="shared" si="4842"/>
        <v/>
      </c>
      <c r="DR325" s="71" t="str">
        <f t="shared" si="4843"/>
        <v/>
      </c>
      <c r="DS325" s="71" t="str">
        <f t="shared" si="4844"/>
        <v/>
      </c>
      <c r="DT325" s="71" t="str">
        <f t="shared" si="4845"/>
        <v/>
      </c>
      <c r="DU325" s="71" t="str">
        <f t="shared" si="4846"/>
        <v/>
      </c>
      <c r="DV325" s="71" t="str">
        <f t="shared" si="4847"/>
        <v/>
      </c>
      <c r="DW325" s="71" t="str">
        <f t="shared" si="4848"/>
        <v/>
      </c>
      <c r="DX325" s="71" t="str">
        <f t="shared" si="4849"/>
        <v/>
      </c>
      <c r="DY325" s="71" t="str">
        <f t="shared" si="4850"/>
        <v/>
      </c>
      <c r="DZ325" s="71" t="str">
        <f t="shared" si="4851"/>
        <v/>
      </c>
      <c r="EA325" s="71" t="str">
        <f t="shared" si="4852"/>
        <v/>
      </c>
      <c r="EB325" s="71" t="str">
        <f t="shared" si="4853"/>
        <v/>
      </c>
      <c r="EC325" s="71" t="str">
        <f t="shared" si="4854"/>
        <v/>
      </c>
      <c r="ED325" s="71" t="str">
        <f t="shared" si="4855"/>
        <v/>
      </c>
      <c r="EE325" s="71" t="str">
        <f t="shared" si="4856"/>
        <v/>
      </c>
      <c r="EF325" s="71" t="str">
        <f t="shared" si="4857"/>
        <v/>
      </c>
      <c r="EG325" s="71" t="str">
        <f t="shared" si="4858"/>
        <v/>
      </c>
      <c r="EH325" s="71" t="str">
        <f t="shared" si="4859"/>
        <v/>
      </c>
      <c r="EI325" s="71" t="str">
        <f t="shared" si="4860"/>
        <v/>
      </c>
      <c r="EJ325" s="71" t="str">
        <f t="shared" si="4861"/>
        <v/>
      </c>
      <c r="EK325" s="71" t="str">
        <f t="shared" si="4862"/>
        <v/>
      </c>
      <c r="EL325" s="71" t="str">
        <f t="shared" si="4863"/>
        <v/>
      </c>
      <c r="EM325" s="71" t="str">
        <f t="shared" si="4864"/>
        <v/>
      </c>
      <c r="EN325" s="71" t="str">
        <f t="shared" si="4865"/>
        <v/>
      </c>
      <c r="EO325" s="71" t="str">
        <f t="shared" si="4866"/>
        <v/>
      </c>
      <c r="EP325" s="71" t="str">
        <f t="shared" si="4867"/>
        <v/>
      </c>
      <c r="EQ325" s="71" t="str">
        <f t="shared" si="4868"/>
        <v/>
      </c>
      <c r="ER325" s="71" t="str">
        <f t="shared" si="4869"/>
        <v/>
      </c>
      <c r="ES325" s="71" t="str">
        <f t="shared" si="4870"/>
        <v/>
      </c>
      <c r="ET325" s="71" t="str">
        <f t="shared" si="4871"/>
        <v/>
      </c>
      <c r="EU325" s="71" t="str">
        <f t="shared" si="4872"/>
        <v/>
      </c>
      <c r="EV325" s="71" t="str">
        <f t="shared" si="4873"/>
        <v/>
      </c>
      <c r="EW325" s="71" t="str">
        <f t="shared" si="4874"/>
        <v/>
      </c>
      <c r="EX325" s="71" t="str">
        <f t="shared" si="4875"/>
        <v/>
      </c>
      <c r="EY325" s="71" t="str">
        <f t="shared" si="4876"/>
        <v/>
      </c>
      <c r="EZ325" s="71" t="str">
        <f t="shared" si="4877"/>
        <v/>
      </c>
      <c r="FA325" s="71" t="str">
        <f t="shared" si="4878"/>
        <v/>
      </c>
      <c r="FB325" s="71" t="str">
        <f t="shared" si="4879"/>
        <v/>
      </c>
      <c r="FC325" s="71" t="str">
        <f t="shared" si="4880"/>
        <v/>
      </c>
      <c r="FD325" s="71" t="str">
        <f t="shared" si="4881"/>
        <v/>
      </c>
      <c r="FE325" s="71" t="str">
        <f t="shared" si="4882"/>
        <v/>
      </c>
      <c r="FF325" s="71" t="str">
        <f t="shared" si="4883"/>
        <v/>
      </c>
      <c r="FG325" s="71" t="str">
        <f t="shared" si="4884"/>
        <v/>
      </c>
      <c r="FH325" s="71" t="str">
        <f t="shared" si="4885"/>
        <v/>
      </c>
      <c r="FI325" s="71" t="str">
        <f t="shared" si="4886"/>
        <v/>
      </c>
      <c r="FJ325" s="71" t="str">
        <f t="shared" si="4887"/>
        <v/>
      </c>
      <c r="FK325" s="71" t="str">
        <f t="shared" si="4888"/>
        <v/>
      </c>
      <c r="FL325" s="71" t="str">
        <f t="shared" si="4889"/>
        <v/>
      </c>
      <c r="FM325" s="71" t="str">
        <f t="shared" si="4890"/>
        <v/>
      </c>
      <c r="FN325" s="71" t="str">
        <f t="shared" si="4891"/>
        <v/>
      </c>
      <c r="FO325" s="71" t="str">
        <f t="shared" si="4892"/>
        <v/>
      </c>
      <c r="FP325" s="71" t="str">
        <f t="shared" si="4893"/>
        <v/>
      </c>
      <c r="FQ325" s="71" t="str">
        <f t="shared" si="4894"/>
        <v/>
      </c>
      <c r="FR325" s="71" t="str">
        <f t="shared" si="4895"/>
        <v/>
      </c>
      <c r="FS325" s="71" t="str">
        <f t="shared" si="4896"/>
        <v/>
      </c>
    </row>
    <row r="326" spans="1:175" ht="16.5">
      <c r="A326" s="134"/>
      <c r="B326" s="80" t="s">
        <v>986</v>
      </c>
      <c r="C326" s="142" t="s">
        <v>971</v>
      </c>
      <c r="K326" s="153"/>
      <c r="T326" s="150" t="s">
        <v>987</v>
      </c>
      <c r="U326" s="85" t="s">
        <v>973</v>
      </c>
      <c r="CN326" s="69" t="str">
        <f t="shared" si="4821"/>
        <v>InitUnitState('IK1H',,,,,,,,,,)</v>
      </c>
      <c r="CO326" s="69" t="str">
        <f t="shared" si="4822"/>
        <v>InitUnitNormal('IK1H',,,,,,,,,,)</v>
      </c>
      <c r="CP326" s="69" t="str">
        <f t="shared" si="4823"/>
        <v>InitUnitMagic('IK1H',,,,,,,,,,)</v>
      </c>
      <c r="CQ326" s="69" t="str">
        <f t="shared" si="4824"/>
        <v>InitUnitAdd('IK1H',,,,,,,,,,)</v>
      </c>
      <c r="CR326" s="69" t="str">
        <f t="shared" si="4825"/>
        <v>InitEquipData('IK1H',,"",,,,,'','','','','','',"ReplaceableTextures\\CommandButtons\\BTNSST10.blp")</v>
      </c>
      <c r="CU326" s="95" t="str">
        <f t="shared" si="4826"/>
        <v>|n</v>
      </c>
      <c r="CV326" s="70" t="str">
        <f t="shared" si="4745"/>
        <v>致命倍率|Cffffc926+300%|n|n|r|Cffaaaaaa○|CffFFD24D雷之符印+1|r|r|n|n|Cff00ff7f点击穿戴或脱卸。|r</v>
      </c>
      <c r="CW326" s="60"/>
      <c r="CX326" s="60"/>
      <c r="CY326" s="60"/>
      <c r="CZ326" s="60"/>
      <c r="DA326" s="60"/>
      <c r="DB326" s="71" t="str">
        <f t="shared" si="4827"/>
        <v/>
      </c>
      <c r="DC326" s="71" t="str">
        <f t="shared" si="4828"/>
        <v/>
      </c>
      <c r="DD326" s="71" t="str">
        <f t="shared" si="4829"/>
        <v/>
      </c>
      <c r="DE326" s="71" t="str">
        <f t="shared" si="4830"/>
        <v/>
      </c>
      <c r="DF326" s="71" t="str">
        <f t="shared" si="4831"/>
        <v/>
      </c>
      <c r="DG326" s="71" t="str">
        <f t="shared" si="4832"/>
        <v/>
      </c>
      <c r="DH326" s="71" t="str">
        <f t="shared" si="4833"/>
        <v/>
      </c>
      <c r="DI326" s="71" t="str">
        <f t="shared" si="4834"/>
        <v/>
      </c>
      <c r="DJ326" s="71" t="str">
        <f t="shared" si="4835"/>
        <v/>
      </c>
      <c r="DK326" s="71" t="str">
        <f t="shared" si="4836"/>
        <v/>
      </c>
      <c r="DL326" s="71" t="str">
        <f t="shared" si="4837"/>
        <v/>
      </c>
      <c r="DM326" s="71" t="str">
        <f t="shared" si="4838"/>
        <v/>
      </c>
      <c r="DN326" s="71" t="str">
        <f t="shared" si="4839"/>
        <v/>
      </c>
      <c r="DO326" s="71" t="str">
        <f t="shared" si="4840"/>
        <v/>
      </c>
      <c r="DP326" s="71" t="str">
        <f t="shared" si="4841"/>
        <v/>
      </c>
      <c r="DQ326" s="71" t="str">
        <f t="shared" si="4842"/>
        <v/>
      </c>
      <c r="DR326" s="71" t="str">
        <f t="shared" si="4843"/>
        <v/>
      </c>
      <c r="DS326" s="71" t="str">
        <f t="shared" si="4844"/>
        <v/>
      </c>
      <c r="DT326" s="71" t="str">
        <f t="shared" si="4845"/>
        <v/>
      </c>
      <c r="DU326" s="71" t="str">
        <f t="shared" si="4846"/>
        <v/>
      </c>
      <c r="DV326" s="71" t="str">
        <f t="shared" si="4847"/>
        <v/>
      </c>
      <c r="DW326" s="71" t="str">
        <f t="shared" si="4848"/>
        <v/>
      </c>
      <c r="DX326" s="71" t="str">
        <f t="shared" si="4849"/>
        <v/>
      </c>
      <c r="DY326" s="71" t="str">
        <f t="shared" si="4850"/>
        <v/>
      </c>
      <c r="DZ326" s="71" t="str">
        <f t="shared" si="4851"/>
        <v/>
      </c>
      <c r="EA326" s="71" t="str">
        <f t="shared" si="4852"/>
        <v/>
      </c>
      <c r="EB326" s="71" t="str">
        <f t="shared" si="4853"/>
        <v/>
      </c>
      <c r="EC326" s="71" t="str">
        <f t="shared" si="4854"/>
        <v/>
      </c>
      <c r="ED326" s="71" t="str">
        <f t="shared" si="4855"/>
        <v/>
      </c>
      <c r="EE326" s="71" t="str">
        <f t="shared" si="4856"/>
        <v/>
      </c>
      <c r="EF326" s="71" t="str">
        <f t="shared" si="4857"/>
        <v/>
      </c>
      <c r="EG326" s="71" t="str">
        <f t="shared" si="4858"/>
        <v/>
      </c>
      <c r="EH326" s="71" t="str">
        <f t="shared" si="4859"/>
        <v/>
      </c>
      <c r="EI326" s="71" t="str">
        <f t="shared" si="4860"/>
        <v/>
      </c>
      <c r="EJ326" s="71" t="str">
        <f t="shared" si="4861"/>
        <v/>
      </c>
      <c r="EK326" s="71" t="str">
        <f t="shared" si="4862"/>
        <v/>
      </c>
      <c r="EL326" s="71" t="str">
        <f t="shared" si="4863"/>
        <v/>
      </c>
      <c r="EM326" s="71" t="str">
        <f t="shared" si="4864"/>
        <v/>
      </c>
      <c r="EN326" s="71" t="str">
        <f t="shared" si="4865"/>
        <v/>
      </c>
      <c r="EO326" s="71" t="str">
        <f t="shared" si="4866"/>
        <v/>
      </c>
      <c r="EP326" s="71" t="str">
        <f t="shared" si="4867"/>
        <v/>
      </c>
      <c r="EQ326" s="71" t="str">
        <f t="shared" si="4868"/>
        <v/>
      </c>
      <c r="ER326" s="71" t="str">
        <f t="shared" si="4869"/>
        <v/>
      </c>
      <c r="ES326" s="71" t="str">
        <f t="shared" si="4870"/>
        <v/>
      </c>
      <c r="ET326" s="71" t="str">
        <f t="shared" si="4871"/>
        <v/>
      </c>
      <c r="EU326" s="71" t="str">
        <f t="shared" si="4872"/>
        <v/>
      </c>
      <c r="EV326" s="71" t="str">
        <f t="shared" si="4873"/>
        <v/>
      </c>
      <c r="EW326" s="71" t="str">
        <f t="shared" si="4874"/>
        <v/>
      </c>
      <c r="EX326" s="71" t="str">
        <f t="shared" si="4875"/>
        <v/>
      </c>
      <c r="EY326" s="71" t="str">
        <f t="shared" si="4876"/>
        <v/>
      </c>
      <c r="EZ326" s="71" t="str">
        <f t="shared" si="4877"/>
        <v/>
      </c>
      <c r="FA326" s="71" t="str">
        <f t="shared" si="4878"/>
        <v/>
      </c>
      <c r="FB326" s="71" t="str">
        <f t="shared" si="4879"/>
        <v/>
      </c>
      <c r="FC326" s="71" t="str">
        <f t="shared" si="4880"/>
        <v/>
      </c>
      <c r="FD326" s="71" t="str">
        <f t="shared" si="4881"/>
        <v/>
      </c>
      <c r="FE326" s="71" t="str">
        <f t="shared" si="4882"/>
        <v/>
      </c>
      <c r="FF326" s="71" t="str">
        <f t="shared" si="4883"/>
        <v/>
      </c>
      <c r="FG326" s="71" t="str">
        <f t="shared" si="4884"/>
        <v/>
      </c>
      <c r="FH326" s="71" t="str">
        <f t="shared" si="4885"/>
        <v/>
      </c>
      <c r="FI326" s="71" t="str">
        <f t="shared" si="4886"/>
        <v/>
      </c>
      <c r="FJ326" s="71" t="str">
        <f t="shared" si="4887"/>
        <v/>
      </c>
      <c r="FK326" s="71" t="str">
        <f t="shared" si="4888"/>
        <v/>
      </c>
      <c r="FL326" s="71" t="str">
        <f t="shared" si="4889"/>
        <v/>
      </c>
      <c r="FM326" s="71" t="str">
        <f t="shared" si="4890"/>
        <v/>
      </c>
      <c r="FN326" s="71" t="str">
        <f t="shared" si="4891"/>
        <v/>
      </c>
      <c r="FO326" s="71" t="str">
        <f t="shared" si="4892"/>
        <v/>
      </c>
      <c r="FP326" s="71" t="str">
        <f t="shared" si="4893"/>
        <v/>
      </c>
      <c r="FQ326" s="71" t="str">
        <f t="shared" si="4894"/>
        <v/>
      </c>
      <c r="FR326" s="71" t="str">
        <f t="shared" si="4895"/>
        <v/>
      </c>
      <c r="FS326" s="71" t="str">
        <f t="shared" si="4896"/>
        <v/>
      </c>
    </row>
    <row r="327" spans="1:175" ht="16.5">
      <c r="A327" s="134"/>
      <c r="B327" s="80" t="s">
        <v>988</v>
      </c>
      <c r="C327" s="142" t="s">
        <v>971</v>
      </c>
      <c r="K327" s="154"/>
      <c r="T327" s="150" t="s">
        <v>989</v>
      </c>
      <c r="U327" s="85" t="s">
        <v>973</v>
      </c>
      <c r="CN327" s="69" t="str">
        <f t="shared" si="4821"/>
        <v>InitUnitState('IK1I',,,,,,,,,,)</v>
      </c>
      <c r="CO327" s="69" t="str">
        <f t="shared" si="4822"/>
        <v>InitUnitNormal('IK1I',,,,,,,,,,)</v>
      </c>
      <c r="CP327" s="69" t="str">
        <f t="shared" si="4823"/>
        <v>InitUnitMagic('IK1I',,,,,,,,,,)</v>
      </c>
      <c r="CQ327" s="69" t="str">
        <f t="shared" si="4824"/>
        <v>InitUnitAdd('IK1I',,,,,,,,,,)</v>
      </c>
      <c r="CR327" s="69" t="str">
        <f t="shared" si="4825"/>
        <v>InitEquipData('IK1I',,"",,,,,'','','','','','',"ReplaceableTextures\\CommandButtons\\BTNSST10.blp")</v>
      </c>
      <c r="CU327" s="95" t="str">
        <f t="shared" si="4826"/>
        <v>|n</v>
      </c>
      <c r="CV327" s="70" t="str">
        <f t="shared" si="4745"/>
        <v>致命倍率|Cffffc926+300%|n|n|r|Cffaaaaaa○|CffFFD24D暗之符印+1|r|r|n|n|Cff00ff7f点击穿戴或脱卸。|r</v>
      </c>
      <c r="CW327" s="60"/>
      <c r="CX327" s="60"/>
      <c r="CY327" s="60"/>
      <c r="CZ327" s="60"/>
      <c r="DA327" s="60"/>
      <c r="DB327" s="71" t="str">
        <f t="shared" si="4827"/>
        <v/>
      </c>
      <c r="DC327" s="71" t="str">
        <f t="shared" si="4828"/>
        <v/>
      </c>
      <c r="DD327" s="71" t="str">
        <f t="shared" si="4829"/>
        <v/>
      </c>
      <c r="DE327" s="71" t="str">
        <f t="shared" si="4830"/>
        <v/>
      </c>
      <c r="DF327" s="71" t="str">
        <f t="shared" si="4831"/>
        <v/>
      </c>
      <c r="DG327" s="71" t="str">
        <f t="shared" si="4832"/>
        <v/>
      </c>
      <c r="DH327" s="71" t="str">
        <f t="shared" si="4833"/>
        <v/>
      </c>
      <c r="DI327" s="71" t="str">
        <f t="shared" si="4834"/>
        <v/>
      </c>
      <c r="DJ327" s="71" t="str">
        <f t="shared" si="4835"/>
        <v/>
      </c>
      <c r="DK327" s="71" t="str">
        <f t="shared" si="4836"/>
        <v/>
      </c>
      <c r="DL327" s="71" t="str">
        <f t="shared" si="4837"/>
        <v/>
      </c>
      <c r="DM327" s="71" t="str">
        <f t="shared" si="4838"/>
        <v/>
      </c>
      <c r="DN327" s="71" t="str">
        <f t="shared" si="4839"/>
        <v/>
      </c>
      <c r="DO327" s="71" t="str">
        <f t="shared" si="4840"/>
        <v/>
      </c>
      <c r="DP327" s="71" t="str">
        <f t="shared" si="4841"/>
        <v/>
      </c>
      <c r="DQ327" s="71" t="str">
        <f t="shared" si="4842"/>
        <v/>
      </c>
      <c r="DR327" s="71" t="str">
        <f t="shared" si="4843"/>
        <v/>
      </c>
      <c r="DS327" s="71" t="str">
        <f t="shared" si="4844"/>
        <v/>
      </c>
      <c r="DT327" s="71" t="str">
        <f t="shared" si="4845"/>
        <v/>
      </c>
      <c r="DU327" s="71" t="str">
        <f t="shared" si="4846"/>
        <v/>
      </c>
      <c r="DV327" s="71" t="str">
        <f t="shared" si="4847"/>
        <v/>
      </c>
      <c r="DW327" s="71" t="str">
        <f t="shared" si="4848"/>
        <v/>
      </c>
      <c r="DX327" s="71" t="str">
        <f t="shared" si="4849"/>
        <v/>
      </c>
      <c r="DY327" s="71" t="str">
        <f t="shared" si="4850"/>
        <v/>
      </c>
      <c r="DZ327" s="71" t="str">
        <f t="shared" si="4851"/>
        <v/>
      </c>
      <c r="EA327" s="71" t="str">
        <f t="shared" si="4852"/>
        <v/>
      </c>
      <c r="EB327" s="71" t="str">
        <f t="shared" si="4853"/>
        <v/>
      </c>
      <c r="EC327" s="71" t="str">
        <f t="shared" si="4854"/>
        <v/>
      </c>
      <c r="ED327" s="71" t="str">
        <f t="shared" si="4855"/>
        <v/>
      </c>
      <c r="EE327" s="71" t="str">
        <f t="shared" si="4856"/>
        <v/>
      </c>
      <c r="EF327" s="71" t="str">
        <f t="shared" si="4857"/>
        <v/>
      </c>
      <c r="EG327" s="71" t="str">
        <f t="shared" si="4858"/>
        <v/>
      </c>
      <c r="EH327" s="71" t="str">
        <f t="shared" si="4859"/>
        <v/>
      </c>
      <c r="EI327" s="71" t="str">
        <f t="shared" si="4860"/>
        <v/>
      </c>
      <c r="EJ327" s="71" t="str">
        <f t="shared" si="4861"/>
        <v/>
      </c>
      <c r="EK327" s="71" t="str">
        <f t="shared" si="4862"/>
        <v/>
      </c>
      <c r="EL327" s="71" t="str">
        <f t="shared" si="4863"/>
        <v/>
      </c>
      <c r="EM327" s="71" t="str">
        <f t="shared" si="4864"/>
        <v/>
      </c>
      <c r="EN327" s="71" t="str">
        <f t="shared" si="4865"/>
        <v/>
      </c>
      <c r="EO327" s="71" t="str">
        <f t="shared" si="4866"/>
        <v/>
      </c>
      <c r="EP327" s="71" t="str">
        <f t="shared" si="4867"/>
        <v/>
      </c>
      <c r="EQ327" s="71" t="str">
        <f t="shared" si="4868"/>
        <v/>
      </c>
      <c r="ER327" s="71" t="str">
        <f t="shared" si="4869"/>
        <v/>
      </c>
      <c r="ES327" s="71" t="str">
        <f t="shared" si="4870"/>
        <v/>
      </c>
      <c r="ET327" s="71" t="str">
        <f t="shared" si="4871"/>
        <v/>
      </c>
      <c r="EU327" s="71" t="str">
        <f t="shared" si="4872"/>
        <v/>
      </c>
      <c r="EV327" s="71" t="str">
        <f t="shared" si="4873"/>
        <v/>
      </c>
      <c r="EW327" s="71" t="str">
        <f t="shared" si="4874"/>
        <v/>
      </c>
      <c r="EX327" s="71" t="str">
        <f t="shared" si="4875"/>
        <v/>
      </c>
      <c r="EY327" s="71" t="str">
        <f t="shared" si="4876"/>
        <v/>
      </c>
      <c r="EZ327" s="71" t="str">
        <f t="shared" si="4877"/>
        <v/>
      </c>
      <c r="FA327" s="71" t="str">
        <f t="shared" si="4878"/>
        <v/>
      </c>
      <c r="FB327" s="71" t="str">
        <f t="shared" si="4879"/>
        <v/>
      </c>
      <c r="FC327" s="71" t="str">
        <f t="shared" si="4880"/>
        <v/>
      </c>
      <c r="FD327" s="71" t="str">
        <f t="shared" si="4881"/>
        <v/>
      </c>
      <c r="FE327" s="71" t="str">
        <f t="shared" si="4882"/>
        <v/>
      </c>
      <c r="FF327" s="71" t="str">
        <f t="shared" si="4883"/>
        <v/>
      </c>
      <c r="FG327" s="71" t="str">
        <f t="shared" si="4884"/>
        <v/>
      </c>
      <c r="FH327" s="71" t="str">
        <f t="shared" si="4885"/>
        <v/>
      </c>
      <c r="FI327" s="71" t="str">
        <f t="shared" si="4886"/>
        <v/>
      </c>
      <c r="FJ327" s="71" t="str">
        <f t="shared" si="4887"/>
        <v/>
      </c>
      <c r="FK327" s="71" t="str">
        <f t="shared" si="4888"/>
        <v/>
      </c>
      <c r="FL327" s="71" t="str">
        <f t="shared" si="4889"/>
        <v/>
      </c>
      <c r="FM327" s="71" t="str">
        <f t="shared" si="4890"/>
        <v/>
      </c>
      <c r="FN327" s="71" t="str">
        <f t="shared" si="4891"/>
        <v/>
      </c>
      <c r="FO327" s="71" t="str">
        <f t="shared" si="4892"/>
        <v/>
      </c>
      <c r="FP327" s="71" t="str">
        <f t="shared" si="4893"/>
        <v/>
      </c>
      <c r="FQ327" s="71" t="str">
        <f t="shared" si="4894"/>
        <v/>
      </c>
      <c r="FR327" s="71" t="str">
        <f t="shared" si="4895"/>
        <v/>
      </c>
      <c r="FS327" s="71" t="str">
        <f t="shared" si="4896"/>
        <v/>
      </c>
    </row>
    <row r="328" spans="1:175" ht="16.5">
      <c r="A328" s="134"/>
      <c r="B328" s="80" t="s">
        <v>990</v>
      </c>
      <c r="C328" s="141" t="s">
        <v>991</v>
      </c>
      <c r="T328" s="151" t="s">
        <v>992</v>
      </c>
      <c r="U328" s="85" t="s">
        <v>993</v>
      </c>
      <c r="CN328" s="69" t="str">
        <f t="shared" si="4746"/>
        <v>InitUnitState('IK2A',,,,,,,,,,)</v>
      </c>
      <c r="CO328" s="69" t="str">
        <f t="shared" si="4747"/>
        <v>InitUnitNormal('IK2A',,,,,,,,,,)</v>
      </c>
      <c r="CP328" s="69" t="str">
        <f t="shared" si="4748"/>
        <v>InitUnitMagic('IK2A',,,,,,,,,,)</v>
      </c>
      <c r="CQ328" s="69" t="str">
        <f t="shared" si="4749"/>
        <v>InitUnitAdd('IK2A',,,,,,,,,,)</v>
      </c>
      <c r="CR328" s="69" t="str">
        <f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337&amp;CR$1&amp;")"</f>
        <v>InitEquipData('IK2A',,"",,,,,'','','','','','',"ReplaceableTextures\\CommandButtons\\BTNSST11.blp")</v>
      </c>
      <c r="CU328" s="95" t="str">
        <f t="shared" si="4750"/>
        <v>|n</v>
      </c>
      <c r="CV328" s="70" t="str">
        <f t="shared" si="4745"/>
        <v>最大生命|Cffffc926+20%|n|n|r|Cffaaaaaa○刻印槽 【空】|r|n|n|Cff00ff7f点击穿戴或脱卸。|r</v>
      </c>
      <c r="CW328" s="60"/>
      <c r="CX328" s="60"/>
      <c r="CY328" s="60"/>
      <c r="CZ328" s="60"/>
      <c r="DA328" s="60"/>
      <c r="DB328" s="71" t="str">
        <f t="shared" si="4751"/>
        <v/>
      </c>
      <c r="DC328" s="71" t="str">
        <f t="shared" si="4752"/>
        <v/>
      </c>
      <c r="DD328" s="71" t="str">
        <f t="shared" si="4753"/>
        <v/>
      </c>
      <c r="DE328" s="71" t="str">
        <f t="shared" si="4754"/>
        <v/>
      </c>
      <c r="DF328" s="71" t="str">
        <f t="shared" si="4755"/>
        <v/>
      </c>
      <c r="DG328" s="71" t="str">
        <f t="shared" si="4756"/>
        <v/>
      </c>
      <c r="DH328" s="71" t="str">
        <f t="shared" si="4757"/>
        <v/>
      </c>
      <c r="DI328" s="71" t="str">
        <f t="shared" si="4758"/>
        <v/>
      </c>
      <c r="DJ328" s="71" t="str">
        <f t="shared" si="4759"/>
        <v/>
      </c>
      <c r="DK328" s="71" t="str">
        <f t="shared" si="4760"/>
        <v/>
      </c>
      <c r="DL328" s="71" t="str">
        <f t="shared" si="4761"/>
        <v/>
      </c>
      <c r="DM328" s="71" t="str">
        <f t="shared" si="4762"/>
        <v/>
      </c>
      <c r="DN328" s="71" t="str">
        <f t="shared" si="4763"/>
        <v/>
      </c>
      <c r="DO328" s="71" t="str">
        <f t="shared" si="4764"/>
        <v/>
      </c>
      <c r="DP328" s="71" t="str">
        <f t="shared" si="4765"/>
        <v/>
      </c>
      <c r="DQ328" s="71" t="str">
        <f t="shared" si="4766"/>
        <v/>
      </c>
      <c r="DR328" s="71" t="str">
        <f t="shared" si="4767"/>
        <v/>
      </c>
      <c r="DS328" s="71" t="str">
        <f t="shared" si="4768"/>
        <v/>
      </c>
      <c r="DT328" s="71" t="str">
        <f t="shared" si="4769"/>
        <v/>
      </c>
      <c r="DU328" s="71" t="str">
        <f t="shared" si="4770"/>
        <v/>
      </c>
      <c r="DV328" s="71" t="str">
        <f t="shared" si="4771"/>
        <v/>
      </c>
      <c r="DW328" s="71" t="str">
        <f t="shared" si="4772"/>
        <v/>
      </c>
      <c r="DX328" s="71" t="str">
        <f t="shared" si="4773"/>
        <v/>
      </c>
      <c r="DY328" s="71" t="str">
        <f t="shared" si="4774"/>
        <v/>
      </c>
      <c r="DZ328" s="71" t="str">
        <f t="shared" si="4775"/>
        <v/>
      </c>
      <c r="EA328" s="71" t="str">
        <f t="shared" si="4776"/>
        <v/>
      </c>
      <c r="EB328" s="71" t="str">
        <f t="shared" si="4777"/>
        <v/>
      </c>
      <c r="EC328" s="71" t="str">
        <f t="shared" si="4778"/>
        <v/>
      </c>
      <c r="ED328" s="71" t="str">
        <f t="shared" si="4779"/>
        <v/>
      </c>
      <c r="EE328" s="71" t="str">
        <f t="shared" si="4780"/>
        <v/>
      </c>
      <c r="EF328" s="71" t="str">
        <f t="shared" si="4781"/>
        <v/>
      </c>
      <c r="EG328" s="71" t="str">
        <f t="shared" si="4782"/>
        <v/>
      </c>
      <c r="EH328" s="71" t="str">
        <f t="shared" si="4783"/>
        <v/>
      </c>
      <c r="EI328" s="71" t="str">
        <f t="shared" si="4784"/>
        <v/>
      </c>
      <c r="EJ328" s="71" t="str">
        <f t="shared" si="4785"/>
        <v/>
      </c>
      <c r="EK328" s="71" t="str">
        <f t="shared" si="4786"/>
        <v/>
      </c>
      <c r="EL328" s="71" t="str">
        <f t="shared" si="4787"/>
        <v/>
      </c>
      <c r="EM328" s="71" t="str">
        <f t="shared" si="4788"/>
        <v/>
      </c>
      <c r="EN328" s="71" t="str">
        <f t="shared" si="4789"/>
        <v/>
      </c>
      <c r="EO328" s="71" t="str">
        <f t="shared" si="4790"/>
        <v/>
      </c>
      <c r="EP328" s="71" t="str">
        <f t="shared" si="4791"/>
        <v/>
      </c>
      <c r="EQ328" s="71" t="str">
        <f t="shared" si="4792"/>
        <v/>
      </c>
      <c r="ER328" s="71" t="str">
        <f t="shared" si="4793"/>
        <v/>
      </c>
      <c r="ES328" s="71" t="str">
        <f t="shared" si="4794"/>
        <v/>
      </c>
      <c r="ET328" s="71" t="str">
        <f t="shared" si="4795"/>
        <v/>
      </c>
      <c r="EU328" s="71" t="str">
        <f t="shared" si="4796"/>
        <v/>
      </c>
      <c r="EV328" s="71" t="str">
        <f t="shared" si="4797"/>
        <v/>
      </c>
      <c r="EW328" s="71" t="str">
        <f t="shared" si="4798"/>
        <v/>
      </c>
      <c r="EX328" s="71" t="str">
        <f t="shared" si="4799"/>
        <v/>
      </c>
      <c r="EY328" s="71" t="str">
        <f t="shared" si="4800"/>
        <v/>
      </c>
      <c r="EZ328" s="71" t="str">
        <f t="shared" si="4801"/>
        <v/>
      </c>
      <c r="FA328" s="71" t="str">
        <f t="shared" si="4802"/>
        <v/>
      </c>
      <c r="FB328" s="71" t="str">
        <f t="shared" si="4803"/>
        <v/>
      </c>
      <c r="FC328" s="71" t="str">
        <f t="shared" si="4804"/>
        <v/>
      </c>
      <c r="FD328" s="71" t="str">
        <f t="shared" si="4805"/>
        <v/>
      </c>
      <c r="FE328" s="71" t="str">
        <f t="shared" si="4806"/>
        <v/>
      </c>
      <c r="FF328" s="71" t="str">
        <f t="shared" si="4807"/>
        <v/>
      </c>
      <c r="FG328" s="71" t="str">
        <f t="shared" si="4808"/>
        <v/>
      </c>
      <c r="FH328" s="71" t="str">
        <f t="shared" si="4809"/>
        <v/>
      </c>
      <c r="FI328" s="71" t="str">
        <f t="shared" si="4810"/>
        <v/>
      </c>
      <c r="FJ328" s="71" t="str">
        <f t="shared" si="4811"/>
        <v/>
      </c>
      <c r="FK328" s="71" t="str">
        <f t="shared" si="4812"/>
        <v/>
      </c>
      <c r="FL328" s="71" t="str">
        <f t="shared" si="4813"/>
        <v/>
      </c>
      <c r="FM328" s="71" t="str">
        <f t="shared" si="4814"/>
        <v/>
      </c>
      <c r="FN328" s="71" t="str">
        <f t="shared" si="4815"/>
        <v/>
      </c>
      <c r="FO328" s="71" t="str">
        <f t="shared" si="4816"/>
        <v/>
      </c>
      <c r="FP328" s="71" t="str">
        <f t="shared" si="4817"/>
        <v/>
      </c>
      <c r="FQ328" s="71" t="str">
        <f t="shared" si="4818"/>
        <v/>
      </c>
      <c r="FR328" s="71" t="str">
        <f t="shared" si="4819"/>
        <v/>
      </c>
      <c r="FS328" s="71" t="str">
        <f t="shared" si="4820"/>
        <v/>
      </c>
    </row>
    <row r="329" spans="1:175" ht="16.5">
      <c r="A329" s="134"/>
      <c r="B329" s="80" t="s">
        <v>994</v>
      </c>
      <c r="C329" s="141" t="s">
        <v>991</v>
      </c>
      <c r="K329" s="143"/>
      <c r="T329" s="151" t="s">
        <v>995</v>
      </c>
      <c r="U329" s="85" t="s">
        <v>993</v>
      </c>
      <c r="CN329" s="69" t="str">
        <f t="shared" ref="CN329:CN336" si="4897">"InitUnitState('"&amp;B329&amp;"',"&amp;V329&amp;","&amp;W329&amp;","&amp;X329&amp;","&amp;Y329&amp;","&amp;Z329&amp;","&amp;AA329&amp;","&amp;AB329&amp;","&amp;AC329&amp;","&amp;AD329&amp;","&amp;AE329&amp;")"</f>
        <v>InitUnitState('IK2B',,,,,,,,,,)</v>
      </c>
      <c r="CO329" s="69" t="str">
        <f t="shared" ref="CO329:CO336" si="4898">"InitUnitNormal('"&amp;B329&amp;"',"&amp;AF329&amp;","&amp;AG329&amp;","&amp;AH329&amp;","&amp;AI329&amp;","&amp;AJ329&amp;","&amp;AK329&amp;","&amp;AL329&amp;","&amp;AM329&amp;","&amp;AN329&amp;","&amp;AO329&amp;")"</f>
        <v>InitUnitNormal('IK2B',,,,,,,,,,)</v>
      </c>
      <c r="CP329" s="69" t="str">
        <f t="shared" ref="CP329:CP336" si="4899">"InitUnitMagic('"&amp;B329&amp;"',"&amp;AP329&amp;","&amp;AQ329&amp;","&amp;AR329&amp;","&amp;AS329&amp;","&amp;AT329&amp;","&amp;AU329&amp;","&amp;AV329&amp;","&amp;AW329&amp;","&amp;BI329&amp;","&amp;BJ329&amp;")"</f>
        <v>InitUnitMagic('IK2B',,,,,,,,,,)</v>
      </c>
      <c r="CQ329" s="69" t="str">
        <f t="shared" ref="CQ329:CQ336" si="4900">"InitUnitAdd('"&amp;B329&amp;"',"&amp;BK329&amp;","&amp;BL329&amp;","&amp;BM329&amp;","&amp;BN329&amp;","&amp;BO329&amp;","&amp;BP329&amp;","&amp;BQ329&amp;","&amp;BR329&amp;","&amp;BS329&amp;","&amp;BT329&amp;")"</f>
        <v>InitUnitAdd('IK2B',,,,,,,,,,)</v>
      </c>
      <c r="CR329" s="69" t="str">
        <f t="shared" ref="CR329:CR336" si="4901">"InitEquipData('"&amp;B329&amp;"',"&amp;D329&amp;","&amp;CR$1&amp;A329&amp;CR$1&amp;","&amp;E329&amp;","&amp;I329&amp;","&amp;F329&amp;","&amp;G329&amp;",'"&amp;J329&amp;"','"&amp;K329&amp;"','"&amp;L329&amp;"','"&amp;M329&amp;"','"&amp;N329&amp;"','"&amp;O329&amp;"',"&amp;CR$1&amp;U338&amp;CR$1&amp;")"</f>
        <v>InitEquipData('IK2B',,"",,,,,'','','','','','',"ReplaceableTextures\\CommandButtons\\BTNSST11.blp")</v>
      </c>
      <c r="CU329" s="95" t="str">
        <f t="shared" ref="CU329:CU336" si="4902">CONCATENATE(DB329,DC329,DD329,DE329,DF329,DG329,DH329,DI329,DJ329,DK329,DL329,DM329,DN329,DO329,DP329,DQ329,DR329,DS329,DT329,DU329,DV329,DW329,DX329,DY329,DZ329,EA329,EB329,EC329,ED329,EE329,EF329,EG329,EH329,EI329,EJ329,EK329,EL329,EM329,EN329,EO329,EP329&amp;"|n")</f>
        <v>|n</v>
      </c>
      <c r="CV329" s="70" t="str">
        <f t="shared" si="4745"/>
        <v>最大生命|Cffffc926+20%|n|n|r|Cffaaaaaa○|CffFFD24D金之符印+1|r|r|n|n|Cff00ff7f点击穿戴或脱卸。|r</v>
      </c>
      <c r="CW329" s="60"/>
      <c r="CX329" s="60"/>
      <c r="CY329" s="60"/>
      <c r="CZ329" s="60"/>
      <c r="DA329" s="60"/>
      <c r="DB329" s="71" t="str">
        <f t="shared" ref="DB329:DB336" si="4903">IF(V329="","","|n"&amp;DB$2&amp;"+"&amp;V329&amp;DB$1)</f>
        <v/>
      </c>
      <c r="DC329" s="71" t="str">
        <f t="shared" ref="DC329:DC336" si="4904">IF(W329="","","|n"&amp;DC$2&amp;"+"&amp;W329&amp;DC$1)</f>
        <v/>
      </c>
      <c r="DD329" s="71" t="str">
        <f t="shared" ref="DD329:DD336" si="4905">IF(X329="","","|n"&amp;DD$2&amp;"+"&amp;X329&amp;DD$1)</f>
        <v/>
      </c>
      <c r="DE329" s="71" t="str">
        <f t="shared" ref="DE329:DE336" si="4906">IF(Y329="","","|n"&amp;DE$2&amp;"+"&amp;Y329&amp;DE$1)</f>
        <v/>
      </c>
      <c r="DF329" s="71" t="str">
        <f t="shared" ref="DF329:DF336" si="4907">IF(Z329="","","|n"&amp;DF$2&amp;"+"&amp;Z329&amp;DF$1)</f>
        <v/>
      </c>
      <c r="DG329" s="71" t="str">
        <f t="shared" ref="DG329:DG336" si="4908">IF(AA329="","","|n"&amp;DG$2&amp;"+"&amp;AA329&amp;DG$1)</f>
        <v/>
      </c>
      <c r="DH329" s="71" t="str">
        <f t="shared" ref="DH329:DH336" si="4909">IF(AB329="","","|n"&amp;DH$2&amp;"+"&amp;AB329&amp;DH$1)</f>
        <v/>
      </c>
      <c r="DI329" s="71" t="str">
        <f t="shared" ref="DI329:DI336" si="4910">IF(AC329="","","|n"&amp;DI$2&amp;"+"&amp;AC329&amp;DI$1)</f>
        <v/>
      </c>
      <c r="DJ329" s="71" t="str">
        <f t="shared" ref="DJ329:DJ336" si="4911">IF(AD329="","","|n"&amp;DJ$2&amp;"+"&amp;AD329&amp;DJ$1)</f>
        <v/>
      </c>
      <c r="DK329" s="71" t="str">
        <f t="shared" ref="DK329:DK336" si="4912">IF(AE329="","","|n"&amp;DK$2&amp;"+"&amp;AE329&amp;DK$1)</f>
        <v/>
      </c>
      <c r="DL329" s="71" t="str">
        <f t="shared" ref="DL329:DL336" si="4913">IF(AF329="","","|n"&amp;DL$2&amp;"+"&amp;AF329&amp;DL$1)</f>
        <v/>
      </c>
      <c r="DM329" s="71" t="str">
        <f t="shared" ref="DM329:DM336" si="4914">IF(AG329="","","|n"&amp;DM$2&amp;"+"&amp;AG329&amp;DM$1)</f>
        <v/>
      </c>
      <c r="DN329" s="71" t="str">
        <f t="shared" ref="DN329:DN336" si="4915">IF(AH329="","","|n"&amp;DN$2&amp;"+"&amp;AH329&amp;DN$1)</f>
        <v/>
      </c>
      <c r="DO329" s="71" t="str">
        <f t="shared" ref="DO329:DO336" si="4916">IF(AI329="","","|n"&amp;DO$2&amp;"+"&amp;AI329&amp;DO$1)</f>
        <v/>
      </c>
      <c r="DP329" s="71" t="str">
        <f t="shared" ref="DP329:DP336" si="4917">IF(AJ329="","","|n"&amp;DP$2&amp;"+"&amp;AJ329&amp;DP$1)</f>
        <v/>
      </c>
      <c r="DQ329" s="71" t="str">
        <f t="shared" ref="DQ329:DQ336" si="4918">IF(AK329="","","|n"&amp;DQ$2&amp;"+"&amp;AK329&amp;DQ$1)</f>
        <v/>
      </c>
      <c r="DR329" s="71" t="str">
        <f t="shared" ref="DR329:DR336" si="4919">IF(AL329="","","|n"&amp;DR$2&amp;"+"&amp;AL329&amp;DR$1)</f>
        <v/>
      </c>
      <c r="DS329" s="71" t="str">
        <f t="shared" ref="DS329:DS336" si="4920">IF(AM329="","","|n"&amp;DS$2&amp;"+"&amp;AM329&amp;DS$1)</f>
        <v/>
      </c>
      <c r="DT329" s="71" t="str">
        <f t="shared" ref="DT329:DT336" si="4921">IF(AN329="","","|n"&amp;DT$2&amp;"+"&amp;AN329&amp;DT$1)</f>
        <v/>
      </c>
      <c r="DU329" s="71" t="str">
        <f t="shared" ref="DU329:DU336" si="4922">IF(AO329="","","|n"&amp;DU$2&amp;"+"&amp;AO329&amp;DU$1)</f>
        <v/>
      </c>
      <c r="DV329" s="71" t="str">
        <f t="shared" ref="DV329:DV336" si="4923">IF(AP329="","","|n"&amp;DV$2&amp;"+"&amp;AP329&amp;DV$1)</f>
        <v/>
      </c>
      <c r="DW329" s="71" t="str">
        <f t="shared" ref="DW329:DW336" si="4924">IF(AQ329="","","|n"&amp;DW$2&amp;"+"&amp;AQ329&amp;DW$1)</f>
        <v/>
      </c>
      <c r="DX329" s="71" t="str">
        <f t="shared" ref="DX329:DX336" si="4925">IF(AR329="","","|n"&amp;DX$2&amp;"+"&amp;AR329&amp;DX$1)</f>
        <v/>
      </c>
      <c r="DY329" s="71" t="str">
        <f t="shared" ref="DY329:DY336" si="4926">IF(AS329="","","|n"&amp;DY$2&amp;"+"&amp;AS329&amp;DY$1)</f>
        <v/>
      </c>
      <c r="DZ329" s="71" t="str">
        <f t="shared" ref="DZ329:DZ336" si="4927">IF(AT329="","","|n"&amp;DZ$2&amp;"+"&amp;AT329&amp;DZ$1)</f>
        <v/>
      </c>
      <c r="EA329" s="71" t="str">
        <f t="shared" ref="EA329:EA336" si="4928">IF(AU329="","","|n"&amp;EA$2&amp;"+"&amp;AU329&amp;EA$1)</f>
        <v/>
      </c>
      <c r="EB329" s="71" t="str">
        <f t="shared" ref="EB329:EB336" si="4929">IF(AV329="","","|n"&amp;EB$2&amp;"+"&amp;AV329&amp;EB$1)</f>
        <v/>
      </c>
      <c r="EC329" s="71" t="str">
        <f t="shared" ref="EC329:EC336" si="4930">IF(AW329="","","|n"&amp;EC$2&amp;"+"&amp;AW329&amp;EC$1)</f>
        <v/>
      </c>
      <c r="ED329" s="71" t="str">
        <f t="shared" ref="ED329:ED336" si="4931">IF(AX329="","","|n"&amp;ED$2&amp;"+"&amp;AX329&amp;ED$1)</f>
        <v/>
      </c>
      <c r="EE329" s="71" t="str">
        <f t="shared" ref="EE329:EE336" si="4932">IF(AY329="","","|n"&amp;EE$2&amp;"+"&amp;AY329&amp;EE$1)</f>
        <v/>
      </c>
      <c r="EF329" s="71" t="str">
        <f t="shared" ref="EF329:EF336" si="4933">IF(AZ329="","","|n"&amp;EF$2&amp;"+"&amp;AZ329&amp;EF$1)</f>
        <v/>
      </c>
      <c r="EG329" s="71" t="str">
        <f t="shared" ref="EG329:EG336" si="4934">IF(BA329="","","|n"&amp;EG$2&amp;"+"&amp;BA329&amp;EG$1)</f>
        <v/>
      </c>
      <c r="EH329" s="71" t="str">
        <f t="shared" ref="EH329:EH336" si="4935">IF(BB329="","","|n"&amp;EH$2&amp;"+"&amp;BB329&amp;EH$1)</f>
        <v/>
      </c>
      <c r="EI329" s="71" t="str">
        <f t="shared" ref="EI329:EI336" si="4936">IF(BC329="","","|n"&amp;EI$2&amp;"+"&amp;BC329&amp;EI$1)</f>
        <v/>
      </c>
      <c r="EJ329" s="71" t="str">
        <f t="shared" ref="EJ329:EJ336" si="4937">IF(BD329="","","|n"&amp;EJ$2&amp;"+"&amp;BD329&amp;EJ$1)</f>
        <v/>
      </c>
      <c r="EK329" s="71" t="str">
        <f t="shared" ref="EK329:EK336" si="4938">IF(BE329="","","|n"&amp;EK$2&amp;"+"&amp;BE329&amp;EK$1)</f>
        <v/>
      </c>
      <c r="EL329" s="71" t="str">
        <f t="shared" ref="EL329:EL336" si="4939">IF(BF329="","","|n"&amp;EL$2&amp;"+"&amp;BF329&amp;EL$1)</f>
        <v/>
      </c>
      <c r="EM329" s="71" t="str">
        <f t="shared" ref="EM329:EM336" si="4940">IF(BG329="","","|n"&amp;EM$2&amp;"+"&amp;BG329&amp;EM$1)</f>
        <v/>
      </c>
      <c r="EN329" s="71" t="str">
        <f t="shared" ref="EN329:EN336" si="4941">IF(BH329="","","|n"&amp;EN$2&amp;"+"&amp;BH329&amp;EN$1)</f>
        <v/>
      </c>
      <c r="EO329" s="71" t="str">
        <f t="shared" ref="EO329:EO336" si="4942">IF(BI329="","","|n"&amp;EO$2&amp;"+"&amp;BI329&amp;EO$1)</f>
        <v/>
      </c>
      <c r="EP329" s="71" t="str">
        <f t="shared" ref="EP329:EP336" si="4943">IF(BJ329="","","|n"&amp;EP$2&amp;"+"&amp;BJ329&amp;EP$1)</f>
        <v/>
      </c>
      <c r="EQ329" s="71" t="str">
        <f t="shared" ref="EQ329:EQ336" si="4944">IF(BK329="","","|n"&amp;EQ$2&amp;"+"&amp;BK329&amp;EQ$1)</f>
        <v/>
      </c>
      <c r="ER329" s="71" t="str">
        <f t="shared" ref="ER329:ER336" si="4945">IF(BL329="","","|n"&amp;ER$2&amp;"+"&amp;BL329&amp;ER$1)</f>
        <v/>
      </c>
      <c r="ES329" s="71" t="str">
        <f t="shared" ref="ES329:ES336" si="4946">IF(BM329="","","|n"&amp;ES$2&amp;"+"&amp;BM329&amp;ES$1)</f>
        <v/>
      </c>
      <c r="ET329" s="71" t="str">
        <f t="shared" ref="ET329:ET336" si="4947">IF(BN329="","","|n"&amp;ET$2&amp;"+"&amp;BN329&amp;ET$1)</f>
        <v/>
      </c>
      <c r="EU329" s="71" t="str">
        <f t="shared" ref="EU329:EU336" si="4948">IF(BO329="","","|n"&amp;EU$2&amp;"+"&amp;BO329&amp;EU$1)</f>
        <v/>
      </c>
      <c r="EV329" s="71" t="str">
        <f t="shared" ref="EV329:EV336" si="4949">IF(BP329="","","|n"&amp;EV$2&amp;"+"&amp;BP329&amp;EV$1)</f>
        <v/>
      </c>
      <c r="EW329" s="71" t="str">
        <f t="shared" ref="EW329:EW336" si="4950">IF(BQ329="","","|n"&amp;EW$2&amp;"+"&amp;BQ329&amp;EW$1)</f>
        <v/>
      </c>
      <c r="EX329" s="71" t="str">
        <f t="shared" ref="EX329:EX336" si="4951">IF(BR329="","","|n"&amp;EX$2&amp;"+"&amp;BR329&amp;EX$1)</f>
        <v/>
      </c>
      <c r="EY329" s="71" t="str">
        <f t="shared" ref="EY329:EY336" si="4952">IF(BS329="","","|n"&amp;EY$2&amp;"+"&amp;BS329&amp;EY$1)</f>
        <v/>
      </c>
      <c r="EZ329" s="71" t="str">
        <f t="shared" ref="EZ329:EZ336" si="4953">IF(BT329="","","|n"&amp;EZ$2&amp;"+"&amp;BT329&amp;EZ$1)</f>
        <v/>
      </c>
      <c r="FA329" s="71" t="str">
        <f t="shared" ref="FA329:FA336" si="4954">IF(BU329="","","|n"&amp;FA$2&amp;"+"&amp;BU329&amp;FA$1)</f>
        <v/>
      </c>
      <c r="FB329" s="71" t="str">
        <f t="shared" ref="FB329:FB336" si="4955">IF(BV329="","","|n"&amp;FB$2&amp;"+"&amp;BV329&amp;FB$1)</f>
        <v/>
      </c>
      <c r="FC329" s="71" t="str">
        <f t="shared" ref="FC329:FC336" si="4956">IF(BW329="","","|n"&amp;FC$2&amp;"+"&amp;BW329&amp;FC$1)</f>
        <v/>
      </c>
      <c r="FD329" s="71" t="str">
        <f t="shared" ref="FD329:FD336" si="4957">IF(BX329="","","|n"&amp;FD$2&amp;"+"&amp;BX329&amp;FD$1)</f>
        <v/>
      </c>
      <c r="FE329" s="71" t="str">
        <f t="shared" ref="FE329:FE336" si="4958">IF(BY329="","","|n"&amp;FE$2&amp;"+"&amp;BY329&amp;FE$1)</f>
        <v/>
      </c>
      <c r="FF329" s="71" t="str">
        <f t="shared" ref="FF329:FF336" si="4959">IF(BZ329="","","|n"&amp;FF$2&amp;"+"&amp;BZ329&amp;FF$1)</f>
        <v/>
      </c>
      <c r="FG329" s="71" t="str">
        <f t="shared" ref="FG329:FG336" si="4960">IF(CA329="","","|n"&amp;FG$2&amp;"+"&amp;CA329&amp;FG$1)</f>
        <v/>
      </c>
      <c r="FH329" s="71" t="str">
        <f t="shared" ref="FH329:FH336" si="4961">IF(CB329="","","|n"&amp;FH$2&amp;"+"&amp;CB329&amp;FH$1)</f>
        <v/>
      </c>
      <c r="FI329" s="71" t="str">
        <f t="shared" ref="FI329:FI336" si="4962">IF(CC329="","","|n"&amp;FI$2&amp;"+"&amp;CC329&amp;FI$1)</f>
        <v/>
      </c>
      <c r="FJ329" s="71" t="str">
        <f t="shared" ref="FJ329:FJ336" si="4963">IF(CD329="","","|n"&amp;FJ$2&amp;"+"&amp;CD329&amp;FJ$1)</f>
        <v/>
      </c>
      <c r="FK329" s="71" t="str">
        <f t="shared" ref="FK329:FK336" si="4964">IF(CE329="","","|n"&amp;FK$2&amp;"+"&amp;CE329&amp;FK$1)</f>
        <v/>
      </c>
      <c r="FL329" s="71" t="str">
        <f t="shared" ref="FL329:FL336" si="4965">IF(CF329="","","|n"&amp;FL$2&amp;"+"&amp;CF329&amp;FL$1)</f>
        <v/>
      </c>
      <c r="FM329" s="71" t="str">
        <f t="shared" ref="FM329:FM336" si="4966">IF(CG329="","","|n"&amp;FM$2&amp;"+"&amp;CG329&amp;FM$1)</f>
        <v/>
      </c>
      <c r="FN329" s="71" t="str">
        <f t="shared" ref="FN329:FN336" si="4967">IF(CH329="","","|n"&amp;FN$2&amp;"+"&amp;CH329&amp;FN$1)</f>
        <v/>
      </c>
      <c r="FO329" s="71" t="str">
        <f t="shared" ref="FO329:FO336" si="4968">IF(CI329="","","|n"&amp;FO$2&amp;"+"&amp;CI329&amp;FO$1)</f>
        <v/>
      </c>
      <c r="FP329" s="71" t="str">
        <f t="shared" ref="FP329:FP336" si="4969">IF(CJ329="","","|n"&amp;FP$2&amp;"+"&amp;CJ329&amp;FP$1)</f>
        <v/>
      </c>
      <c r="FQ329" s="71" t="str">
        <f t="shared" ref="FQ329:FQ336" si="4970">IF(CK329="","","|n"&amp;FQ$2&amp;"+"&amp;CK329&amp;FQ$1)</f>
        <v/>
      </c>
      <c r="FR329" s="71" t="str">
        <f t="shared" ref="FR329:FR336" si="4971">IF(CL329="","","|n"&amp;FR$2&amp;"+"&amp;CL329&amp;FR$1)</f>
        <v/>
      </c>
      <c r="FS329" s="71" t="str">
        <f t="shared" ref="FS329:FS336" si="4972">IF(CM329="","","|n"&amp;FS$2&amp;"+"&amp;CM329&amp;FS$1)</f>
        <v/>
      </c>
    </row>
    <row r="330" spans="1:175" ht="16.5">
      <c r="A330" s="134"/>
      <c r="B330" s="80" t="s">
        <v>996</v>
      </c>
      <c r="C330" s="141" t="s">
        <v>991</v>
      </c>
      <c r="K330" s="153"/>
      <c r="T330" s="151" t="s">
        <v>997</v>
      </c>
      <c r="U330" s="85" t="s">
        <v>993</v>
      </c>
      <c r="CN330" s="69" t="str">
        <f t="shared" si="4897"/>
        <v>InitUnitState('IK2C',,,,,,,,,,)</v>
      </c>
      <c r="CO330" s="69" t="str">
        <f t="shared" si="4898"/>
        <v>InitUnitNormal('IK2C',,,,,,,,,,)</v>
      </c>
      <c r="CP330" s="69" t="str">
        <f t="shared" si="4899"/>
        <v>InitUnitMagic('IK2C',,,,,,,,,,)</v>
      </c>
      <c r="CQ330" s="69" t="str">
        <f t="shared" si="4900"/>
        <v>InitUnitAdd('IK2C',,,,,,,,,,)</v>
      </c>
      <c r="CR330" s="69" t="str">
        <f t="shared" si="4901"/>
        <v>InitEquipData('IK2C',,"",,,,,'','','','','','',"ReplaceableTextures\\CommandButtons\\BTNSST11.blp")</v>
      </c>
      <c r="CU330" s="95" t="str">
        <f t="shared" si="4902"/>
        <v>|n</v>
      </c>
      <c r="CV330" s="70" t="str">
        <f t="shared" si="4745"/>
        <v>最大生命|Cffffc926+20%|n|n|r|Cffaaaaaa○|CffFFD24D木之符印+1|r|r|n|n|Cff00ff7f点击穿戴或脱卸。|r</v>
      </c>
      <c r="CW330" s="60"/>
      <c r="CX330" s="60"/>
      <c r="CY330" s="60"/>
      <c r="CZ330" s="60"/>
      <c r="DA330" s="60"/>
      <c r="DB330" s="71" t="str">
        <f t="shared" si="4903"/>
        <v/>
      </c>
      <c r="DC330" s="71" t="str">
        <f t="shared" si="4904"/>
        <v/>
      </c>
      <c r="DD330" s="71" t="str">
        <f t="shared" si="4905"/>
        <v/>
      </c>
      <c r="DE330" s="71" t="str">
        <f t="shared" si="4906"/>
        <v/>
      </c>
      <c r="DF330" s="71" t="str">
        <f t="shared" si="4907"/>
        <v/>
      </c>
      <c r="DG330" s="71" t="str">
        <f t="shared" si="4908"/>
        <v/>
      </c>
      <c r="DH330" s="71" t="str">
        <f t="shared" si="4909"/>
        <v/>
      </c>
      <c r="DI330" s="71" t="str">
        <f t="shared" si="4910"/>
        <v/>
      </c>
      <c r="DJ330" s="71" t="str">
        <f t="shared" si="4911"/>
        <v/>
      </c>
      <c r="DK330" s="71" t="str">
        <f t="shared" si="4912"/>
        <v/>
      </c>
      <c r="DL330" s="71" t="str">
        <f t="shared" si="4913"/>
        <v/>
      </c>
      <c r="DM330" s="71" t="str">
        <f t="shared" si="4914"/>
        <v/>
      </c>
      <c r="DN330" s="71" t="str">
        <f t="shared" si="4915"/>
        <v/>
      </c>
      <c r="DO330" s="71" t="str">
        <f t="shared" si="4916"/>
        <v/>
      </c>
      <c r="DP330" s="71" t="str">
        <f t="shared" si="4917"/>
        <v/>
      </c>
      <c r="DQ330" s="71" t="str">
        <f t="shared" si="4918"/>
        <v/>
      </c>
      <c r="DR330" s="71" t="str">
        <f t="shared" si="4919"/>
        <v/>
      </c>
      <c r="DS330" s="71" t="str">
        <f t="shared" si="4920"/>
        <v/>
      </c>
      <c r="DT330" s="71" t="str">
        <f t="shared" si="4921"/>
        <v/>
      </c>
      <c r="DU330" s="71" t="str">
        <f t="shared" si="4922"/>
        <v/>
      </c>
      <c r="DV330" s="71" t="str">
        <f t="shared" si="4923"/>
        <v/>
      </c>
      <c r="DW330" s="71" t="str">
        <f t="shared" si="4924"/>
        <v/>
      </c>
      <c r="DX330" s="71" t="str">
        <f t="shared" si="4925"/>
        <v/>
      </c>
      <c r="DY330" s="71" t="str">
        <f t="shared" si="4926"/>
        <v/>
      </c>
      <c r="DZ330" s="71" t="str">
        <f t="shared" si="4927"/>
        <v/>
      </c>
      <c r="EA330" s="71" t="str">
        <f t="shared" si="4928"/>
        <v/>
      </c>
      <c r="EB330" s="71" t="str">
        <f t="shared" si="4929"/>
        <v/>
      </c>
      <c r="EC330" s="71" t="str">
        <f t="shared" si="4930"/>
        <v/>
      </c>
      <c r="ED330" s="71" t="str">
        <f t="shared" si="4931"/>
        <v/>
      </c>
      <c r="EE330" s="71" t="str">
        <f t="shared" si="4932"/>
        <v/>
      </c>
      <c r="EF330" s="71" t="str">
        <f t="shared" si="4933"/>
        <v/>
      </c>
      <c r="EG330" s="71" t="str">
        <f t="shared" si="4934"/>
        <v/>
      </c>
      <c r="EH330" s="71" t="str">
        <f t="shared" si="4935"/>
        <v/>
      </c>
      <c r="EI330" s="71" t="str">
        <f t="shared" si="4936"/>
        <v/>
      </c>
      <c r="EJ330" s="71" t="str">
        <f t="shared" si="4937"/>
        <v/>
      </c>
      <c r="EK330" s="71" t="str">
        <f t="shared" si="4938"/>
        <v/>
      </c>
      <c r="EL330" s="71" t="str">
        <f t="shared" si="4939"/>
        <v/>
      </c>
      <c r="EM330" s="71" t="str">
        <f t="shared" si="4940"/>
        <v/>
      </c>
      <c r="EN330" s="71" t="str">
        <f t="shared" si="4941"/>
        <v/>
      </c>
      <c r="EO330" s="71" t="str">
        <f t="shared" si="4942"/>
        <v/>
      </c>
      <c r="EP330" s="71" t="str">
        <f t="shared" si="4943"/>
        <v/>
      </c>
      <c r="EQ330" s="71" t="str">
        <f t="shared" si="4944"/>
        <v/>
      </c>
      <c r="ER330" s="71" t="str">
        <f t="shared" si="4945"/>
        <v/>
      </c>
      <c r="ES330" s="71" t="str">
        <f t="shared" si="4946"/>
        <v/>
      </c>
      <c r="ET330" s="71" t="str">
        <f t="shared" si="4947"/>
        <v/>
      </c>
      <c r="EU330" s="71" t="str">
        <f t="shared" si="4948"/>
        <v/>
      </c>
      <c r="EV330" s="71" t="str">
        <f t="shared" si="4949"/>
        <v/>
      </c>
      <c r="EW330" s="71" t="str">
        <f t="shared" si="4950"/>
        <v/>
      </c>
      <c r="EX330" s="71" t="str">
        <f t="shared" si="4951"/>
        <v/>
      </c>
      <c r="EY330" s="71" t="str">
        <f t="shared" si="4952"/>
        <v/>
      </c>
      <c r="EZ330" s="71" t="str">
        <f t="shared" si="4953"/>
        <v/>
      </c>
      <c r="FA330" s="71" t="str">
        <f t="shared" si="4954"/>
        <v/>
      </c>
      <c r="FB330" s="71" t="str">
        <f t="shared" si="4955"/>
        <v/>
      </c>
      <c r="FC330" s="71" t="str">
        <f t="shared" si="4956"/>
        <v/>
      </c>
      <c r="FD330" s="71" t="str">
        <f t="shared" si="4957"/>
        <v/>
      </c>
      <c r="FE330" s="71" t="str">
        <f t="shared" si="4958"/>
        <v/>
      </c>
      <c r="FF330" s="71" t="str">
        <f t="shared" si="4959"/>
        <v/>
      </c>
      <c r="FG330" s="71" t="str">
        <f t="shared" si="4960"/>
        <v/>
      </c>
      <c r="FH330" s="71" t="str">
        <f t="shared" si="4961"/>
        <v/>
      </c>
      <c r="FI330" s="71" t="str">
        <f t="shared" si="4962"/>
        <v/>
      </c>
      <c r="FJ330" s="71" t="str">
        <f t="shared" si="4963"/>
        <v/>
      </c>
      <c r="FK330" s="71" t="str">
        <f t="shared" si="4964"/>
        <v/>
      </c>
      <c r="FL330" s="71" t="str">
        <f t="shared" si="4965"/>
        <v/>
      </c>
      <c r="FM330" s="71" t="str">
        <f t="shared" si="4966"/>
        <v/>
      </c>
      <c r="FN330" s="71" t="str">
        <f t="shared" si="4967"/>
        <v/>
      </c>
      <c r="FO330" s="71" t="str">
        <f t="shared" si="4968"/>
        <v/>
      </c>
      <c r="FP330" s="71" t="str">
        <f t="shared" si="4969"/>
        <v/>
      </c>
      <c r="FQ330" s="71" t="str">
        <f t="shared" si="4970"/>
        <v/>
      </c>
      <c r="FR330" s="71" t="str">
        <f t="shared" si="4971"/>
        <v/>
      </c>
      <c r="FS330" s="71" t="str">
        <f t="shared" si="4972"/>
        <v/>
      </c>
    </row>
    <row r="331" spans="1:175" ht="16.5">
      <c r="A331" s="134"/>
      <c r="B331" s="80" t="s">
        <v>998</v>
      </c>
      <c r="C331" s="141" t="s">
        <v>991</v>
      </c>
      <c r="K331" s="153"/>
      <c r="T331" s="151" t="s">
        <v>999</v>
      </c>
      <c r="U331" s="85" t="s">
        <v>993</v>
      </c>
      <c r="CN331" s="69" t="str">
        <f t="shared" si="4897"/>
        <v>InitUnitState('IK2D',,,,,,,,,,)</v>
      </c>
      <c r="CO331" s="69" t="str">
        <f t="shared" si="4898"/>
        <v>InitUnitNormal('IK2D',,,,,,,,,,)</v>
      </c>
      <c r="CP331" s="69" t="str">
        <f t="shared" si="4899"/>
        <v>InitUnitMagic('IK2D',,,,,,,,,,)</v>
      </c>
      <c r="CQ331" s="69" t="str">
        <f t="shared" si="4900"/>
        <v>InitUnitAdd('IK2D',,,,,,,,,,)</v>
      </c>
      <c r="CR331" s="69" t="str">
        <f t="shared" si="4901"/>
        <v>InitEquipData('IK2D',,"",,,,,'','','','','','',"ReplaceableTextures\\CommandButtons\\BTNSST11.blp")</v>
      </c>
      <c r="CU331" s="95" t="str">
        <f t="shared" si="4902"/>
        <v>|n</v>
      </c>
      <c r="CV331" s="70" t="str">
        <f t="shared" si="4745"/>
        <v>最大生命|Cffffc926+20%|n|n|r|Cffaaaaaa○|CffFFD24D水之符印+1|r|r|n|n|Cff00ff7f点击穿戴或脱卸。|r</v>
      </c>
      <c r="CW331" s="60"/>
      <c r="CX331" s="60"/>
      <c r="CY331" s="60"/>
      <c r="CZ331" s="60"/>
      <c r="DA331" s="60"/>
      <c r="DB331" s="71" t="str">
        <f t="shared" si="4903"/>
        <v/>
      </c>
      <c r="DC331" s="71" t="str">
        <f t="shared" si="4904"/>
        <v/>
      </c>
      <c r="DD331" s="71" t="str">
        <f t="shared" si="4905"/>
        <v/>
      </c>
      <c r="DE331" s="71" t="str">
        <f t="shared" si="4906"/>
        <v/>
      </c>
      <c r="DF331" s="71" t="str">
        <f t="shared" si="4907"/>
        <v/>
      </c>
      <c r="DG331" s="71" t="str">
        <f t="shared" si="4908"/>
        <v/>
      </c>
      <c r="DH331" s="71" t="str">
        <f t="shared" si="4909"/>
        <v/>
      </c>
      <c r="DI331" s="71" t="str">
        <f t="shared" si="4910"/>
        <v/>
      </c>
      <c r="DJ331" s="71" t="str">
        <f t="shared" si="4911"/>
        <v/>
      </c>
      <c r="DK331" s="71" t="str">
        <f t="shared" si="4912"/>
        <v/>
      </c>
      <c r="DL331" s="71" t="str">
        <f t="shared" si="4913"/>
        <v/>
      </c>
      <c r="DM331" s="71" t="str">
        <f t="shared" si="4914"/>
        <v/>
      </c>
      <c r="DN331" s="71" t="str">
        <f t="shared" si="4915"/>
        <v/>
      </c>
      <c r="DO331" s="71" t="str">
        <f t="shared" si="4916"/>
        <v/>
      </c>
      <c r="DP331" s="71" t="str">
        <f t="shared" si="4917"/>
        <v/>
      </c>
      <c r="DQ331" s="71" t="str">
        <f t="shared" si="4918"/>
        <v/>
      </c>
      <c r="DR331" s="71" t="str">
        <f t="shared" si="4919"/>
        <v/>
      </c>
      <c r="DS331" s="71" t="str">
        <f t="shared" si="4920"/>
        <v/>
      </c>
      <c r="DT331" s="71" t="str">
        <f t="shared" si="4921"/>
        <v/>
      </c>
      <c r="DU331" s="71" t="str">
        <f t="shared" si="4922"/>
        <v/>
      </c>
      <c r="DV331" s="71" t="str">
        <f t="shared" si="4923"/>
        <v/>
      </c>
      <c r="DW331" s="71" t="str">
        <f t="shared" si="4924"/>
        <v/>
      </c>
      <c r="DX331" s="71" t="str">
        <f t="shared" si="4925"/>
        <v/>
      </c>
      <c r="DY331" s="71" t="str">
        <f t="shared" si="4926"/>
        <v/>
      </c>
      <c r="DZ331" s="71" t="str">
        <f t="shared" si="4927"/>
        <v/>
      </c>
      <c r="EA331" s="71" t="str">
        <f t="shared" si="4928"/>
        <v/>
      </c>
      <c r="EB331" s="71" t="str">
        <f t="shared" si="4929"/>
        <v/>
      </c>
      <c r="EC331" s="71" t="str">
        <f t="shared" si="4930"/>
        <v/>
      </c>
      <c r="ED331" s="71" t="str">
        <f t="shared" si="4931"/>
        <v/>
      </c>
      <c r="EE331" s="71" t="str">
        <f t="shared" si="4932"/>
        <v/>
      </c>
      <c r="EF331" s="71" t="str">
        <f t="shared" si="4933"/>
        <v/>
      </c>
      <c r="EG331" s="71" t="str">
        <f t="shared" si="4934"/>
        <v/>
      </c>
      <c r="EH331" s="71" t="str">
        <f t="shared" si="4935"/>
        <v/>
      </c>
      <c r="EI331" s="71" t="str">
        <f t="shared" si="4936"/>
        <v/>
      </c>
      <c r="EJ331" s="71" t="str">
        <f t="shared" si="4937"/>
        <v/>
      </c>
      <c r="EK331" s="71" t="str">
        <f t="shared" si="4938"/>
        <v/>
      </c>
      <c r="EL331" s="71" t="str">
        <f t="shared" si="4939"/>
        <v/>
      </c>
      <c r="EM331" s="71" t="str">
        <f t="shared" si="4940"/>
        <v/>
      </c>
      <c r="EN331" s="71" t="str">
        <f t="shared" si="4941"/>
        <v/>
      </c>
      <c r="EO331" s="71" t="str">
        <f t="shared" si="4942"/>
        <v/>
      </c>
      <c r="EP331" s="71" t="str">
        <f t="shared" si="4943"/>
        <v/>
      </c>
      <c r="EQ331" s="71" t="str">
        <f t="shared" si="4944"/>
        <v/>
      </c>
      <c r="ER331" s="71" t="str">
        <f t="shared" si="4945"/>
        <v/>
      </c>
      <c r="ES331" s="71" t="str">
        <f t="shared" si="4946"/>
        <v/>
      </c>
      <c r="ET331" s="71" t="str">
        <f t="shared" si="4947"/>
        <v/>
      </c>
      <c r="EU331" s="71" t="str">
        <f t="shared" si="4948"/>
        <v/>
      </c>
      <c r="EV331" s="71" t="str">
        <f t="shared" si="4949"/>
        <v/>
      </c>
      <c r="EW331" s="71" t="str">
        <f t="shared" si="4950"/>
        <v/>
      </c>
      <c r="EX331" s="71" t="str">
        <f t="shared" si="4951"/>
        <v/>
      </c>
      <c r="EY331" s="71" t="str">
        <f t="shared" si="4952"/>
        <v/>
      </c>
      <c r="EZ331" s="71" t="str">
        <f t="shared" si="4953"/>
        <v/>
      </c>
      <c r="FA331" s="71" t="str">
        <f t="shared" si="4954"/>
        <v/>
      </c>
      <c r="FB331" s="71" t="str">
        <f t="shared" si="4955"/>
        <v/>
      </c>
      <c r="FC331" s="71" t="str">
        <f t="shared" si="4956"/>
        <v/>
      </c>
      <c r="FD331" s="71" t="str">
        <f t="shared" si="4957"/>
        <v/>
      </c>
      <c r="FE331" s="71" t="str">
        <f t="shared" si="4958"/>
        <v/>
      </c>
      <c r="FF331" s="71" t="str">
        <f t="shared" si="4959"/>
        <v/>
      </c>
      <c r="FG331" s="71" t="str">
        <f t="shared" si="4960"/>
        <v/>
      </c>
      <c r="FH331" s="71" t="str">
        <f t="shared" si="4961"/>
        <v/>
      </c>
      <c r="FI331" s="71" t="str">
        <f t="shared" si="4962"/>
        <v/>
      </c>
      <c r="FJ331" s="71" t="str">
        <f t="shared" si="4963"/>
        <v/>
      </c>
      <c r="FK331" s="71" t="str">
        <f t="shared" si="4964"/>
        <v/>
      </c>
      <c r="FL331" s="71" t="str">
        <f t="shared" si="4965"/>
        <v/>
      </c>
      <c r="FM331" s="71" t="str">
        <f t="shared" si="4966"/>
        <v/>
      </c>
      <c r="FN331" s="71" t="str">
        <f t="shared" si="4967"/>
        <v/>
      </c>
      <c r="FO331" s="71" t="str">
        <f t="shared" si="4968"/>
        <v/>
      </c>
      <c r="FP331" s="71" t="str">
        <f t="shared" si="4969"/>
        <v/>
      </c>
      <c r="FQ331" s="71" t="str">
        <f t="shared" si="4970"/>
        <v/>
      </c>
      <c r="FR331" s="71" t="str">
        <f t="shared" si="4971"/>
        <v/>
      </c>
      <c r="FS331" s="71" t="str">
        <f t="shared" si="4972"/>
        <v/>
      </c>
    </row>
    <row r="332" spans="1:175" ht="16.5">
      <c r="A332" s="134"/>
      <c r="B332" s="80" t="s">
        <v>1000</v>
      </c>
      <c r="C332" s="141" t="s">
        <v>991</v>
      </c>
      <c r="K332" s="153"/>
      <c r="T332" s="151" t="s">
        <v>1001</v>
      </c>
      <c r="U332" s="85" t="s">
        <v>993</v>
      </c>
      <c r="CN332" s="69" t="str">
        <f t="shared" si="4897"/>
        <v>InitUnitState('IK2E',,,,,,,,,,)</v>
      </c>
      <c r="CO332" s="69" t="str">
        <f t="shared" si="4898"/>
        <v>InitUnitNormal('IK2E',,,,,,,,,,)</v>
      </c>
      <c r="CP332" s="69" t="str">
        <f t="shared" si="4899"/>
        <v>InitUnitMagic('IK2E',,,,,,,,,,)</v>
      </c>
      <c r="CQ332" s="69" t="str">
        <f t="shared" si="4900"/>
        <v>InitUnitAdd('IK2E',,,,,,,,,,)</v>
      </c>
      <c r="CR332" s="69" t="str">
        <f t="shared" si="4901"/>
        <v>InitEquipData('IK2E',,"",,,,,'','','','','','',"ReplaceableTextures\\CommandButtons\\BTNSST11.blp")</v>
      </c>
      <c r="CU332" s="95" t="str">
        <f t="shared" si="4902"/>
        <v>|n</v>
      </c>
      <c r="CV332" s="70" t="str">
        <f t="shared" si="4745"/>
        <v>最大生命|Cffffc926+20%|n|n|r|Cffaaaaaa○|CffFFD24D火之符印+1|r|r|n|n|Cff00ff7f点击穿戴或脱卸。|r</v>
      </c>
      <c r="CW332" s="60"/>
      <c r="CX332" s="60"/>
      <c r="CY332" s="60"/>
      <c r="CZ332" s="60"/>
      <c r="DA332" s="60"/>
      <c r="DB332" s="71" t="str">
        <f t="shared" si="4903"/>
        <v/>
      </c>
      <c r="DC332" s="71" t="str">
        <f t="shared" si="4904"/>
        <v/>
      </c>
      <c r="DD332" s="71" t="str">
        <f t="shared" si="4905"/>
        <v/>
      </c>
      <c r="DE332" s="71" t="str">
        <f t="shared" si="4906"/>
        <v/>
      </c>
      <c r="DF332" s="71" t="str">
        <f t="shared" si="4907"/>
        <v/>
      </c>
      <c r="DG332" s="71" t="str">
        <f t="shared" si="4908"/>
        <v/>
      </c>
      <c r="DH332" s="71" t="str">
        <f t="shared" si="4909"/>
        <v/>
      </c>
      <c r="DI332" s="71" t="str">
        <f t="shared" si="4910"/>
        <v/>
      </c>
      <c r="DJ332" s="71" t="str">
        <f t="shared" si="4911"/>
        <v/>
      </c>
      <c r="DK332" s="71" t="str">
        <f t="shared" si="4912"/>
        <v/>
      </c>
      <c r="DL332" s="71" t="str">
        <f t="shared" si="4913"/>
        <v/>
      </c>
      <c r="DM332" s="71" t="str">
        <f t="shared" si="4914"/>
        <v/>
      </c>
      <c r="DN332" s="71" t="str">
        <f t="shared" si="4915"/>
        <v/>
      </c>
      <c r="DO332" s="71" t="str">
        <f t="shared" si="4916"/>
        <v/>
      </c>
      <c r="DP332" s="71" t="str">
        <f t="shared" si="4917"/>
        <v/>
      </c>
      <c r="DQ332" s="71" t="str">
        <f t="shared" si="4918"/>
        <v/>
      </c>
      <c r="DR332" s="71" t="str">
        <f t="shared" si="4919"/>
        <v/>
      </c>
      <c r="DS332" s="71" t="str">
        <f t="shared" si="4920"/>
        <v/>
      </c>
      <c r="DT332" s="71" t="str">
        <f t="shared" si="4921"/>
        <v/>
      </c>
      <c r="DU332" s="71" t="str">
        <f t="shared" si="4922"/>
        <v/>
      </c>
      <c r="DV332" s="71" t="str">
        <f t="shared" si="4923"/>
        <v/>
      </c>
      <c r="DW332" s="71" t="str">
        <f t="shared" si="4924"/>
        <v/>
      </c>
      <c r="DX332" s="71" t="str">
        <f t="shared" si="4925"/>
        <v/>
      </c>
      <c r="DY332" s="71" t="str">
        <f t="shared" si="4926"/>
        <v/>
      </c>
      <c r="DZ332" s="71" t="str">
        <f t="shared" si="4927"/>
        <v/>
      </c>
      <c r="EA332" s="71" t="str">
        <f t="shared" si="4928"/>
        <v/>
      </c>
      <c r="EB332" s="71" t="str">
        <f t="shared" si="4929"/>
        <v/>
      </c>
      <c r="EC332" s="71" t="str">
        <f t="shared" si="4930"/>
        <v/>
      </c>
      <c r="ED332" s="71" t="str">
        <f t="shared" si="4931"/>
        <v/>
      </c>
      <c r="EE332" s="71" t="str">
        <f t="shared" si="4932"/>
        <v/>
      </c>
      <c r="EF332" s="71" t="str">
        <f t="shared" si="4933"/>
        <v/>
      </c>
      <c r="EG332" s="71" t="str">
        <f t="shared" si="4934"/>
        <v/>
      </c>
      <c r="EH332" s="71" t="str">
        <f t="shared" si="4935"/>
        <v/>
      </c>
      <c r="EI332" s="71" t="str">
        <f t="shared" si="4936"/>
        <v/>
      </c>
      <c r="EJ332" s="71" t="str">
        <f t="shared" si="4937"/>
        <v/>
      </c>
      <c r="EK332" s="71" t="str">
        <f t="shared" si="4938"/>
        <v/>
      </c>
      <c r="EL332" s="71" t="str">
        <f t="shared" si="4939"/>
        <v/>
      </c>
      <c r="EM332" s="71" t="str">
        <f t="shared" si="4940"/>
        <v/>
      </c>
      <c r="EN332" s="71" t="str">
        <f t="shared" si="4941"/>
        <v/>
      </c>
      <c r="EO332" s="71" t="str">
        <f t="shared" si="4942"/>
        <v/>
      </c>
      <c r="EP332" s="71" t="str">
        <f t="shared" si="4943"/>
        <v/>
      </c>
      <c r="EQ332" s="71" t="str">
        <f t="shared" si="4944"/>
        <v/>
      </c>
      <c r="ER332" s="71" t="str">
        <f t="shared" si="4945"/>
        <v/>
      </c>
      <c r="ES332" s="71" t="str">
        <f t="shared" si="4946"/>
        <v/>
      </c>
      <c r="ET332" s="71" t="str">
        <f t="shared" si="4947"/>
        <v/>
      </c>
      <c r="EU332" s="71" t="str">
        <f t="shared" si="4948"/>
        <v/>
      </c>
      <c r="EV332" s="71" t="str">
        <f t="shared" si="4949"/>
        <v/>
      </c>
      <c r="EW332" s="71" t="str">
        <f t="shared" si="4950"/>
        <v/>
      </c>
      <c r="EX332" s="71" t="str">
        <f t="shared" si="4951"/>
        <v/>
      </c>
      <c r="EY332" s="71" t="str">
        <f t="shared" si="4952"/>
        <v/>
      </c>
      <c r="EZ332" s="71" t="str">
        <f t="shared" si="4953"/>
        <v/>
      </c>
      <c r="FA332" s="71" t="str">
        <f t="shared" si="4954"/>
        <v/>
      </c>
      <c r="FB332" s="71" t="str">
        <f t="shared" si="4955"/>
        <v/>
      </c>
      <c r="FC332" s="71" t="str">
        <f t="shared" si="4956"/>
        <v/>
      </c>
      <c r="FD332" s="71" t="str">
        <f t="shared" si="4957"/>
        <v/>
      </c>
      <c r="FE332" s="71" t="str">
        <f t="shared" si="4958"/>
        <v/>
      </c>
      <c r="FF332" s="71" t="str">
        <f t="shared" si="4959"/>
        <v/>
      </c>
      <c r="FG332" s="71" t="str">
        <f t="shared" si="4960"/>
        <v/>
      </c>
      <c r="FH332" s="71" t="str">
        <f t="shared" si="4961"/>
        <v/>
      </c>
      <c r="FI332" s="71" t="str">
        <f t="shared" si="4962"/>
        <v/>
      </c>
      <c r="FJ332" s="71" t="str">
        <f t="shared" si="4963"/>
        <v/>
      </c>
      <c r="FK332" s="71" t="str">
        <f t="shared" si="4964"/>
        <v/>
      </c>
      <c r="FL332" s="71" t="str">
        <f t="shared" si="4965"/>
        <v/>
      </c>
      <c r="FM332" s="71" t="str">
        <f t="shared" si="4966"/>
        <v/>
      </c>
      <c r="FN332" s="71" t="str">
        <f t="shared" si="4967"/>
        <v/>
      </c>
      <c r="FO332" s="71" t="str">
        <f t="shared" si="4968"/>
        <v/>
      </c>
      <c r="FP332" s="71" t="str">
        <f t="shared" si="4969"/>
        <v/>
      </c>
      <c r="FQ332" s="71" t="str">
        <f t="shared" si="4970"/>
        <v/>
      </c>
      <c r="FR332" s="71" t="str">
        <f t="shared" si="4971"/>
        <v/>
      </c>
      <c r="FS332" s="71" t="str">
        <f t="shared" si="4972"/>
        <v/>
      </c>
    </row>
    <row r="333" spans="1:175" ht="16.5">
      <c r="A333" s="134"/>
      <c r="B333" s="80" t="s">
        <v>1002</v>
      </c>
      <c r="C333" s="141" t="s">
        <v>991</v>
      </c>
      <c r="K333" s="153"/>
      <c r="T333" s="151" t="s">
        <v>1003</v>
      </c>
      <c r="U333" s="85" t="s">
        <v>993</v>
      </c>
      <c r="CN333" s="69" t="str">
        <f t="shared" si="4897"/>
        <v>InitUnitState('IK2F',,,,,,,,,,)</v>
      </c>
      <c r="CO333" s="69" t="str">
        <f t="shared" si="4898"/>
        <v>InitUnitNormal('IK2F',,,,,,,,,,)</v>
      </c>
      <c r="CP333" s="69" t="str">
        <f t="shared" si="4899"/>
        <v>InitUnitMagic('IK2F',,,,,,,,,,)</v>
      </c>
      <c r="CQ333" s="69" t="str">
        <f t="shared" si="4900"/>
        <v>InitUnitAdd('IK2F',,,,,,,,,,)</v>
      </c>
      <c r="CR333" s="69" t="str">
        <f t="shared" si="4901"/>
        <v>InitEquipData('IK2F',,"",,,,,'','','','','','',"ReplaceableTextures\\CommandButtons\\BTNSST11.blp")</v>
      </c>
      <c r="CU333" s="95" t="str">
        <f t="shared" si="4902"/>
        <v>|n</v>
      </c>
      <c r="CV333" s="70" t="str">
        <f t="shared" si="4745"/>
        <v>最大生命|Cffffc926+20%|n|n|r|Cffaaaaaa○|CffFFD24D土之符印+1|r|r|n|n|Cff00ff7f点击穿戴或脱卸。|r</v>
      </c>
      <c r="CW333" s="60"/>
      <c r="CX333" s="60"/>
      <c r="CY333" s="60"/>
      <c r="CZ333" s="60"/>
      <c r="DA333" s="60"/>
      <c r="DB333" s="71" t="str">
        <f t="shared" si="4903"/>
        <v/>
      </c>
      <c r="DC333" s="71" t="str">
        <f t="shared" si="4904"/>
        <v/>
      </c>
      <c r="DD333" s="71" t="str">
        <f t="shared" si="4905"/>
        <v/>
      </c>
      <c r="DE333" s="71" t="str">
        <f t="shared" si="4906"/>
        <v/>
      </c>
      <c r="DF333" s="71" t="str">
        <f t="shared" si="4907"/>
        <v/>
      </c>
      <c r="DG333" s="71" t="str">
        <f t="shared" si="4908"/>
        <v/>
      </c>
      <c r="DH333" s="71" t="str">
        <f t="shared" si="4909"/>
        <v/>
      </c>
      <c r="DI333" s="71" t="str">
        <f t="shared" si="4910"/>
        <v/>
      </c>
      <c r="DJ333" s="71" t="str">
        <f t="shared" si="4911"/>
        <v/>
      </c>
      <c r="DK333" s="71" t="str">
        <f t="shared" si="4912"/>
        <v/>
      </c>
      <c r="DL333" s="71" t="str">
        <f t="shared" si="4913"/>
        <v/>
      </c>
      <c r="DM333" s="71" t="str">
        <f t="shared" si="4914"/>
        <v/>
      </c>
      <c r="DN333" s="71" t="str">
        <f t="shared" si="4915"/>
        <v/>
      </c>
      <c r="DO333" s="71" t="str">
        <f t="shared" si="4916"/>
        <v/>
      </c>
      <c r="DP333" s="71" t="str">
        <f t="shared" si="4917"/>
        <v/>
      </c>
      <c r="DQ333" s="71" t="str">
        <f t="shared" si="4918"/>
        <v/>
      </c>
      <c r="DR333" s="71" t="str">
        <f t="shared" si="4919"/>
        <v/>
      </c>
      <c r="DS333" s="71" t="str">
        <f t="shared" si="4920"/>
        <v/>
      </c>
      <c r="DT333" s="71" t="str">
        <f t="shared" si="4921"/>
        <v/>
      </c>
      <c r="DU333" s="71" t="str">
        <f t="shared" si="4922"/>
        <v/>
      </c>
      <c r="DV333" s="71" t="str">
        <f t="shared" si="4923"/>
        <v/>
      </c>
      <c r="DW333" s="71" t="str">
        <f t="shared" si="4924"/>
        <v/>
      </c>
      <c r="DX333" s="71" t="str">
        <f t="shared" si="4925"/>
        <v/>
      </c>
      <c r="DY333" s="71" t="str">
        <f t="shared" si="4926"/>
        <v/>
      </c>
      <c r="DZ333" s="71" t="str">
        <f t="shared" si="4927"/>
        <v/>
      </c>
      <c r="EA333" s="71" t="str">
        <f t="shared" si="4928"/>
        <v/>
      </c>
      <c r="EB333" s="71" t="str">
        <f t="shared" si="4929"/>
        <v/>
      </c>
      <c r="EC333" s="71" t="str">
        <f t="shared" si="4930"/>
        <v/>
      </c>
      <c r="ED333" s="71" t="str">
        <f t="shared" si="4931"/>
        <v/>
      </c>
      <c r="EE333" s="71" t="str">
        <f t="shared" si="4932"/>
        <v/>
      </c>
      <c r="EF333" s="71" t="str">
        <f t="shared" si="4933"/>
        <v/>
      </c>
      <c r="EG333" s="71" t="str">
        <f t="shared" si="4934"/>
        <v/>
      </c>
      <c r="EH333" s="71" t="str">
        <f t="shared" si="4935"/>
        <v/>
      </c>
      <c r="EI333" s="71" t="str">
        <f t="shared" si="4936"/>
        <v/>
      </c>
      <c r="EJ333" s="71" t="str">
        <f t="shared" si="4937"/>
        <v/>
      </c>
      <c r="EK333" s="71" t="str">
        <f t="shared" si="4938"/>
        <v/>
      </c>
      <c r="EL333" s="71" t="str">
        <f t="shared" si="4939"/>
        <v/>
      </c>
      <c r="EM333" s="71" t="str">
        <f t="shared" si="4940"/>
        <v/>
      </c>
      <c r="EN333" s="71" t="str">
        <f t="shared" si="4941"/>
        <v/>
      </c>
      <c r="EO333" s="71" t="str">
        <f t="shared" si="4942"/>
        <v/>
      </c>
      <c r="EP333" s="71" t="str">
        <f t="shared" si="4943"/>
        <v/>
      </c>
      <c r="EQ333" s="71" t="str">
        <f t="shared" si="4944"/>
        <v/>
      </c>
      <c r="ER333" s="71" t="str">
        <f t="shared" si="4945"/>
        <v/>
      </c>
      <c r="ES333" s="71" t="str">
        <f t="shared" si="4946"/>
        <v/>
      </c>
      <c r="ET333" s="71" t="str">
        <f t="shared" si="4947"/>
        <v/>
      </c>
      <c r="EU333" s="71" t="str">
        <f t="shared" si="4948"/>
        <v/>
      </c>
      <c r="EV333" s="71" t="str">
        <f t="shared" si="4949"/>
        <v/>
      </c>
      <c r="EW333" s="71" t="str">
        <f t="shared" si="4950"/>
        <v/>
      </c>
      <c r="EX333" s="71" t="str">
        <f t="shared" si="4951"/>
        <v/>
      </c>
      <c r="EY333" s="71" t="str">
        <f t="shared" si="4952"/>
        <v/>
      </c>
      <c r="EZ333" s="71" t="str">
        <f t="shared" si="4953"/>
        <v/>
      </c>
      <c r="FA333" s="71" t="str">
        <f t="shared" si="4954"/>
        <v/>
      </c>
      <c r="FB333" s="71" t="str">
        <f t="shared" si="4955"/>
        <v/>
      </c>
      <c r="FC333" s="71" t="str">
        <f t="shared" si="4956"/>
        <v/>
      </c>
      <c r="FD333" s="71" t="str">
        <f t="shared" si="4957"/>
        <v/>
      </c>
      <c r="FE333" s="71" t="str">
        <f t="shared" si="4958"/>
        <v/>
      </c>
      <c r="FF333" s="71" t="str">
        <f t="shared" si="4959"/>
        <v/>
      </c>
      <c r="FG333" s="71" t="str">
        <f t="shared" si="4960"/>
        <v/>
      </c>
      <c r="FH333" s="71" t="str">
        <f t="shared" si="4961"/>
        <v/>
      </c>
      <c r="FI333" s="71" t="str">
        <f t="shared" si="4962"/>
        <v/>
      </c>
      <c r="FJ333" s="71" t="str">
        <f t="shared" si="4963"/>
        <v/>
      </c>
      <c r="FK333" s="71" t="str">
        <f t="shared" si="4964"/>
        <v/>
      </c>
      <c r="FL333" s="71" t="str">
        <f t="shared" si="4965"/>
        <v/>
      </c>
      <c r="FM333" s="71" t="str">
        <f t="shared" si="4966"/>
        <v/>
      </c>
      <c r="FN333" s="71" t="str">
        <f t="shared" si="4967"/>
        <v/>
      </c>
      <c r="FO333" s="71" t="str">
        <f t="shared" si="4968"/>
        <v/>
      </c>
      <c r="FP333" s="71" t="str">
        <f t="shared" si="4969"/>
        <v/>
      </c>
      <c r="FQ333" s="71" t="str">
        <f t="shared" si="4970"/>
        <v/>
      </c>
      <c r="FR333" s="71" t="str">
        <f t="shared" si="4971"/>
        <v/>
      </c>
      <c r="FS333" s="71" t="str">
        <f t="shared" si="4972"/>
        <v/>
      </c>
    </row>
    <row r="334" spans="1:175" ht="16.5">
      <c r="A334" s="134"/>
      <c r="B334" s="80" t="s">
        <v>1004</v>
      </c>
      <c r="C334" s="141" t="s">
        <v>991</v>
      </c>
      <c r="K334" s="153"/>
      <c r="T334" s="151" t="s">
        <v>1005</v>
      </c>
      <c r="U334" s="85" t="s">
        <v>993</v>
      </c>
      <c r="CN334" s="69" t="str">
        <f t="shared" si="4897"/>
        <v>InitUnitState('IK2G',,,,,,,,,,)</v>
      </c>
      <c r="CO334" s="69" t="str">
        <f t="shared" si="4898"/>
        <v>InitUnitNormal('IK2G',,,,,,,,,,)</v>
      </c>
      <c r="CP334" s="69" t="str">
        <f t="shared" si="4899"/>
        <v>InitUnitMagic('IK2G',,,,,,,,,,)</v>
      </c>
      <c r="CQ334" s="69" t="str">
        <f t="shared" si="4900"/>
        <v>InitUnitAdd('IK2G',,,,,,,,,,)</v>
      </c>
      <c r="CR334" s="69" t="str">
        <f t="shared" si="4901"/>
        <v>InitEquipData('IK2G',,"",,,,,'','','','','','',"ReplaceableTextures\\CommandButtons\\BTNSST11.blp")</v>
      </c>
      <c r="CU334" s="95" t="str">
        <f t="shared" si="4902"/>
        <v>|n</v>
      </c>
      <c r="CV334" s="70" t="str">
        <f t="shared" si="4745"/>
        <v>最大生命|Cffffc926+20%|n|n|r|Cffaaaaaa○|CffFFD24D光之符印+1|r|r|n|n|Cff00ff7f点击穿戴或脱卸。|r</v>
      </c>
      <c r="CW334" s="60"/>
      <c r="CX334" s="60"/>
      <c r="CY334" s="60"/>
      <c r="CZ334" s="60"/>
      <c r="DA334" s="60"/>
      <c r="DB334" s="71" t="str">
        <f t="shared" si="4903"/>
        <v/>
      </c>
      <c r="DC334" s="71" t="str">
        <f t="shared" si="4904"/>
        <v/>
      </c>
      <c r="DD334" s="71" t="str">
        <f t="shared" si="4905"/>
        <v/>
      </c>
      <c r="DE334" s="71" t="str">
        <f t="shared" si="4906"/>
        <v/>
      </c>
      <c r="DF334" s="71" t="str">
        <f t="shared" si="4907"/>
        <v/>
      </c>
      <c r="DG334" s="71" t="str">
        <f t="shared" si="4908"/>
        <v/>
      </c>
      <c r="DH334" s="71" t="str">
        <f t="shared" si="4909"/>
        <v/>
      </c>
      <c r="DI334" s="71" t="str">
        <f t="shared" si="4910"/>
        <v/>
      </c>
      <c r="DJ334" s="71" t="str">
        <f t="shared" si="4911"/>
        <v/>
      </c>
      <c r="DK334" s="71" t="str">
        <f t="shared" si="4912"/>
        <v/>
      </c>
      <c r="DL334" s="71" t="str">
        <f t="shared" si="4913"/>
        <v/>
      </c>
      <c r="DM334" s="71" t="str">
        <f t="shared" si="4914"/>
        <v/>
      </c>
      <c r="DN334" s="71" t="str">
        <f t="shared" si="4915"/>
        <v/>
      </c>
      <c r="DO334" s="71" t="str">
        <f t="shared" si="4916"/>
        <v/>
      </c>
      <c r="DP334" s="71" t="str">
        <f t="shared" si="4917"/>
        <v/>
      </c>
      <c r="DQ334" s="71" t="str">
        <f t="shared" si="4918"/>
        <v/>
      </c>
      <c r="DR334" s="71" t="str">
        <f t="shared" si="4919"/>
        <v/>
      </c>
      <c r="DS334" s="71" t="str">
        <f t="shared" si="4920"/>
        <v/>
      </c>
      <c r="DT334" s="71" t="str">
        <f t="shared" si="4921"/>
        <v/>
      </c>
      <c r="DU334" s="71" t="str">
        <f t="shared" si="4922"/>
        <v/>
      </c>
      <c r="DV334" s="71" t="str">
        <f t="shared" si="4923"/>
        <v/>
      </c>
      <c r="DW334" s="71" t="str">
        <f t="shared" si="4924"/>
        <v/>
      </c>
      <c r="DX334" s="71" t="str">
        <f t="shared" si="4925"/>
        <v/>
      </c>
      <c r="DY334" s="71" t="str">
        <f t="shared" si="4926"/>
        <v/>
      </c>
      <c r="DZ334" s="71" t="str">
        <f t="shared" si="4927"/>
        <v/>
      </c>
      <c r="EA334" s="71" t="str">
        <f t="shared" si="4928"/>
        <v/>
      </c>
      <c r="EB334" s="71" t="str">
        <f t="shared" si="4929"/>
        <v/>
      </c>
      <c r="EC334" s="71" t="str">
        <f t="shared" si="4930"/>
        <v/>
      </c>
      <c r="ED334" s="71" t="str">
        <f t="shared" si="4931"/>
        <v/>
      </c>
      <c r="EE334" s="71" t="str">
        <f t="shared" si="4932"/>
        <v/>
      </c>
      <c r="EF334" s="71" t="str">
        <f t="shared" si="4933"/>
        <v/>
      </c>
      <c r="EG334" s="71" t="str">
        <f t="shared" si="4934"/>
        <v/>
      </c>
      <c r="EH334" s="71" t="str">
        <f t="shared" si="4935"/>
        <v/>
      </c>
      <c r="EI334" s="71" t="str">
        <f t="shared" si="4936"/>
        <v/>
      </c>
      <c r="EJ334" s="71" t="str">
        <f t="shared" si="4937"/>
        <v/>
      </c>
      <c r="EK334" s="71" t="str">
        <f t="shared" si="4938"/>
        <v/>
      </c>
      <c r="EL334" s="71" t="str">
        <f t="shared" si="4939"/>
        <v/>
      </c>
      <c r="EM334" s="71" t="str">
        <f t="shared" si="4940"/>
        <v/>
      </c>
      <c r="EN334" s="71" t="str">
        <f t="shared" si="4941"/>
        <v/>
      </c>
      <c r="EO334" s="71" t="str">
        <f t="shared" si="4942"/>
        <v/>
      </c>
      <c r="EP334" s="71" t="str">
        <f t="shared" si="4943"/>
        <v/>
      </c>
      <c r="EQ334" s="71" t="str">
        <f t="shared" si="4944"/>
        <v/>
      </c>
      <c r="ER334" s="71" t="str">
        <f t="shared" si="4945"/>
        <v/>
      </c>
      <c r="ES334" s="71" t="str">
        <f t="shared" si="4946"/>
        <v/>
      </c>
      <c r="ET334" s="71" t="str">
        <f t="shared" si="4947"/>
        <v/>
      </c>
      <c r="EU334" s="71" t="str">
        <f t="shared" si="4948"/>
        <v/>
      </c>
      <c r="EV334" s="71" t="str">
        <f t="shared" si="4949"/>
        <v/>
      </c>
      <c r="EW334" s="71" t="str">
        <f t="shared" si="4950"/>
        <v/>
      </c>
      <c r="EX334" s="71" t="str">
        <f t="shared" si="4951"/>
        <v/>
      </c>
      <c r="EY334" s="71" t="str">
        <f t="shared" si="4952"/>
        <v/>
      </c>
      <c r="EZ334" s="71" t="str">
        <f t="shared" si="4953"/>
        <v/>
      </c>
      <c r="FA334" s="71" t="str">
        <f t="shared" si="4954"/>
        <v/>
      </c>
      <c r="FB334" s="71" t="str">
        <f t="shared" si="4955"/>
        <v/>
      </c>
      <c r="FC334" s="71" t="str">
        <f t="shared" si="4956"/>
        <v/>
      </c>
      <c r="FD334" s="71" t="str">
        <f t="shared" si="4957"/>
        <v/>
      </c>
      <c r="FE334" s="71" t="str">
        <f t="shared" si="4958"/>
        <v/>
      </c>
      <c r="FF334" s="71" t="str">
        <f t="shared" si="4959"/>
        <v/>
      </c>
      <c r="FG334" s="71" t="str">
        <f t="shared" si="4960"/>
        <v/>
      </c>
      <c r="FH334" s="71" t="str">
        <f t="shared" si="4961"/>
        <v/>
      </c>
      <c r="FI334" s="71" t="str">
        <f t="shared" si="4962"/>
        <v/>
      </c>
      <c r="FJ334" s="71" t="str">
        <f t="shared" si="4963"/>
        <v/>
      </c>
      <c r="FK334" s="71" t="str">
        <f t="shared" si="4964"/>
        <v/>
      </c>
      <c r="FL334" s="71" t="str">
        <f t="shared" si="4965"/>
        <v/>
      </c>
      <c r="FM334" s="71" t="str">
        <f t="shared" si="4966"/>
        <v/>
      </c>
      <c r="FN334" s="71" t="str">
        <f t="shared" si="4967"/>
        <v/>
      </c>
      <c r="FO334" s="71" t="str">
        <f t="shared" si="4968"/>
        <v/>
      </c>
      <c r="FP334" s="71" t="str">
        <f t="shared" si="4969"/>
        <v/>
      </c>
      <c r="FQ334" s="71" t="str">
        <f t="shared" si="4970"/>
        <v/>
      </c>
      <c r="FR334" s="71" t="str">
        <f t="shared" si="4971"/>
        <v/>
      </c>
      <c r="FS334" s="71" t="str">
        <f t="shared" si="4972"/>
        <v/>
      </c>
    </row>
    <row r="335" spans="1:175" ht="16.5">
      <c r="A335" s="134"/>
      <c r="B335" s="80" t="s">
        <v>1006</v>
      </c>
      <c r="C335" s="141" t="s">
        <v>991</v>
      </c>
      <c r="K335" s="153"/>
      <c r="T335" s="151" t="s">
        <v>1007</v>
      </c>
      <c r="U335" s="85" t="s">
        <v>993</v>
      </c>
      <c r="CN335" s="69" t="str">
        <f t="shared" si="4897"/>
        <v>InitUnitState('IK2H',,,,,,,,,,)</v>
      </c>
      <c r="CO335" s="69" t="str">
        <f t="shared" si="4898"/>
        <v>InitUnitNormal('IK2H',,,,,,,,,,)</v>
      </c>
      <c r="CP335" s="69" t="str">
        <f t="shared" si="4899"/>
        <v>InitUnitMagic('IK2H',,,,,,,,,,)</v>
      </c>
      <c r="CQ335" s="69" t="str">
        <f t="shared" si="4900"/>
        <v>InitUnitAdd('IK2H',,,,,,,,,,)</v>
      </c>
      <c r="CR335" s="69" t="str">
        <f t="shared" si="4901"/>
        <v>InitEquipData('IK2H',,"",,,,,'','','','','','',"ReplaceableTextures\\CommandButtons\\BTNSST11.blp")</v>
      </c>
      <c r="CU335" s="95" t="str">
        <f t="shared" si="4902"/>
        <v>|n</v>
      </c>
      <c r="CV335" s="70" t="str">
        <f t="shared" si="4745"/>
        <v>最大生命|Cffffc926+20%|n|n|r|Cffaaaaaa○|CffFFD24D雷之符印+1|r|r|n|n|Cff00ff7f点击穿戴或脱卸。|r</v>
      </c>
      <c r="CW335" s="60"/>
      <c r="CX335" s="60"/>
      <c r="CY335" s="60"/>
      <c r="CZ335" s="60"/>
      <c r="DA335" s="60"/>
      <c r="DB335" s="71" t="str">
        <f t="shared" si="4903"/>
        <v/>
      </c>
      <c r="DC335" s="71" t="str">
        <f t="shared" si="4904"/>
        <v/>
      </c>
      <c r="DD335" s="71" t="str">
        <f t="shared" si="4905"/>
        <v/>
      </c>
      <c r="DE335" s="71" t="str">
        <f t="shared" si="4906"/>
        <v/>
      </c>
      <c r="DF335" s="71" t="str">
        <f t="shared" si="4907"/>
        <v/>
      </c>
      <c r="DG335" s="71" t="str">
        <f t="shared" si="4908"/>
        <v/>
      </c>
      <c r="DH335" s="71" t="str">
        <f t="shared" si="4909"/>
        <v/>
      </c>
      <c r="DI335" s="71" t="str">
        <f t="shared" si="4910"/>
        <v/>
      </c>
      <c r="DJ335" s="71" t="str">
        <f t="shared" si="4911"/>
        <v/>
      </c>
      <c r="DK335" s="71" t="str">
        <f t="shared" si="4912"/>
        <v/>
      </c>
      <c r="DL335" s="71" t="str">
        <f t="shared" si="4913"/>
        <v/>
      </c>
      <c r="DM335" s="71" t="str">
        <f t="shared" si="4914"/>
        <v/>
      </c>
      <c r="DN335" s="71" t="str">
        <f t="shared" si="4915"/>
        <v/>
      </c>
      <c r="DO335" s="71" t="str">
        <f t="shared" si="4916"/>
        <v/>
      </c>
      <c r="DP335" s="71" t="str">
        <f t="shared" si="4917"/>
        <v/>
      </c>
      <c r="DQ335" s="71" t="str">
        <f t="shared" si="4918"/>
        <v/>
      </c>
      <c r="DR335" s="71" t="str">
        <f t="shared" si="4919"/>
        <v/>
      </c>
      <c r="DS335" s="71" t="str">
        <f t="shared" si="4920"/>
        <v/>
      </c>
      <c r="DT335" s="71" t="str">
        <f t="shared" si="4921"/>
        <v/>
      </c>
      <c r="DU335" s="71" t="str">
        <f t="shared" si="4922"/>
        <v/>
      </c>
      <c r="DV335" s="71" t="str">
        <f t="shared" si="4923"/>
        <v/>
      </c>
      <c r="DW335" s="71" t="str">
        <f t="shared" si="4924"/>
        <v/>
      </c>
      <c r="DX335" s="71" t="str">
        <f t="shared" si="4925"/>
        <v/>
      </c>
      <c r="DY335" s="71" t="str">
        <f t="shared" si="4926"/>
        <v/>
      </c>
      <c r="DZ335" s="71" t="str">
        <f t="shared" si="4927"/>
        <v/>
      </c>
      <c r="EA335" s="71" t="str">
        <f t="shared" si="4928"/>
        <v/>
      </c>
      <c r="EB335" s="71" t="str">
        <f t="shared" si="4929"/>
        <v/>
      </c>
      <c r="EC335" s="71" t="str">
        <f t="shared" si="4930"/>
        <v/>
      </c>
      <c r="ED335" s="71" t="str">
        <f t="shared" si="4931"/>
        <v/>
      </c>
      <c r="EE335" s="71" t="str">
        <f t="shared" si="4932"/>
        <v/>
      </c>
      <c r="EF335" s="71" t="str">
        <f t="shared" si="4933"/>
        <v/>
      </c>
      <c r="EG335" s="71" t="str">
        <f t="shared" si="4934"/>
        <v/>
      </c>
      <c r="EH335" s="71" t="str">
        <f t="shared" si="4935"/>
        <v/>
      </c>
      <c r="EI335" s="71" t="str">
        <f t="shared" si="4936"/>
        <v/>
      </c>
      <c r="EJ335" s="71" t="str">
        <f t="shared" si="4937"/>
        <v/>
      </c>
      <c r="EK335" s="71" t="str">
        <f t="shared" si="4938"/>
        <v/>
      </c>
      <c r="EL335" s="71" t="str">
        <f t="shared" si="4939"/>
        <v/>
      </c>
      <c r="EM335" s="71" t="str">
        <f t="shared" si="4940"/>
        <v/>
      </c>
      <c r="EN335" s="71" t="str">
        <f t="shared" si="4941"/>
        <v/>
      </c>
      <c r="EO335" s="71" t="str">
        <f t="shared" si="4942"/>
        <v/>
      </c>
      <c r="EP335" s="71" t="str">
        <f t="shared" si="4943"/>
        <v/>
      </c>
      <c r="EQ335" s="71" t="str">
        <f t="shared" si="4944"/>
        <v/>
      </c>
      <c r="ER335" s="71" t="str">
        <f t="shared" si="4945"/>
        <v/>
      </c>
      <c r="ES335" s="71" t="str">
        <f t="shared" si="4946"/>
        <v/>
      </c>
      <c r="ET335" s="71" t="str">
        <f t="shared" si="4947"/>
        <v/>
      </c>
      <c r="EU335" s="71" t="str">
        <f t="shared" si="4948"/>
        <v/>
      </c>
      <c r="EV335" s="71" t="str">
        <f t="shared" si="4949"/>
        <v/>
      </c>
      <c r="EW335" s="71" t="str">
        <f t="shared" si="4950"/>
        <v/>
      </c>
      <c r="EX335" s="71" t="str">
        <f t="shared" si="4951"/>
        <v/>
      </c>
      <c r="EY335" s="71" t="str">
        <f t="shared" si="4952"/>
        <v/>
      </c>
      <c r="EZ335" s="71" t="str">
        <f t="shared" si="4953"/>
        <v/>
      </c>
      <c r="FA335" s="71" t="str">
        <f t="shared" si="4954"/>
        <v/>
      </c>
      <c r="FB335" s="71" t="str">
        <f t="shared" si="4955"/>
        <v/>
      </c>
      <c r="FC335" s="71" t="str">
        <f t="shared" si="4956"/>
        <v/>
      </c>
      <c r="FD335" s="71" t="str">
        <f t="shared" si="4957"/>
        <v/>
      </c>
      <c r="FE335" s="71" t="str">
        <f t="shared" si="4958"/>
        <v/>
      </c>
      <c r="FF335" s="71" t="str">
        <f t="shared" si="4959"/>
        <v/>
      </c>
      <c r="FG335" s="71" t="str">
        <f t="shared" si="4960"/>
        <v/>
      </c>
      <c r="FH335" s="71" t="str">
        <f t="shared" si="4961"/>
        <v/>
      </c>
      <c r="FI335" s="71" t="str">
        <f t="shared" si="4962"/>
        <v/>
      </c>
      <c r="FJ335" s="71" t="str">
        <f t="shared" si="4963"/>
        <v/>
      </c>
      <c r="FK335" s="71" t="str">
        <f t="shared" si="4964"/>
        <v/>
      </c>
      <c r="FL335" s="71" t="str">
        <f t="shared" si="4965"/>
        <v/>
      </c>
      <c r="FM335" s="71" t="str">
        <f t="shared" si="4966"/>
        <v/>
      </c>
      <c r="FN335" s="71" t="str">
        <f t="shared" si="4967"/>
        <v/>
      </c>
      <c r="FO335" s="71" t="str">
        <f t="shared" si="4968"/>
        <v/>
      </c>
      <c r="FP335" s="71" t="str">
        <f t="shared" si="4969"/>
        <v/>
      </c>
      <c r="FQ335" s="71" t="str">
        <f t="shared" si="4970"/>
        <v/>
      </c>
      <c r="FR335" s="71" t="str">
        <f t="shared" si="4971"/>
        <v/>
      </c>
      <c r="FS335" s="71" t="str">
        <f t="shared" si="4972"/>
        <v/>
      </c>
    </row>
    <row r="336" spans="1:175" ht="16.5">
      <c r="A336" s="134"/>
      <c r="B336" s="80" t="s">
        <v>1008</v>
      </c>
      <c r="C336" s="141" t="s">
        <v>991</v>
      </c>
      <c r="K336" s="154"/>
      <c r="T336" s="151" t="s">
        <v>1009</v>
      </c>
      <c r="U336" s="85" t="s">
        <v>993</v>
      </c>
      <c r="CN336" s="69" t="str">
        <f t="shared" si="4897"/>
        <v>InitUnitState('IK2I',,,,,,,,,,)</v>
      </c>
      <c r="CO336" s="69" t="str">
        <f t="shared" si="4898"/>
        <v>InitUnitNormal('IK2I',,,,,,,,,,)</v>
      </c>
      <c r="CP336" s="69" t="str">
        <f t="shared" si="4899"/>
        <v>InitUnitMagic('IK2I',,,,,,,,,,)</v>
      </c>
      <c r="CQ336" s="69" t="str">
        <f t="shared" si="4900"/>
        <v>InitUnitAdd('IK2I',,,,,,,,,,)</v>
      </c>
      <c r="CR336" s="69" t="str">
        <f t="shared" si="4901"/>
        <v>InitEquipData('IK2I',,"",,,,,'','','','','','',"ReplaceableTextures\\CommandButtons\\BTNSST11.blp")</v>
      </c>
      <c r="CU336" s="95" t="str">
        <f t="shared" si="4902"/>
        <v>|n</v>
      </c>
      <c r="CV336" s="70" t="str">
        <f t="shared" si="4745"/>
        <v>最大生命|Cffffc926+20%|n|n|r|Cffaaaaaa○|CffFFD24D暗之符印+1|r|r|n|n|Cff00ff7f点击穿戴或脱卸。|r</v>
      </c>
      <c r="CW336" s="60"/>
      <c r="CX336" s="60"/>
      <c r="CY336" s="60"/>
      <c r="CZ336" s="60"/>
      <c r="DA336" s="60"/>
      <c r="DB336" s="71" t="str">
        <f t="shared" si="4903"/>
        <v/>
      </c>
      <c r="DC336" s="71" t="str">
        <f t="shared" si="4904"/>
        <v/>
      </c>
      <c r="DD336" s="71" t="str">
        <f t="shared" si="4905"/>
        <v/>
      </c>
      <c r="DE336" s="71" t="str">
        <f t="shared" si="4906"/>
        <v/>
      </c>
      <c r="DF336" s="71" t="str">
        <f t="shared" si="4907"/>
        <v/>
      </c>
      <c r="DG336" s="71" t="str">
        <f t="shared" si="4908"/>
        <v/>
      </c>
      <c r="DH336" s="71" t="str">
        <f t="shared" si="4909"/>
        <v/>
      </c>
      <c r="DI336" s="71" t="str">
        <f t="shared" si="4910"/>
        <v/>
      </c>
      <c r="DJ336" s="71" t="str">
        <f t="shared" si="4911"/>
        <v/>
      </c>
      <c r="DK336" s="71" t="str">
        <f t="shared" si="4912"/>
        <v/>
      </c>
      <c r="DL336" s="71" t="str">
        <f t="shared" si="4913"/>
        <v/>
      </c>
      <c r="DM336" s="71" t="str">
        <f t="shared" si="4914"/>
        <v/>
      </c>
      <c r="DN336" s="71" t="str">
        <f t="shared" si="4915"/>
        <v/>
      </c>
      <c r="DO336" s="71" t="str">
        <f t="shared" si="4916"/>
        <v/>
      </c>
      <c r="DP336" s="71" t="str">
        <f t="shared" si="4917"/>
        <v/>
      </c>
      <c r="DQ336" s="71" t="str">
        <f t="shared" si="4918"/>
        <v/>
      </c>
      <c r="DR336" s="71" t="str">
        <f t="shared" si="4919"/>
        <v/>
      </c>
      <c r="DS336" s="71" t="str">
        <f t="shared" si="4920"/>
        <v/>
      </c>
      <c r="DT336" s="71" t="str">
        <f t="shared" si="4921"/>
        <v/>
      </c>
      <c r="DU336" s="71" t="str">
        <f t="shared" si="4922"/>
        <v/>
      </c>
      <c r="DV336" s="71" t="str">
        <f t="shared" si="4923"/>
        <v/>
      </c>
      <c r="DW336" s="71" t="str">
        <f t="shared" si="4924"/>
        <v/>
      </c>
      <c r="DX336" s="71" t="str">
        <f t="shared" si="4925"/>
        <v/>
      </c>
      <c r="DY336" s="71" t="str">
        <f t="shared" si="4926"/>
        <v/>
      </c>
      <c r="DZ336" s="71" t="str">
        <f t="shared" si="4927"/>
        <v/>
      </c>
      <c r="EA336" s="71" t="str">
        <f t="shared" si="4928"/>
        <v/>
      </c>
      <c r="EB336" s="71" t="str">
        <f t="shared" si="4929"/>
        <v/>
      </c>
      <c r="EC336" s="71" t="str">
        <f t="shared" si="4930"/>
        <v/>
      </c>
      <c r="ED336" s="71" t="str">
        <f t="shared" si="4931"/>
        <v/>
      </c>
      <c r="EE336" s="71" t="str">
        <f t="shared" si="4932"/>
        <v/>
      </c>
      <c r="EF336" s="71" t="str">
        <f t="shared" si="4933"/>
        <v/>
      </c>
      <c r="EG336" s="71" t="str">
        <f t="shared" si="4934"/>
        <v/>
      </c>
      <c r="EH336" s="71" t="str">
        <f t="shared" si="4935"/>
        <v/>
      </c>
      <c r="EI336" s="71" t="str">
        <f t="shared" si="4936"/>
        <v/>
      </c>
      <c r="EJ336" s="71" t="str">
        <f t="shared" si="4937"/>
        <v/>
      </c>
      <c r="EK336" s="71" t="str">
        <f t="shared" si="4938"/>
        <v/>
      </c>
      <c r="EL336" s="71" t="str">
        <f t="shared" si="4939"/>
        <v/>
      </c>
      <c r="EM336" s="71" t="str">
        <f t="shared" si="4940"/>
        <v/>
      </c>
      <c r="EN336" s="71" t="str">
        <f t="shared" si="4941"/>
        <v/>
      </c>
      <c r="EO336" s="71" t="str">
        <f t="shared" si="4942"/>
        <v/>
      </c>
      <c r="EP336" s="71" t="str">
        <f t="shared" si="4943"/>
        <v/>
      </c>
      <c r="EQ336" s="71" t="str">
        <f t="shared" si="4944"/>
        <v/>
      </c>
      <c r="ER336" s="71" t="str">
        <f t="shared" si="4945"/>
        <v/>
      </c>
      <c r="ES336" s="71" t="str">
        <f t="shared" si="4946"/>
        <v/>
      </c>
      <c r="ET336" s="71" t="str">
        <f t="shared" si="4947"/>
        <v/>
      </c>
      <c r="EU336" s="71" t="str">
        <f t="shared" si="4948"/>
        <v/>
      </c>
      <c r="EV336" s="71" t="str">
        <f t="shared" si="4949"/>
        <v/>
      </c>
      <c r="EW336" s="71" t="str">
        <f t="shared" si="4950"/>
        <v/>
      </c>
      <c r="EX336" s="71" t="str">
        <f t="shared" si="4951"/>
        <v/>
      </c>
      <c r="EY336" s="71" t="str">
        <f t="shared" si="4952"/>
        <v/>
      </c>
      <c r="EZ336" s="71" t="str">
        <f t="shared" si="4953"/>
        <v/>
      </c>
      <c r="FA336" s="71" t="str">
        <f t="shared" si="4954"/>
        <v/>
      </c>
      <c r="FB336" s="71" t="str">
        <f t="shared" si="4955"/>
        <v/>
      </c>
      <c r="FC336" s="71" t="str">
        <f t="shared" si="4956"/>
        <v/>
      </c>
      <c r="FD336" s="71" t="str">
        <f t="shared" si="4957"/>
        <v/>
      </c>
      <c r="FE336" s="71" t="str">
        <f t="shared" si="4958"/>
        <v/>
      </c>
      <c r="FF336" s="71" t="str">
        <f t="shared" si="4959"/>
        <v/>
      </c>
      <c r="FG336" s="71" t="str">
        <f t="shared" si="4960"/>
        <v/>
      </c>
      <c r="FH336" s="71" t="str">
        <f t="shared" si="4961"/>
        <v/>
      </c>
      <c r="FI336" s="71" t="str">
        <f t="shared" si="4962"/>
        <v/>
      </c>
      <c r="FJ336" s="71" t="str">
        <f t="shared" si="4963"/>
        <v/>
      </c>
      <c r="FK336" s="71" t="str">
        <f t="shared" si="4964"/>
        <v/>
      </c>
      <c r="FL336" s="71" t="str">
        <f t="shared" si="4965"/>
        <v/>
      </c>
      <c r="FM336" s="71" t="str">
        <f t="shared" si="4966"/>
        <v/>
      </c>
      <c r="FN336" s="71" t="str">
        <f t="shared" si="4967"/>
        <v/>
      </c>
      <c r="FO336" s="71" t="str">
        <f t="shared" si="4968"/>
        <v/>
      </c>
      <c r="FP336" s="71" t="str">
        <f t="shared" si="4969"/>
        <v/>
      </c>
      <c r="FQ336" s="71" t="str">
        <f t="shared" si="4970"/>
        <v/>
      </c>
      <c r="FR336" s="71" t="str">
        <f t="shared" si="4971"/>
        <v/>
      </c>
      <c r="FS336" s="71" t="str">
        <f t="shared" si="4972"/>
        <v/>
      </c>
    </row>
    <row r="337" spans="1:175" ht="16.5">
      <c r="A337" s="135"/>
      <c r="B337" s="80" t="s">
        <v>1010</v>
      </c>
      <c r="C337" s="141" t="s">
        <v>1011</v>
      </c>
      <c r="T337" s="151" t="s">
        <v>1012</v>
      </c>
      <c r="U337" s="85" t="s">
        <v>1013</v>
      </c>
      <c r="CN337" s="69" t="str">
        <f t="shared" si="4746"/>
        <v>InitUnitState('IK3A',,,,,,,,,,)</v>
      </c>
      <c r="CO337" s="69" t="str">
        <f t="shared" si="4747"/>
        <v>InitUnitNormal('IK3A',,,,,,,,,,)</v>
      </c>
      <c r="CP337" s="69" t="str">
        <f t="shared" si="4748"/>
        <v>InitUnitMagic('IK3A',,,,,,,,,,)</v>
      </c>
      <c r="CQ337" s="69" t="str">
        <f t="shared" si="4749"/>
        <v>InitUnitAdd('IK3A',,,,,,,,,,)</v>
      </c>
      <c r="CR337" s="69" t="str">
        <f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346&amp;CR$1&amp;")"</f>
        <v>InitEquipData('IK3A',,"",,,,,'','','','','','',"ReplaceableTextures\\CommandButtons\\BTNSST12.blp")</v>
      </c>
      <c r="CU337" s="95" t="str">
        <f t="shared" si="4750"/>
        <v>|n</v>
      </c>
      <c r="CV337" s="70" t="str">
        <f t="shared" si="4745"/>
        <v>道兵伤害|Cffffc926+60%|n|n|r|Cffaaaaaa○刻印槽 【空】|r|n|n|Cff00ff7f点击穿戴或脱卸。|r</v>
      </c>
      <c r="CW337" s="60"/>
      <c r="CX337" s="60"/>
      <c r="CY337" s="60"/>
      <c r="CZ337" s="60"/>
      <c r="DA337" s="60"/>
      <c r="DB337" s="71" t="str">
        <f t="shared" si="4751"/>
        <v/>
      </c>
      <c r="DC337" s="71" t="str">
        <f t="shared" si="4752"/>
        <v/>
      </c>
      <c r="DD337" s="71" t="str">
        <f t="shared" si="4753"/>
        <v/>
      </c>
      <c r="DE337" s="71" t="str">
        <f t="shared" si="4754"/>
        <v/>
      </c>
      <c r="DF337" s="71" t="str">
        <f t="shared" si="4755"/>
        <v/>
      </c>
      <c r="DG337" s="71" t="str">
        <f t="shared" si="4756"/>
        <v/>
      </c>
      <c r="DH337" s="71" t="str">
        <f t="shared" si="4757"/>
        <v/>
      </c>
      <c r="DI337" s="71" t="str">
        <f t="shared" si="4758"/>
        <v/>
      </c>
      <c r="DJ337" s="71" t="str">
        <f t="shared" si="4759"/>
        <v/>
      </c>
      <c r="DK337" s="71" t="str">
        <f t="shared" si="4760"/>
        <v/>
      </c>
      <c r="DL337" s="71" t="str">
        <f t="shared" si="4761"/>
        <v/>
      </c>
      <c r="DM337" s="71" t="str">
        <f t="shared" si="4762"/>
        <v/>
      </c>
      <c r="DN337" s="71" t="str">
        <f t="shared" si="4763"/>
        <v/>
      </c>
      <c r="DO337" s="71" t="str">
        <f t="shared" si="4764"/>
        <v/>
      </c>
      <c r="DP337" s="71" t="str">
        <f t="shared" si="4765"/>
        <v/>
      </c>
      <c r="DQ337" s="71" t="str">
        <f t="shared" si="4766"/>
        <v/>
      </c>
      <c r="DR337" s="71" t="str">
        <f t="shared" si="4767"/>
        <v/>
      </c>
      <c r="DS337" s="71" t="str">
        <f t="shared" si="4768"/>
        <v/>
      </c>
      <c r="DT337" s="71" t="str">
        <f t="shared" si="4769"/>
        <v/>
      </c>
      <c r="DU337" s="71" t="str">
        <f t="shared" si="4770"/>
        <v/>
      </c>
      <c r="DV337" s="71" t="str">
        <f t="shared" si="4771"/>
        <v/>
      </c>
      <c r="DW337" s="71" t="str">
        <f t="shared" si="4772"/>
        <v/>
      </c>
      <c r="DX337" s="71" t="str">
        <f t="shared" si="4773"/>
        <v/>
      </c>
      <c r="DY337" s="71" t="str">
        <f t="shared" si="4774"/>
        <v/>
      </c>
      <c r="DZ337" s="71" t="str">
        <f t="shared" si="4775"/>
        <v/>
      </c>
      <c r="EA337" s="71" t="str">
        <f t="shared" si="4776"/>
        <v/>
      </c>
      <c r="EB337" s="71" t="str">
        <f t="shared" si="4777"/>
        <v/>
      </c>
      <c r="EC337" s="71" t="str">
        <f t="shared" si="4778"/>
        <v/>
      </c>
      <c r="ED337" s="71" t="str">
        <f t="shared" si="4779"/>
        <v/>
      </c>
      <c r="EE337" s="71" t="str">
        <f t="shared" si="4780"/>
        <v/>
      </c>
      <c r="EF337" s="71" t="str">
        <f t="shared" si="4781"/>
        <v/>
      </c>
      <c r="EG337" s="71" t="str">
        <f t="shared" si="4782"/>
        <v/>
      </c>
      <c r="EH337" s="71" t="str">
        <f t="shared" si="4783"/>
        <v/>
      </c>
      <c r="EI337" s="71" t="str">
        <f t="shared" si="4784"/>
        <v/>
      </c>
      <c r="EJ337" s="71" t="str">
        <f t="shared" si="4785"/>
        <v/>
      </c>
      <c r="EK337" s="71" t="str">
        <f t="shared" si="4786"/>
        <v/>
      </c>
      <c r="EL337" s="71" t="str">
        <f t="shared" si="4787"/>
        <v/>
      </c>
      <c r="EM337" s="71" t="str">
        <f t="shared" si="4788"/>
        <v/>
      </c>
      <c r="EN337" s="71" t="str">
        <f t="shared" si="4789"/>
        <v/>
      </c>
      <c r="EO337" s="71" t="str">
        <f t="shared" si="4790"/>
        <v/>
      </c>
      <c r="EP337" s="71" t="str">
        <f t="shared" si="4791"/>
        <v/>
      </c>
      <c r="EQ337" s="71" t="str">
        <f t="shared" si="4792"/>
        <v/>
      </c>
      <c r="ER337" s="71" t="str">
        <f t="shared" si="4793"/>
        <v/>
      </c>
      <c r="ES337" s="71" t="str">
        <f t="shared" si="4794"/>
        <v/>
      </c>
      <c r="ET337" s="71" t="str">
        <f t="shared" si="4795"/>
        <v/>
      </c>
      <c r="EU337" s="71" t="str">
        <f t="shared" si="4796"/>
        <v/>
      </c>
      <c r="EV337" s="71" t="str">
        <f t="shared" si="4797"/>
        <v/>
      </c>
      <c r="EW337" s="71" t="str">
        <f t="shared" si="4798"/>
        <v/>
      </c>
      <c r="EX337" s="71" t="str">
        <f t="shared" si="4799"/>
        <v/>
      </c>
      <c r="EY337" s="71" t="str">
        <f t="shared" si="4800"/>
        <v/>
      </c>
      <c r="EZ337" s="71" t="str">
        <f t="shared" si="4801"/>
        <v/>
      </c>
      <c r="FA337" s="71" t="str">
        <f t="shared" si="4802"/>
        <v/>
      </c>
      <c r="FB337" s="71" t="str">
        <f t="shared" si="4803"/>
        <v/>
      </c>
      <c r="FC337" s="71" t="str">
        <f t="shared" si="4804"/>
        <v/>
      </c>
      <c r="FD337" s="71" t="str">
        <f t="shared" si="4805"/>
        <v/>
      </c>
      <c r="FE337" s="71" t="str">
        <f t="shared" si="4806"/>
        <v/>
      </c>
      <c r="FF337" s="71" t="str">
        <f t="shared" si="4807"/>
        <v/>
      </c>
      <c r="FG337" s="71" t="str">
        <f t="shared" si="4808"/>
        <v/>
      </c>
      <c r="FH337" s="71" t="str">
        <f t="shared" si="4809"/>
        <v/>
      </c>
      <c r="FI337" s="71" t="str">
        <f t="shared" si="4810"/>
        <v/>
      </c>
      <c r="FJ337" s="71" t="str">
        <f t="shared" si="4811"/>
        <v/>
      </c>
      <c r="FK337" s="71" t="str">
        <f t="shared" si="4812"/>
        <v/>
      </c>
      <c r="FL337" s="71" t="str">
        <f t="shared" si="4813"/>
        <v/>
      </c>
      <c r="FM337" s="71" t="str">
        <f t="shared" si="4814"/>
        <v/>
      </c>
      <c r="FN337" s="71" t="str">
        <f t="shared" si="4815"/>
        <v/>
      </c>
      <c r="FO337" s="71" t="str">
        <f t="shared" si="4816"/>
        <v/>
      </c>
      <c r="FP337" s="71" t="str">
        <f t="shared" si="4817"/>
        <v/>
      </c>
      <c r="FQ337" s="71" t="str">
        <f t="shared" si="4818"/>
        <v/>
      </c>
      <c r="FR337" s="71" t="str">
        <f t="shared" si="4819"/>
        <v/>
      </c>
      <c r="FS337" s="71" t="str">
        <f t="shared" si="4820"/>
        <v/>
      </c>
    </row>
    <row r="338" spans="1:175" ht="16.5">
      <c r="A338" s="135"/>
      <c r="B338" s="80" t="s">
        <v>1014</v>
      </c>
      <c r="C338" s="141" t="s">
        <v>1011</v>
      </c>
      <c r="K338" s="143"/>
      <c r="T338" s="151" t="s">
        <v>1015</v>
      </c>
      <c r="U338" s="85" t="s">
        <v>1013</v>
      </c>
      <c r="CN338" s="69" t="str">
        <f t="shared" ref="CN338:CN345" si="4973">"InitUnitState('"&amp;B338&amp;"',"&amp;V338&amp;","&amp;W338&amp;","&amp;X338&amp;","&amp;Y338&amp;","&amp;Z338&amp;","&amp;AA338&amp;","&amp;AB338&amp;","&amp;AC338&amp;","&amp;AD338&amp;","&amp;AE338&amp;")"</f>
        <v>InitUnitState('IK3B',,,,,,,,,,)</v>
      </c>
      <c r="CO338" s="69" t="str">
        <f t="shared" ref="CO338:CO345" si="4974">"InitUnitNormal('"&amp;B338&amp;"',"&amp;AF338&amp;","&amp;AG338&amp;","&amp;AH338&amp;","&amp;AI338&amp;","&amp;AJ338&amp;","&amp;AK338&amp;","&amp;AL338&amp;","&amp;AM338&amp;","&amp;AN338&amp;","&amp;AO338&amp;")"</f>
        <v>InitUnitNormal('IK3B',,,,,,,,,,)</v>
      </c>
      <c r="CP338" s="69" t="str">
        <f t="shared" ref="CP338:CP345" si="4975">"InitUnitMagic('"&amp;B338&amp;"',"&amp;AP338&amp;","&amp;AQ338&amp;","&amp;AR338&amp;","&amp;AS338&amp;","&amp;AT338&amp;","&amp;AU338&amp;","&amp;AV338&amp;","&amp;AW338&amp;","&amp;BI338&amp;","&amp;BJ338&amp;")"</f>
        <v>InitUnitMagic('IK3B',,,,,,,,,,)</v>
      </c>
      <c r="CQ338" s="69" t="str">
        <f t="shared" ref="CQ338:CQ345" si="4976">"InitUnitAdd('"&amp;B338&amp;"',"&amp;BK338&amp;","&amp;BL338&amp;","&amp;BM338&amp;","&amp;BN338&amp;","&amp;BO338&amp;","&amp;BP338&amp;","&amp;BQ338&amp;","&amp;BR338&amp;","&amp;BS338&amp;","&amp;BT338&amp;")"</f>
        <v>InitUnitAdd('IK3B',,,,,,,,,,)</v>
      </c>
      <c r="CR338" s="69" t="str">
        <f t="shared" ref="CR338:CR345" si="4977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347&amp;CR$1&amp;")"</f>
        <v>InitEquipData('IK3B',,"",,,,,'','','','','','',"ReplaceableTextures\\CommandButtons\\BTNSST12.blp")</v>
      </c>
      <c r="CU338" s="95" t="str">
        <f t="shared" ref="CU338:CU345" si="4978">CONCATENATE(DB338,DC338,DD338,DE338,DF338,DG338,DH338,DI338,DJ338,DK338,DL338,DM338,DN338,DO338,DP338,DQ338,DR338,DS338,DT338,DU338,DV338,DW338,DX338,DY338,DZ338,EA338,EB338,EC338,ED338,EE338,EF338,EG338,EH338,EI338,EJ338,EK338,EL338,EM338,EN338,EO338,EP338&amp;"|n")</f>
        <v>|n</v>
      </c>
      <c r="CV338" s="70" t="str">
        <f t="shared" si="4745"/>
        <v>道兵伤害|Cffffc926+60%|n|n|r|Cffaaaaaa○|CffFFD24D金之符印+1|r|r|n|n|Cff00ff7f点击穿戴或脱卸。|r</v>
      </c>
      <c r="CW338" s="60"/>
      <c r="CX338" s="60"/>
      <c r="CY338" s="60"/>
      <c r="CZ338" s="60"/>
      <c r="DA338" s="60"/>
      <c r="DB338" s="71" t="str">
        <f t="shared" ref="DB338:DB345" si="4979">IF(V338="","","|n"&amp;DB$2&amp;"+"&amp;V338&amp;DB$1)</f>
        <v/>
      </c>
      <c r="DC338" s="71" t="str">
        <f t="shared" ref="DC338:DC345" si="4980">IF(W338="","","|n"&amp;DC$2&amp;"+"&amp;W338&amp;DC$1)</f>
        <v/>
      </c>
      <c r="DD338" s="71" t="str">
        <f t="shared" ref="DD338:DD345" si="4981">IF(X338="","","|n"&amp;DD$2&amp;"+"&amp;X338&amp;DD$1)</f>
        <v/>
      </c>
      <c r="DE338" s="71" t="str">
        <f t="shared" ref="DE338:DE345" si="4982">IF(Y338="","","|n"&amp;DE$2&amp;"+"&amp;Y338&amp;DE$1)</f>
        <v/>
      </c>
      <c r="DF338" s="71" t="str">
        <f t="shared" ref="DF338:DF345" si="4983">IF(Z338="","","|n"&amp;DF$2&amp;"+"&amp;Z338&amp;DF$1)</f>
        <v/>
      </c>
      <c r="DG338" s="71" t="str">
        <f t="shared" ref="DG338:DG345" si="4984">IF(AA338="","","|n"&amp;DG$2&amp;"+"&amp;AA338&amp;DG$1)</f>
        <v/>
      </c>
      <c r="DH338" s="71" t="str">
        <f t="shared" ref="DH338:DH345" si="4985">IF(AB338="","","|n"&amp;DH$2&amp;"+"&amp;AB338&amp;DH$1)</f>
        <v/>
      </c>
      <c r="DI338" s="71" t="str">
        <f t="shared" ref="DI338:DI345" si="4986">IF(AC338="","","|n"&amp;DI$2&amp;"+"&amp;AC338&amp;DI$1)</f>
        <v/>
      </c>
      <c r="DJ338" s="71" t="str">
        <f t="shared" ref="DJ338:DJ345" si="4987">IF(AD338="","","|n"&amp;DJ$2&amp;"+"&amp;AD338&amp;DJ$1)</f>
        <v/>
      </c>
      <c r="DK338" s="71" t="str">
        <f t="shared" ref="DK338:DK345" si="4988">IF(AE338="","","|n"&amp;DK$2&amp;"+"&amp;AE338&amp;DK$1)</f>
        <v/>
      </c>
      <c r="DL338" s="71" t="str">
        <f t="shared" ref="DL338:DL345" si="4989">IF(AF338="","","|n"&amp;DL$2&amp;"+"&amp;AF338&amp;DL$1)</f>
        <v/>
      </c>
      <c r="DM338" s="71" t="str">
        <f t="shared" ref="DM338:DM345" si="4990">IF(AG338="","","|n"&amp;DM$2&amp;"+"&amp;AG338&amp;DM$1)</f>
        <v/>
      </c>
      <c r="DN338" s="71" t="str">
        <f t="shared" ref="DN338:DN345" si="4991">IF(AH338="","","|n"&amp;DN$2&amp;"+"&amp;AH338&amp;DN$1)</f>
        <v/>
      </c>
      <c r="DO338" s="71" t="str">
        <f t="shared" ref="DO338:DO345" si="4992">IF(AI338="","","|n"&amp;DO$2&amp;"+"&amp;AI338&amp;DO$1)</f>
        <v/>
      </c>
      <c r="DP338" s="71" t="str">
        <f t="shared" ref="DP338:DP345" si="4993">IF(AJ338="","","|n"&amp;DP$2&amp;"+"&amp;AJ338&amp;DP$1)</f>
        <v/>
      </c>
      <c r="DQ338" s="71" t="str">
        <f t="shared" ref="DQ338:DQ345" si="4994">IF(AK338="","","|n"&amp;DQ$2&amp;"+"&amp;AK338&amp;DQ$1)</f>
        <v/>
      </c>
      <c r="DR338" s="71" t="str">
        <f t="shared" ref="DR338:DR345" si="4995">IF(AL338="","","|n"&amp;DR$2&amp;"+"&amp;AL338&amp;DR$1)</f>
        <v/>
      </c>
      <c r="DS338" s="71" t="str">
        <f t="shared" ref="DS338:DS345" si="4996">IF(AM338="","","|n"&amp;DS$2&amp;"+"&amp;AM338&amp;DS$1)</f>
        <v/>
      </c>
      <c r="DT338" s="71" t="str">
        <f t="shared" ref="DT338:DT345" si="4997">IF(AN338="","","|n"&amp;DT$2&amp;"+"&amp;AN338&amp;DT$1)</f>
        <v/>
      </c>
      <c r="DU338" s="71" t="str">
        <f t="shared" ref="DU338:DU345" si="4998">IF(AO338="","","|n"&amp;DU$2&amp;"+"&amp;AO338&amp;DU$1)</f>
        <v/>
      </c>
      <c r="DV338" s="71" t="str">
        <f t="shared" ref="DV338:DV345" si="4999">IF(AP338="","","|n"&amp;DV$2&amp;"+"&amp;AP338&amp;DV$1)</f>
        <v/>
      </c>
      <c r="DW338" s="71" t="str">
        <f t="shared" ref="DW338:DW345" si="5000">IF(AQ338="","","|n"&amp;DW$2&amp;"+"&amp;AQ338&amp;DW$1)</f>
        <v/>
      </c>
      <c r="DX338" s="71" t="str">
        <f t="shared" ref="DX338:DX345" si="5001">IF(AR338="","","|n"&amp;DX$2&amp;"+"&amp;AR338&amp;DX$1)</f>
        <v/>
      </c>
      <c r="DY338" s="71" t="str">
        <f t="shared" ref="DY338:DY345" si="5002">IF(AS338="","","|n"&amp;DY$2&amp;"+"&amp;AS338&amp;DY$1)</f>
        <v/>
      </c>
      <c r="DZ338" s="71" t="str">
        <f t="shared" ref="DZ338:DZ345" si="5003">IF(AT338="","","|n"&amp;DZ$2&amp;"+"&amp;AT338&amp;DZ$1)</f>
        <v/>
      </c>
      <c r="EA338" s="71" t="str">
        <f t="shared" ref="EA338:EA345" si="5004">IF(AU338="","","|n"&amp;EA$2&amp;"+"&amp;AU338&amp;EA$1)</f>
        <v/>
      </c>
      <c r="EB338" s="71" t="str">
        <f t="shared" ref="EB338:EB345" si="5005">IF(AV338="","","|n"&amp;EB$2&amp;"+"&amp;AV338&amp;EB$1)</f>
        <v/>
      </c>
      <c r="EC338" s="71" t="str">
        <f t="shared" ref="EC338:EC345" si="5006">IF(AW338="","","|n"&amp;EC$2&amp;"+"&amp;AW338&amp;EC$1)</f>
        <v/>
      </c>
      <c r="ED338" s="71" t="str">
        <f t="shared" ref="ED338:ED345" si="5007">IF(AX338="","","|n"&amp;ED$2&amp;"+"&amp;AX338&amp;ED$1)</f>
        <v/>
      </c>
      <c r="EE338" s="71" t="str">
        <f t="shared" ref="EE338:EE345" si="5008">IF(AY338="","","|n"&amp;EE$2&amp;"+"&amp;AY338&amp;EE$1)</f>
        <v/>
      </c>
      <c r="EF338" s="71" t="str">
        <f t="shared" ref="EF338:EF345" si="5009">IF(AZ338="","","|n"&amp;EF$2&amp;"+"&amp;AZ338&amp;EF$1)</f>
        <v/>
      </c>
      <c r="EG338" s="71" t="str">
        <f t="shared" ref="EG338:EG345" si="5010">IF(BA338="","","|n"&amp;EG$2&amp;"+"&amp;BA338&amp;EG$1)</f>
        <v/>
      </c>
      <c r="EH338" s="71" t="str">
        <f t="shared" ref="EH338:EH345" si="5011">IF(BB338="","","|n"&amp;EH$2&amp;"+"&amp;BB338&amp;EH$1)</f>
        <v/>
      </c>
      <c r="EI338" s="71" t="str">
        <f t="shared" ref="EI338:EI345" si="5012">IF(BC338="","","|n"&amp;EI$2&amp;"+"&amp;BC338&amp;EI$1)</f>
        <v/>
      </c>
      <c r="EJ338" s="71" t="str">
        <f t="shared" ref="EJ338:EJ345" si="5013">IF(BD338="","","|n"&amp;EJ$2&amp;"+"&amp;BD338&amp;EJ$1)</f>
        <v/>
      </c>
      <c r="EK338" s="71" t="str">
        <f t="shared" ref="EK338:EK345" si="5014">IF(BE338="","","|n"&amp;EK$2&amp;"+"&amp;BE338&amp;EK$1)</f>
        <v/>
      </c>
      <c r="EL338" s="71" t="str">
        <f t="shared" ref="EL338:EL345" si="5015">IF(BF338="","","|n"&amp;EL$2&amp;"+"&amp;BF338&amp;EL$1)</f>
        <v/>
      </c>
      <c r="EM338" s="71" t="str">
        <f t="shared" ref="EM338:EM345" si="5016">IF(BG338="","","|n"&amp;EM$2&amp;"+"&amp;BG338&amp;EM$1)</f>
        <v/>
      </c>
      <c r="EN338" s="71" t="str">
        <f t="shared" ref="EN338:EN345" si="5017">IF(BH338="","","|n"&amp;EN$2&amp;"+"&amp;BH338&amp;EN$1)</f>
        <v/>
      </c>
      <c r="EO338" s="71" t="str">
        <f t="shared" ref="EO338:EO345" si="5018">IF(BI338="","","|n"&amp;EO$2&amp;"+"&amp;BI338&amp;EO$1)</f>
        <v/>
      </c>
      <c r="EP338" s="71" t="str">
        <f t="shared" ref="EP338:EP345" si="5019">IF(BJ338="","","|n"&amp;EP$2&amp;"+"&amp;BJ338&amp;EP$1)</f>
        <v/>
      </c>
      <c r="EQ338" s="71" t="str">
        <f t="shared" ref="EQ338:EQ345" si="5020">IF(BK338="","","|n"&amp;EQ$2&amp;"+"&amp;BK338&amp;EQ$1)</f>
        <v/>
      </c>
      <c r="ER338" s="71" t="str">
        <f t="shared" ref="ER338:ER345" si="5021">IF(BL338="","","|n"&amp;ER$2&amp;"+"&amp;BL338&amp;ER$1)</f>
        <v/>
      </c>
      <c r="ES338" s="71" t="str">
        <f t="shared" ref="ES338:ES345" si="5022">IF(BM338="","","|n"&amp;ES$2&amp;"+"&amp;BM338&amp;ES$1)</f>
        <v/>
      </c>
      <c r="ET338" s="71" t="str">
        <f t="shared" ref="ET338:ET345" si="5023">IF(BN338="","","|n"&amp;ET$2&amp;"+"&amp;BN338&amp;ET$1)</f>
        <v/>
      </c>
      <c r="EU338" s="71" t="str">
        <f t="shared" ref="EU338:EU345" si="5024">IF(BO338="","","|n"&amp;EU$2&amp;"+"&amp;BO338&amp;EU$1)</f>
        <v/>
      </c>
      <c r="EV338" s="71" t="str">
        <f t="shared" ref="EV338:EV345" si="5025">IF(BP338="","","|n"&amp;EV$2&amp;"+"&amp;BP338&amp;EV$1)</f>
        <v/>
      </c>
      <c r="EW338" s="71" t="str">
        <f t="shared" ref="EW338:EW345" si="5026">IF(BQ338="","","|n"&amp;EW$2&amp;"+"&amp;BQ338&amp;EW$1)</f>
        <v/>
      </c>
      <c r="EX338" s="71" t="str">
        <f t="shared" ref="EX338:EX345" si="5027">IF(BR338="","","|n"&amp;EX$2&amp;"+"&amp;BR338&amp;EX$1)</f>
        <v/>
      </c>
      <c r="EY338" s="71" t="str">
        <f t="shared" ref="EY338:EY345" si="5028">IF(BS338="","","|n"&amp;EY$2&amp;"+"&amp;BS338&amp;EY$1)</f>
        <v/>
      </c>
      <c r="EZ338" s="71" t="str">
        <f t="shared" ref="EZ338:EZ345" si="5029">IF(BT338="","","|n"&amp;EZ$2&amp;"+"&amp;BT338&amp;EZ$1)</f>
        <v/>
      </c>
      <c r="FA338" s="71" t="str">
        <f t="shared" ref="FA338:FA345" si="5030">IF(BU338="","","|n"&amp;FA$2&amp;"+"&amp;BU338&amp;FA$1)</f>
        <v/>
      </c>
      <c r="FB338" s="71" t="str">
        <f t="shared" ref="FB338:FB345" si="5031">IF(BV338="","","|n"&amp;FB$2&amp;"+"&amp;BV338&amp;FB$1)</f>
        <v/>
      </c>
      <c r="FC338" s="71" t="str">
        <f t="shared" ref="FC338:FC345" si="5032">IF(BW338="","","|n"&amp;FC$2&amp;"+"&amp;BW338&amp;FC$1)</f>
        <v/>
      </c>
      <c r="FD338" s="71" t="str">
        <f t="shared" ref="FD338:FD345" si="5033">IF(BX338="","","|n"&amp;FD$2&amp;"+"&amp;BX338&amp;FD$1)</f>
        <v/>
      </c>
      <c r="FE338" s="71" t="str">
        <f t="shared" ref="FE338:FE345" si="5034">IF(BY338="","","|n"&amp;FE$2&amp;"+"&amp;BY338&amp;FE$1)</f>
        <v/>
      </c>
      <c r="FF338" s="71" t="str">
        <f t="shared" ref="FF338:FF345" si="5035">IF(BZ338="","","|n"&amp;FF$2&amp;"+"&amp;BZ338&amp;FF$1)</f>
        <v/>
      </c>
      <c r="FG338" s="71" t="str">
        <f t="shared" ref="FG338:FG345" si="5036">IF(CA338="","","|n"&amp;FG$2&amp;"+"&amp;CA338&amp;FG$1)</f>
        <v/>
      </c>
      <c r="FH338" s="71" t="str">
        <f t="shared" ref="FH338:FH345" si="5037">IF(CB338="","","|n"&amp;FH$2&amp;"+"&amp;CB338&amp;FH$1)</f>
        <v/>
      </c>
      <c r="FI338" s="71" t="str">
        <f t="shared" ref="FI338:FI345" si="5038">IF(CC338="","","|n"&amp;FI$2&amp;"+"&amp;CC338&amp;FI$1)</f>
        <v/>
      </c>
      <c r="FJ338" s="71" t="str">
        <f t="shared" ref="FJ338:FJ345" si="5039">IF(CD338="","","|n"&amp;FJ$2&amp;"+"&amp;CD338&amp;FJ$1)</f>
        <v/>
      </c>
      <c r="FK338" s="71" t="str">
        <f t="shared" ref="FK338:FK345" si="5040">IF(CE338="","","|n"&amp;FK$2&amp;"+"&amp;CE338&amp;FK$1)</f>
        <v/>
      </c>
      <c r="FL338" s="71" t="str">
        <f t="shared" ref="FL338:FL345" si="5041">IF(CF338="","","|n"&amp;FL$2&amp;"+"&amp;CF338&amp;FL$1)</f>
        <v/>
      </c>
      <c r="FM338" s="71" t="str">
        <f t="shared" ref="FM338:FM345" si="5042">IF(CG338="","","|n"&amp;FM$2&amp;"+"&amp;CG338&amp;FM$1)</f>
        <v/>
      </c>
      <c r="FN338" s="71" t="str">
        <f t="shared" ref="FN338:FN345" si="5043">IF(CH338="","","|n"&amp;FN$2&amp;"+"&amp;CH338&amp;FN$1)</f>
        <v/>
      </c>
      <c r="FO338" s="71" t="str">
        <f t="shared" ref="FO338:FO345" si="5044">IF(CI338="","","|n"&amp;FO$2&amp;"+"&amp;CI338&amp;FO$1)</f>
        <v/>
      </c>
      <c r="FP338" s="71" t="str">
        <f t="shared" ref="FP338:FP345" si="5045">IF(CJ338="","","|n"&amp;FP$2&amp;"+"&amp;CJ338&amp;FP$1)</f>
        <v/>
      </c>
      <c r="FQ338" s="71" t="str">
        <f t="shared" ref="FQ338:FQ345" si="5046">IF(CK338="","","|n"&amp;FQ$2&amp;"+"&amp;CK338&amp;FQ$1)</f>
        <v/>
      </c>
      <c r="FR338" s="71" t="str">
        <f t="shared" ref="FR338:FR345" si="5047">IF(CL338="","","|n"&amp;FR$2&amp;"+"&amp;CL338&amp;FR$1)</f>
        <v/>
      </c>
      <c r="FS338" s="71" t="str">
        <f t="shared" ref="FS338:FS345" si="5048">IF(CM338="","","|n"&amp;FS$2&amp;"+"&amp;CM338&amp;FS$1)</f>
        <v/>
      </c>
    </row>
    <row r="339" spans="1:175" ht="16.5">
      <c r="A339" s="135"/>
      <c r="B339" s="80" t="s">
        <v>1016</v>
      </c>
      <c r="C339" s="141" t="s">
        <v>1011</v>
      </c>
      <c r="K339" s="153"/>
      <c r="T339" s="151" t="s">
        <v>1017</v>
      </c>
      <c r="U339" s="85" t="s">
        <v>1013</v>
      </c>
      <c r="CN339" s="69" t="str">
        <f t="shared" si="4973"/>
        <v>InitUnitState('IK3C',,,,,,,,,,)</v>
      </c>
      <c r="CO339" s="69" t="str">
        <f t="shared" si="4974"/>
        <v>InitUnitNormal('IK3C',,,,,,,,,,)</v>
      </c>
      <c r="CP339" s="69" t="str">
        <f t="shared" si="4975"/>
        <v>InitUnitMagic('IK3C',,,,,,,,,,)</v>
      </c>
      <c r="CQ339" s="69" t="str">
        <f t="shared" si="4976"/>
        <v>InitUnitAdd('IK3C',,,,,,,,,,)</v>
      </c>
      <c r="CR339" s="69" t="str">
        <f t="shared" si="4977"/>
        <v>InitEquipData('IK3C',,"",,,,,'','','','','','',"ReplaceableTextures\\CommandButtons\\BTNSST12.blp")</v>
      </c>
      <c r="CU339" s="95" t="str">
        <f t="shared" si="4978"/>
        <v>|n</v>
      </c>
      <c r="CV339" s="70" t="str">
        <f t="shared" si="4745"/>
        <v>道兵伤害|Cffffc926+60%|n|n|r|Cffaaaaaa○|CffFFD24D木之符印+1|r|r|n|n|Cff00ff7f点击穿戴或脱卸。|r</v>
      </c>
      <c r="CW339" s="60"/>
      <c r="CX339" s="60"/>
      <c r="CY339" s="60"/>
      <c r="CZ339" s="60"/>
      <c r="DA339" s="60"/>
      <c r="DB339" s="71" t="str">
        <f t="shared" si="4979"/>
        <v/>
      </c>
      <c r="DC339" s="71" t="str">
        <f t="shared" si="4980"/>
        <v/>
      </c>
      <c r="DD339" s="71" t="str">
        <f t="shared" si="4981"/>
        <v/>
      </c>
      <c r="DE339" s="71" t="str">
        <f t="shared" si="4982"/>
        <v/>
      </c>
      <c r="DF339" s="71" t="str">
        <f t="shared" si="4983"/>
        <v/>
      </c>
      <c r="DG339" s="71" t="str">
        <f t="shared" si="4984"/>
        <v/>
      </c>
      <c r="DH339" s="71" t="str">
        <f t="shared" si="4985"/>
        <v/>
      </c>
      <c r="DI339" s="71" t="str">
        <f t="shared" si="4986"/>
        <v/>
      </c>
      <c r="DJ339" s="71" t="str">
        <f t="shared" si="4987"/>
        <v/>
      </c>
      <c r="DK339" s="71" t="str">
        <f t="shared" si="4988"/>
        <v/>
      </c>
      <c r="DL339" s="71" t="str">
        <f t="shared" si="4989"/>
        <v/>
      </c>
      <c r="DM339" s="71" t="str">
        <f t="shared" si="4990"/>
        <v/>
      </c>
      <c r="DN339" s="71" t="str">
        <f t="shared" si="4991"/>
        <v/>
      </c>
      <c r="DO339" s="71" t="str">
        <f t="shared" si="4992"/>
        <v/>
      </c>
      <c r="DP339" s="71" t="str">
        <f t="shared" si="4993"/>
        <v/>
      </c>
      <c r="DQ339" s="71" t="str">
        <f t="shared" si="4994"/>
        <v/>
      </c>
      <c r="DR339" s="71" t="str">
        <f t="shared" si="4995"/>
        <v/>
      </c>
      <c r="DS339" s="71" t="str">
        <f t="shared" si="4996"/>
        <v/>
      </c>
      <c r="DT339" s="71" t="str">
        <f t="shared" si="4997"/>
        <v/>
      </c>
      <c r="DU339" s="71" t="str">
        <f t="shared" si="4998"/>
        <v/>
      </c>
      <c r="DV339" s="71" t="str">
        <f t="shared" si="4999"/>
        <v/>
      </c>
      <c r="DW339" s="71" t="str">
        <f t="shared" si="5000"/>
        <v/>
      </c>
      <c r="DX339" s="71" t="str">
        <f t="shared" si="5001"/>
        <v/>
      </c>
      <c r="DY339" s="71" t="str">
        <f t="shared" si="5002"/>
        <v/>
      </c>
      <c r="DZ339" s="71" t="str">
        <f t="shared" si="5003"/>
        <v/>
      </c>
      <c r="EA339" s="71" t="str">
        <f t="shared" si="5004"/>
        <v/>
      </c>
      <c r="EB339" s="71" t="str">
        <f t="shared" si="5005"/>
        <v/>
      </c>
      <c r="EC339" s="71" t="str">
        <f t="shared" si="5006"/>
        <v/>
      </c>
      <c r="ED339" s="71" t="str">
        <f t="shared" si="5007"/>
        <v/>
      </c>
      <c r="EE339" s="71" t="str">
        <f t="shared" si="5008"/>
        <v/>
      </c>
      <c r="EF339" s="71" t="str">
        <f t="shared" si="5009"/>
        <v/>
      </c>
      <c r="EG339" s="71" t="str">
        <f t="shared" si="5010"/>
        <v/>
      </c>
      <c r="EH339" s="71" t="str">
        <f t="shared" si="5011"/>
        <v/>
      </c>
      <c r="EI339" s="71" t="str">
        <f t="shared" si="5012"/>
        <v/>
      </c>
      <c r="EJ339" s="71" t="str">
        <f t="shared" si="5013"/>
        <v/>
      </c>
      <c r="EK339" s="71" t="str">
        <f t="shared" si="5014"/>
        <v/>
      </c>
      <c r="EL339" s="71" t="str">
        <f t="shared" si="5015"/>
        <v/>
      </c>
      <c r="EM339" s="71" t="str">
        <f t="shared" si="5016"/>
        <v/>
      </c>
      <c r="EN339" s="71" t="str">
        <f t="shared" si="5017"/>
        <v/>
      </c>
      <c r="EO339" s="71" t="str">
        <f t="shared" si="5018"/>
        <v/>
      </c>
      <c r="EP339" s="71" t="str">
        <f t="shared" si="5019"/>
        <v/>
      </c>
      <c r="EQ339" s="71" t="str">
        <f t="shared" si="5020"/>
        <v/>
      </c>
      <c r="ER339" s="71" t="str">
        <f t="shared" si="5021"/>
        <v/>
      </c>
      <c r="ES339" s="71" t="str">
        <f t="shared" si="5022"/>
        <v/>
      </c>
      <c r="ET339" s="71" t="str">
        <f t="shared" si="5023"/>
        <v/>
      </c>
      <c r="EU339" s="71" t="str">
        <f t="shared" si="5024"/>
        <v/>
      </c>
      <c r="EV339" s="71" t="str">
        <f t="shared" si="5025"/>
        <v/>
      </c>
      <c r="EW339" s="71" t="str">
        <f t="shared" si="5026"/>
        <v/>
      </c>
      <c r="EX339" s="71" t="str">
        <f t="shared" si="5027"/>
        <v/>
      </c>
      <c r="EY339" s="71" t="str">
        <f t="shared" si="5028"/>
        <v/>
      </c>
      <c r="EZ339" s="71" t="str">
        <f t="shared" si="5029"/>
        <v/>
      </c>
      <c r="FA339" s="71" t="str">
        <f t="shared" si="5030"/>
        <v/>
      </c>
      <c r="FB339" s="71" t="str">
        <f t="shared" si="5031"/>
        <v/>
      </c>
      <c r="FC339" s="71" t="str">
        <f t="shared" si="5032"/>
        <v/>
      </c>
      <c r="FD339" s="71" t="str">
        <f t="shared" si="5033"/>
        <v/>
      </c>
      <c r="FE339" s="71" t="str">
        <f t="shared" si="5034"/>
        <v/>
      </c>
      <c r="FF339" s="71" t="str">
        <f t="shared" si="5035"/>
        <v/>
      </c>
      <c r="FG339" s="71" t="str">
        <f t="shared" si="5036"/>
        <v/>
      </c>
      <c r="FH339" s="71" t="str">
        <f t="shared" si="5037"/>
        <v/>
      </c>
      <c r="FI339" s="71" t="str">
        <f t="shared" si="5038"/>
        <v/>
      </c>
      <c r="FJ339" s="71" t="str">
        <f t="shared" si="5039"/>
        <v/>
      </c>
      <c r="FK339" s="71" t="str">
        <f t="shared" si="5040"/>
        <v/>
      </c>
      <c r="FL339" s="71" t="str">
        <f t="shared" si="5041"/>
        <v/>
      </c>
      <c r="FM339" s="71" t="str">
        <f t="shared" si="5042"/>
        <v/>
      </c>
      <c r="FN339" s="71" t="str">
        <f t="shared" si="5043"/>
        <v/>
      </c>
      <c r="FO339" s="71" t="str">
        <f t="shared" si="5044"/>
        <v/>
      </c>
      <c r="FP339" s="71" t="str">
        <f t="shared" si="5045"/>
        <v/>
      </c>
      <c r="FQ339" s="71" t="str">
        <f t="shared" si="5046"/>
        <v/>
      </c>
      <c r="FR339" s="71" t="str">
        <f t="shared" si="5047"/>
        <v/>
      </c>
      <c r="FS339" s="71" t="str">
        <f t="shared" si="5048"/>
        <v/>
      </c>
    </row>
    <row r="340" spans="1:175" ht="16.5">
      <c r="A340" s="135"/>
      <c r="B340" s="80" t="s">
        <v>1018</v>
      </c>
      <c r="C340" s="141" t="s">
        <v>1011</v>
      </c>
      <c r="K340" s="153"/>
      <c r="T340" s="151" t="s">
        <v>1019</v>
      </c>
      <c r="U340" s="85" t="s">
        <v>1013</v>
      </c>
      <c r="CN340" s="69" t="str">
        <f t="shared" si="4973"/>
        <v>InitUnitState('IK3D',,,,,,,,,,)</v>
      </c>
      <c r="CO340" s="69" t="str">
        <f t="shared" si="4974"/>
        <v>InitUnitNormal('IK3D',,,,,,,,,,)</v>
      </c>
      <c r="CP340" s="69" t="str">
        <f t="shared" si="4975"/>
        <v>InitUnitMagic('IK3D',,,,,,,,,,)</v>
      </c>
      <c r="CQ340" s="69" t="str">
        <f t="shared" si="4976"/>
        <v>InitUnitAdd('IK3D',,,,,,,,,,)</v>
      </c>
      <c r="CR340" s="69" t="str">
        <f t="shared" si="4977"/>
        <v>InitEquipData('IK3D',,"",,,,,'','','','','','',"ReplaceableTextures\\CommandButtons\\BTNSST12.blp")</v>
      </c>
      <c r="CU340" s="95" t="str">
        <f t="shared" si="4978"/>
        <v>|n</v>
      </c>
      <c r="CV340" s="70" t="str">
        <f t="shared" si="4745"/>
        <v>道兵伤害|Cffffc926+60%|n|n|r|Cffaaaaaa○|CffFFD24D水之符印+1|r|r|n|n|Cff00ff7f点击穿戴或脱卸。|r</v>
      </c>
      <c r="CW340" s="60"/>
      <c r="CX340" s="60"/>
      <c r="CY340" s="60"/>
      <c r="CZ340" s="60"/>
      <c r="DA340" s="60"/>
      <c r="DB340" s="71" t="str">
        <f t="shared" si="4979"/>
        <v/>
      </c>
      <c r="DC340" s="71" t="str">
        <f t="shared" si="4980"/>
        <v/>
      </c>
      <c r="DD340" s="71" t="str">
        <f t="shared" si="4981"/>
        <v/>
      </c>
      <c r="DE340" s="71" t="str">
        <f t="shared" si="4982"/>
        <v/>
      </c>
      <c r="DF340" s="71" t="str">
        <f t="shared" si="4983"/>
        <v/>
      </c>
      <c r="DG340" s="71" t="str">
        <f t="shared" si="4984"/>
        <v/>
      </c>
      <c r="DH340" s="71" t="str">
        <f t="shared" si="4985"/>
        <v/>
      </c>
      <c r="DI340" s="71" t="str">
        <f t="shared" si="4986"/>
        <v/>
      </c>
      <c r="DJ340" s="71" t="str">
        <f t="shared" si="4987"/>
        <v/>
      </c>
      <c r="DK340" s="71" t="str">
        <f t="shared" si="4988"/>
        <v/>
      </c>
      <c r="DL340" s="71" t="str">
        <f t="shared" si="4989"/>
        <v/>
      </c>
      <c r="DM340" s="71" t="str">
        <f t="shared" si="4990"/>
        <v/>
      </c>
      <c r="DN340" s="71" t="str">
        <f t="shared" si="4991"/>
        <v/>
      </c>
      <c r="DO340" s="71" t="str">
        <f t="shared" si="4992"/>
        <v/>
      </c>
      <c r="DP340" s="71" t="str">
        <f t="shared" si="4993"/>
        <v/>
      </c>
      <c r="DQ340" s="71" t="str">
        <f t="shared" si="4994"/>
        <v/>
      </c>
      <c r="DR340" s="71" t="str">
        <f t="shared" si="4995"/>
        <v/>
      </c>
      <c r="DS340" s="71" t="str">
        <f t="shared" si="4996"/>
        <v/>
      </c>
      <c r="DT340" s="71" t="str">
        <f t="shared" si="4997"/>
        <v/>
      </c>
      <c r="DU340" s="71" t="str">
        <f t="shared" si="4998"/>
        <v/>
      </c>
      <c r="DV340" s="71" t="str">
        <f t="shared" si="4999"/>
        <v/>
      </c>
      <c r="DW340" s="71" t="str">
        <f t="shared" si="5000"/>
        <v/>
      </c>
      <c r="DX340" s="71" t="str">
        <f t="shared" si="5001"/>
        <v/>
      </c>
      <c r="DY340" s="71" t="str">
        <f t="shared" si="5002"/>
        <v/>
      </c>
      <c r="DZ340" s="71" t="str">
        <f t="shared" si="5003"/>
        <v/>
      </c>
      <c r="EA340" s="71" t="str">
        <f t="shared" si="5004"/>
        <v/>
      </c>
      <c r="EB340" s="71" t="str">
        <f t="shared" si="5005"/>
        <v/>
      </c>
      <c r="EC340" s="71" t="str">
        <f t="shared" si="5006"/>
        <v/>
      </c>
      <c r="ED340" s="71" t="str">
        <f t="shared" si="5007"/>
        <v/>
      </c>
      <c r="EE340" s="71" t="str">
        <f t="shared" si="5008"/>
        <v/>
      </c>
      <c r="EF340" s="71" t="str">
        <f t="shared" si="5009"/>
        <v/>
      </c>
      <c r="EG340" s="71" t="str">
        <f t="shared" si="5010"/>
        <v/>
      </c>
      <c r="EH340" s="71" t="str">
        <f t="shared" si="5011"/>
        <v/>
      </c>
      <c r="EI340" s="71" t="str">
        <f t="shared" si="5012"/>
        <v/>
      </c>
      <c r="EJ340" s="71" t="str">
        <f t="shared" si="5013"/>
        <v/>
      </c>
      <c r="EK340" s="71" t="str">
        <f t="shared" si="5014"/>
        <v/>
      </c>
      <c r="EL340" s="71" t="str">
        <f t="shared" si="5015"/>
        <v/>
      </c>
      <c r="EM340" s="71" t="str">
        <f t="shared" si="5016"/>
        <v/>
      </c>
      <c r="EN340" s="71" t="str">
        <f t="shared" si="5017"/>
        <v/>
      </c>
      <c r="EO340" s="71" t="str">
        <f t="shared" si="5018"/>
        <v/>
      </c>
      <c r="EP340" s="71" t="str">
        <f t="shared" si="5019"/>
        <v/>
      </c>
      <c r="EQ340" s="71" t="str">
        <f t="shared" si="5020"/>
        <v/>
      </c>
      <c r="ER340" s="71" t="str">
        <f t="shared" si="5021"/>
        <v/>
      </c>
      <c r="ES340" s="71" t="str">
        <f t="shared" si="5022"/>
        <v/>
      </c>
      <c r="ET340" s="71" t="str">
        <f t="shared" si="5023"/>
        <v/>
      </c>
      <c r="EU340" s="71" t="str">
        <f t="shared" si="5024"/>
        <v/>
      </c>
      <c r="EV340" s="71" t="str">
        <f t="shared" si="5025"/>
        <v/>
      </c>
      <c r="EW340" s="71" t="str">
        <f t="shared" si="5026"/>
        <v/>
      </c>
      <c r="EX340" s="71" t="str">
        <f t="shared" si="5027"/>
        <v/>
      </c>
      <c r="EY340" s="71" t="str">
        <f t="shared" si="5028"/>
        <v/>
      </c>
      <c r="EZ340" s="71" t="str">
        <f t="shared" si="5029"/>
        <v/>
      </c>
      <c r="FA340" s="71" t="str">
        <f t="shared" si="5030"/>
        <v/>
      </c>
      <c r="FB340" s="71" t="str">
        <f t="shared" si="5031"/>
        <v/>
      </c>
      <c r="FC340" s="71" t="str">
        <f t="shared" si="5032"/>
        <v/>
      </c>
      <c r="FD340" s="71" t="str">
        <f t="shared" si="5033"/>
        <v/>
      </c>
      <c r="FE340" s="71" t="str">
        <f t="shared" si="5034"/>
        <v/>
      </c>
      <c r="FF340" s="71" t="str">
        <f t="shared" si="5035"/>
        <v/>
      </c>
      <c r="FG340" s="71" t="str">
        <f t="shared" si="5036"/>
        <v/>
      </c>
      <c r="FH340" s="71" t="str">
        <f t="shared" si="5037"/>
        <v/>
      </c>
      <c r="FI340" s="71" t="str">
        <f t="shared" si="5038"/>
        <v/>
      </c>
      <c r="FJ340" s="71" t="str">
        <f t="shared" si="5039"/>
        <v/>
      </c>
      <c r="FK340" s="71" t="str">
        <f t="shared" si="5040"/>
        <v/>
      </c>
      <c r="FL340" s="71" t="str">
        <f t="shared" si="5041"/>
        <v/>
      </c>
      <c r="FM340" s="71" t="str">
        <f t="shared" si="5042"/>
        <v/>
      </c>
      <c r="FN340" s="71" t="str">
        <f t="shared" si="5043"/>
        <v/>
      </c>
      <c r="FO340" s="71" t="str">
        <f t="shared" si="5044"/>
        <v/>
      </c>
      <c r="FP340" s="71" t="str">
        <f t="shared" si="5045"/>
        <v/>
      </c>
      <c r="FQ340" s="71" t="str">
        <f t="shared" si="5046"/>
        <v/>
      </c>
      <c r="FR340" s="71" t="str">
        <f t="shared" si="5047"/>
        <v/>
      </c>
      <c r="FS340" s="71" t="str">
        <f t="shared" si="5048"/>
        <v/>
      </c>
    </row>
    <row r="341" spans="1:175" ht="16.5">
      <c r="A341" s="135"/>
      <c r="B341" s="80" t="s">
        <v>1020</v>
      </c>
      <c r="C341" s="141" t="s">
        <v>1011</v>
      </c>
      <c r="K341" s="153"/>
      <c r="T341" s="151" t="s">
        <v>1021</v>
      </c>
      <c r="U341" s="85" t="s">
        <v>1013</v>
      </c>
      <c r="CN341" s="69" t="str">
        <f t="shared" si="4973"/>
        <v>InitUnitState('IK3E',,,,,,,,,,)</v>
      </c>
      <c r="CO341" s="69" t="str">
        <f t="shared" si="4974"/>
        <v>InitUnitNormal('IK3E',,,,,,,,,,)</v>
      </c>
      <c r="CP341" s="69" t="str">
        <f t="shared" si="4975"/>
        <v>InitUnitMagic('IK3E',,,,,,,,,,)</v>
      </c>
      <c r="CQ341" s="69" t="str">
        <f t="shared" si="4976"/>
        <v>InitUnitAdd('IK3E',,,,,,,,,,)</v>
      </c>
      <c r="CR341" s="69" t="str">
        <f t="shared" si="4977"/>
        <v>InitEquipData('IK3E',,"",,,,,'','','','','','',"ReplaceableTextures\\CommandButtons\\BTNSST12.blp")</v>
      </c>
      <c r="CU341" s="95" t="str">
        <f t="shared" si="4978"/>
        <v>|n</v>
      </c>
      <c r="CV341" s="70" t="str">
        <f t="shared" si="4745"/>
        <v>道兵伤害|Cffffc926+60%|n|n|r|Cffaaaaaa○|CffFFD24D火之符印+1|r|r|n|n|Cff00ff7f点击穿戴或脱卸。|r</v>
      </c>
      <c r="CW341" s="60"/>
      <c r="CX341" s="60"/>
      <c r="CY341" s="60"/>
      <c r="CZ341" s="60"/>
      <c r="DA341" s="60"/>
      <c r="DB341" s="71" t="str">
        <f t="shared" si="4979"/>
        <v/>
      </c>
      <c r="DC341" s="71" t="str">
        <f t="shared" si="4980"/>
        <v/>
      </c>
      <c r="DD341" s="71" t="str">
        <f t="shared" si="4981"/>
        <v/>
      </c>
      <c r="DE341" s="71" t="str">
        <f t="shared" si="4982"/>
        <v/>
      </c>
      <c r="DF341" s="71" t="str">
        <f t="shared" si="4983"/>
        <v/>
      </c>
      <c r="DG341" s="71" t="str">
        <f t="shared" si="4984"/>
        <v/>
      </c>
      <c r="DH341" s="71" t="str">
        <f t="shared" si="4985"/>
        <v/>
      </c>
      <c r="DI341" s="71" t="str">
        <f t="shared" si="4986"/>
        <v/>
      </c>
      <c r="DJ341" s="71" t="str">
        <f t="shared" si="4987"/>
        <v/>
      </c>
      <c r="DK341" s="71" t="str">
        <f t="shared" si="4988"/>
        <v/>
      </c>
      <c r="DL341" s="71" t="str">
        <f t="shared" si="4989"/>
        <v/>
      </c>
      <c r="DM341" s="71" t="str">
        <f t="shared" si="4990"/>
        <v/>
      </c>
      <c r="DN341" s="71" t="str">
        <f t="shared" si="4991"/>
        <v/>
      </c>
      <c r="DO341" s="71" t="str">
        <f t="shared" si="4992"/>
        <v/>
      </c>
      <c r="DP341" s="71" t="str">
        <f t="shared" si="4993"/>
        <v/>
      </c>
      <c r="DQ341" s="71" t="str">
        <f t="shared" si="4994"/>
        <v/>
      </c>
      <c r="DR341" s="71" t="str">
        <f t="shared" si="4995"/>
        <v/>
      </c>
      <c r="DS341" s="71" t="str">
        <f t="shared" si="4996"/>
        <v/>
      </c>
      <c r="DT341" s="71" t="str">
        <f t="shared" si="4997"/>
        <v/>
      </c>
      <c r="DU341" s="71" t="str">
        <f t="shared" si="4998"/>
        <v/>
      </c>
      <c r="DV341" s="71" t="str">
        <f t="shared" si="4999"/>
        <v/>
      </c>
      <c r="DW341" s="71" t="str">
        <f t="shared" si="5000"/>
        <v/>
      </c>
      <c r="DX341" s="71" t="str">
        <f t="shared" si="5001"/>
        <v/>
      </c>
      <c r="DY341" s="71" t="str">
        <f t="shared" si="5002"/>
        <v/>
      </c>
      <c r="DZ341" s="71" t="str">
        <f t="shared" si="5003"/>
        <v/>
      </c>
      <c r="EA341" s="71" t="str">
        <f t="shared" si="5004"/>
        <v/>
      </c>
      <c r="EB341" s="71" t="str">
        <f t="shared" si="5005"/>
        <v/>
      </c>
      <c r="EC341" s="71" t="str">
        <f t="shared" si="5006"/>
        <v/>
      </c>
      <c r="ED341" s="71" t="str">
        <f t="shared" si="5007"/>
        <v/>
      </c>
      <c r="EE341" s="71" t="str">
        <f t="shared" si="5008"/>
        <v/>
      </c>
      <c r="EF341" s="71" t="str">
        <f t="shared" si="5009"/>
        <v/>
      </c>
      <c r="EG341" s="71" t="str">
        <f t="shared" si="5010"/>
        <v/>
      </c>
      <c r="EH341" s="71" t="str">
        <f t="shared" si="5011"/>
        <v/>
      </c>
      <c r="EI341" s="71" t="str">
        <f t="shared" si="5012"/>
        <v/>
      </c>
      <c r="EJ341" s="71" t="str">
        <f t="shared" si="5013"/>
        <v/>
      </c>
      <c r="EK341" s="71" t="str">
        <f t="shared" si="5014"/>
        <v/>
      </c>
      <c r="EL341" s="71" t="str">
        <f t="shared" si="5015"/>
        <v/>
      </c>
      <c r="EM341" s="71" t="str">
        <f t="shared" si="5016"/>
        <v/>
      </c>
      <c r="EN341" s="71" t="str">
        <f t="shared" si="5017"/>
        <v/>
      </c>
      <c r="EO341" s="71" t="str">
        <f t="shared" si="5018"/>
        <v/>
      </c>
      <c r="EP341" s="71" t="str">
        <f t="shared" si="5019"/>
        <v/>
      </c>
      <c r="EQ341" s="71" t="str">
        <f t="shared" si="5020"/>
        <v/>
      </c>
      <c r="ER341" s="71" t="str">
        <f t="shared" si="5021"/>
        <v/>
      </c>
      <c r="ES341" s="71" t="str">
        <f t="shared" si="5022"/>
        <v/>
      </c>
      <c r="ET341" s="71" t="str">
        <f t="shared" si="5023"/>
        <v/>
      </c>
      <c r="EU341" s="71" t="str">
        <f t="shared" si="5024"/>
        <v/>
      </c>
      <c r="EV341" s="71" t="str">
        <f t="shared" si="5025"/>
        <v/>
      </c>
      <c r="EW341" s="71" t="str">
        <f t="shared" si="5026"/>
        <v/>
      </c>
      <c r="EX341" s="71" t="str">
        <f t="shared" si="5027"/>
        <v/>
      </c>
      <c r="EY341" s="71" t="str">
        <f t="shared" si="5028"/>
        <v/>
      </c>
      <c r="EZ341" s="71" t="str">
        <f t="shared" si="5029"/>
        <v/>
      </c>
      <c r="FA341" s="71" t="str">
        <f t="shared" si="5030"/>
        <v/>
      </c>
      <c r="FB341" s="71" t="str">
        <f t="shared" si="5031"/>
        <v/>
      </c>
      <c r="FC341" s="71" t="str">
        <f t="shared" si="5032"/>
        <v/>
      </c>
      <c r="FD341" s="71" t="str">
        <f t="shared" si="5033"/>
        <v/>
      </c>
      <c r="FE341" s="71" t="str">
        <f t="shared" si="5034"/>
        <v/>
      </c>
      <c r="FF341" s="71" t="str">
        <f t="shared" si="5035"/>
        <v/>
      </c>
      <c r="FG341" s="71" t="str">
        <f t="shared" si="5036"/>
        <v/>
      </c>
      <c r="FH341" s="71" t="str">
        <f t="shared" si="5037"/>
        <v/>
      </c>
      <c r="FI341" s="71" t="str">
        <f t="shared" si="5038"/>
        <v/>
      </c>
      <c r="FJ341" s="71" t="str">
        <f t="shared" si="5039"/>
        <v/>
      </c>
      <c r="FK341" s="71" t="str">
        <f t="shared" si="5040"/>
        <v/>
      </c>
      <c r="FL341" s="71" t="str">
        <f t="shared" si="5041"/>
        <v/>
      </c>
      <c r="FM341" s="71" t="str">
        <f t="shared" si="5042"/>
        <v/>
      </c>
      <c r="FN341" s="71" t="str">
        <f t="shared" si="5043"/>
        <v/>
      </c>
      <c r="FO341" s="71" t="str">
        <f t="shared" si="5044"/>
        <v/>
      </c>
      <c r="FP341" s="71" t="str">
        <f t="shared" si="5045"/>
        <v/>
      </c>
      <c r="FQ341" s="71" t="str">
        <f t="shared" si="5046"/>
        <v/>
      </c>
      <c r="FR341" s="71" t="str">
        <f t="shared" si="5047"/>
        <v/>
      </c>
      <c r="FS341" s="71" t="str">
        <f t="shared" si="5048"/>
        <v/>
      </c>
    </row>
    <row r="342" spans="1:175" ht="16.5">
      <c r="A342" s="135"/>
      <c r="B342" s="80" t="s">
        <v>1022</v>
      </c>
      <c r="C342" s="141" t="s">
        <v>1011</v>
      </c>
      <c r="K342" s="153"/>
      <c r="T342" s="151" t="s">
        <v>1023</v>
      </c>
      <c r="U342" s="85" t="s">
        <v>1013</v>
      </c>
      <c r="CN342" s="69" t="str">
        <f t="shared" si="4973"/>
        <v>InitUnitState('IK3F',,,,,,,,,,)</v>
      </c>
      <c r="CO342" s="69" t="str">
        <f t="shared" si="4974"/>
        <v>InitUnitNormal('IK3F',,,,,,,,,,)</v>
      </c>
      <c r="CP342" s="69" t="str">
        <f t="shared" si="4975"/>
        <v>InitUnitMagic('IK3F',,,,,,,,,,)</v>
      </c>
      <c r="CQ342" s="69" t="str">
        <f t="shared" si="4976"/>
        <v>InitUnitAdd('IK3F',,,,,,,,,,)</v>
      </c>
      <c r="CR342" s="69" t="str">
        <f t="shared" si="4977"/>
        <v>InitEquipData('IK3F',,"",,,,,'','','','','','',"ReplaceableTextures\\CommandButtons\\BTNSST12.blp")</v>
      </c>
      <c r="CU342" s="95" t="str">
        <f t="shared" si="4978"/>
        <v>|n</v>
      </c>
      <c r="CV342" s="70" t="str">
        <f t="shared" si="4745"/>
        <v>道兵伤害|Cffffc926+60%|n|n|r|Cffaaaaaa○|CffFFD24D土之符印+1|r|r|n|n|Cff00ff7f点击穿戴或脱卸。|r</v>
      </c>
      <c r="CW342" s="60"/>
      <c r="CX342" s="60"/>
      <c r="CY342" s="60"/>
      <c r="CZ342" s="60"/>
      <c r="DA342" s="60"/>
      <c r="DB342" s="71" t="str">
        <f t="shared" si="4979"/>
        <v/>
      </c>
      <c r="DC342" s="71" t="str">
        <f t="shared" si="4980"/>
        <v/>
      </c>
      <c r="DD342" s="71" t="str">
        <f t="shared" si="4981"/>
        <v/>
      </c>
      <c r="DE342" s="71" t="str">
        <f t="shared" si="4982"/>
        <v/>
      </c>
      <c r="DF342" s="71" t="str">
        <f t="shared" si="4983"/>
        <v/>
      </c>
      <c r="DG342" s="71" t="str">
        <f t="shared" si="4984"/>
        <v/>
      </c>
      <c r="DH342" s="71" t="str">
        <f t="shared" si="4985"/>
        <v/>
      </c>
      <c r="DI342" s="71" t="str">
        <f t="shared" si="4986"/>
        <v/>
      </c>
      <c r="DJ342" s="71" t="str">
        <f t="shared" si="4987"/>
        <v/>
      </c>
      <c r="DK342" s="71" t="str">
        <f t="shared" si="4988"/>
        <v/>
      </c>
      <c r="DL342" s="71" t="str">
        <f t="shared" si="4989"/>
        <v/>
      </c>
      <c r="DM342" s="71" t="str">
        <f t="shared" si="4990"/>
        <v/>
      </c>
      <c r="DN342" s="71" t="str">
        <f t="shared" si="4991"/>
        <v/>
      </c>
      <c r="DO342" s="71" t="str">
        <f t="shared" si="4992"/>
        <v/>
      </c>
      <c r="DP342" s="71" t="str">
        <f t="shared" si="4993"/>
        <v/>
      </c>
      <c r="DQ342" s="71" t="str">
        <f t="shared" si="4994"/>
        <v/>
      </c>
      <c r="DR342" s="71" t="str">
        <f t="shared" si="4995"/>
        <v/>
      </c>
      <c r="DS342" s="71" t="str">
        <f t="shared" si="4996"/>
        <v/>
      </c>
      <c r="DT342" s="71" t="str">
        <f t="shared" si="4997"/>
        <v/>
      </c>
      <c r="DU342" s="71" t="str">
        <f t="shared" si="4998"/>
        <v/>
      </c>
      <c r="DV342" s="71" t="str">
        <f t="shared" si="4999"/>
        <v/>
      </c>
      <c r="DW342" s="71" t="str">
        <f t="shared" si="5000"/>
        <v/>
      </c>
      <c r="DX342" s="71" t="str">
        <f t="shared" si="5001"/>
        <v/>
      </c>
      <c r="DY342" s="71" t="str">
        <f t="shared" si="5002"/>
        <v/>
      </c>
      <c r="DZ342" s="71" t="str">
        <f t="shared" si="5003"/>
        <v/>
      </c>
      <c r="EA342" s="71" t="str">
        <f t="shared" si="5004"/>
        <v/>
      </c>
      <c r="EB342" s="71" t="str">
        <f t="shared" si="5005"/>
        <v/>
      </c>
      <c r="EC342" s="71" t="str">
        <f t="shared" si="5006"/>
        <v/>
      </c>
      <c r="ED342" s="71" t="str">
        <f t="shared" si="5007"/>
        <v/>
      </c>
      <c r="EE342" s="71" t="str">
        <f t="shared" si="5008"/>
        <v/>
      </c>
      <c r="EF342" s="71" t="str">
        <f t="shared" si="5009"/>
        <v/>
      </c>
      <c r="EG342" s="71" t="str">
        <f t="shared" si="5010"/>
        <v/>
      </c>
      <c r="EH342" s="71" t="str">
        <f t="shared" si="5011"/>
        <v/>
      </c>
      <c r="EI342" s="71" t="str">
        <f t="shared" si="5012"/>
        <v/>
      </c>
      <c r="EJ342" s="71" t="str">
        <f t="shared" si="5013"/>
        <v/>
      </c>
      <c r="EK342" s="71" t="str">
        <f t="shared" si="5014"/>
        <v/>
      </c>
      <c r="EL342" s="71" t="str">
        <f t="shared" si="5015"/>
        <v/>
      </c>
      <c r="EM342" s="71" t="str">
        <f t="shared" si="5016"/>
        <v/>
      </c>
      <c r="EN342" s="71" t="str">
        <f t="shared" si="5017"/>
        <v/>
      </c>
      <c r="EO342" s="71" t="str">
        <f t="shared" si="5018"/>
        <v/>
      </c>
      <c r="EP342" s="71" t="str">
        <f t="shared" si="5019"/>
        <v/>
      </c>
      <c r="EQ342" s="71" t="str">
        <f t="shared" si="5020"/>
        <v/>
      </c>
      <c r="ER342" s="71" t="str">
        <f t="shared" si="5021"/>
        <v/>
      </c>
      <c r="ES342" s="71" t="str">
        <f t="shared" si="5022"/>
        <v/>
      </c>
      <c r="ET342" s="71" t="str">
        <f t="shared" si="5023"/>
        <v/>
      </c>
      <c r="EU342" s="71" t="str">
        <f t="shared" si="5024"/>
        <v/>
      </c>
      <c r="EV342" s="71" t="str">
        <f t="shared" si="5025"/>
        <v/>
      </c>
      <c r="EW342" s="71" t="str">
        <f t="shared" si="5026"/>
        <v/>
      </c>
      <c r="EX342" s="71" t="str">
        <f t="shared" si="5027"/>
        <v/>
      </c>
      <c r="EY342" s="71" t="str">
        <f t="shared" si="5028"/>
        <v/>
      </c>
      <c r="EZ342" s="71" t="str">
        <f t="shared" si="5029"/>
        <v/>
      </c>
      <c r="FA342" s="71" t="str">
        <f t="shared" si="5030"/>
        <v/>
      </c>
      <c r="FB342" s="71" t="str">
        <f t="shared" si="5031"/>
        <v/>
      </c>
      <c r="FC342" s="71" t="str">
        <f t="shared" si="5032"/>
        <v/>
      </c>
      <c r="FD342" s="71" t="str">
        <f t="shared" si="5033"/>
        <v/>
      </c>
      <c r="FE342" s="71" t="str">
        <f t="shared" si="5034"/>
        <v/>
      </c>
      <c r="FF342" s="71" t="str">
        <f t="shared" si="5035"/>
        <v/>
      </c>
      <c r="FG342" s="71" t="str">
        <f t="shared" si="5036"/>
        <v/>
      </c>
      <c r="FH342" s="71" t="str">
        <f t="shared" si="5037"/>
        <v/>
      </c>
      <c r="FI342" s="71" t="str">
        <f t="shared" si="5038"/>
        <v/>
      </c>
      <c r="FJ342" s="71" t="str">
        <f t="shared" si="5039"/>
        <v/>
      </c>
      <c r="FK342" s="71" t="str">
        <f t="shared" si="5040"/>
        <v/>
      </c>
      <c r="FL342" s="71" t="str">
        <f t="shared" si="5041"/>
        <v/>
      </c>
      <c r="FM342" s="71" t="str">
        <f t="shared" si="5042"/>
        <v/>
      </c>
      <c r="FN342" s="71" t="str">
        <f t="shared" si="5043"/>
        <v/>
      </c>
      <c r="FO342" s="71" t="str">
        <f t="shared" si="5044"/>
        <v/>
      </c>
      <c r="FP342" s="71" t="str">
        <f t="shared" si="5045"/>
        <v/>
      </c>
      <c r="FQ342" s="71" t="str">
        <f t="shared" si="5046"/>
        <v/>
      </c>
      <c r="FR342" s="71" t="str">
        <f t="shared" si="5047"/>
        <v/>
      </c>
      <c r="FS342" s="71" t="str">
        <f t="shared" si="5048"/>
        <v/>
      </c>
    </row>
    <row r="343" spans="1:175" ht="16.5">
      <c r="A343" s="135"/>
      <c r="B343" s="80" t="s">
        <v>1024</v>
      </c>
      <c r="C343" s="141" t="s">
        <v>1011</v>
      </c>
      <c r="K343" s="153"/>
      <c r="T343" s="151" t="s">
        <v>1025</v>
      </c>
      <c r="U343" s="85" t="s">
        <v>1013</v>
      </c>
      <c r="CN343" s="69" t="str">
        <f t="shared" si="4973"/>
        <v>InitUnitState('IK3G',,,,,,,,,,)</v>
      </c>
      <c r="CO343" s="69" t="str">
        <f t="shared" si="4974"/>
        <v>InitUnitNormal('IK3G',,,,,,,,,,)</v>
      </c>
      <c r="CP343" s="69" t="str">
        <f t="shared" si="4975"/>
        <v>InitUnitMagic('IK3G',,,,,,,,,,)</v>
      </c>
      <c r="CQ343" s="69" t="str">
        <f t="shared" si="4976"/>
        <v>InitUnitAdd('IK3G',,,,,,,,,,)</v>
      </c>
      <c r="CR343" s="69" t="str">
        <f t="shared" si="4977"/>
        <v>InitEquipData('IK3G',,"",,,,,'','','','','','',"ReplaceableTextures\\CommandButtons\\BTNSST12.blp")</v>
      </c>
      <c r="CU343" s="95" t="str">
        <f t="shared" si="4978"/>
        <v>|n</v>
      </c>
      <c r="CV343" s="70" t="str">
        <f t="shared" si="4745"/>
        <v>道兵伤害|Cffffc926+60%|n|n|r|Cffaaaaaa○|CffFFD24D光之符印+1|r|r|n|n|Cff00ff7f点击穿戴或脱卸。|r</v>
      </c>
      <c r="CW343" s="60"/>
      <c r="CX343" s="60"/>
      <c r="CY343" s="60"/>
      <c r="CZ343" s="60"/>
      <c r="DA343" s="60"/>
      <c r="DB343" s="71" t="str">
        <f t="shared" si="4979"/>
        <v/>
      </c>
      <c r="DC343" s="71" t="str">
        <f t="shared" si="4980"/>
        <v/>
      </c>
      <c r="DD343" s="71" t="str">
        <f t="shared" si="4981"/>
        <v/>
      </c>
      <c r="DE343" s="71" t="str">
        <f t="shared" si="4982"/>
        <v/>
      </c>
      <c r="DF343" s="71" t="str">
        <f t="shared" si="4983"/>
        <v/>
      </c>
      <c r="DG343" s="71" t="str">
        <f t="shared" si="4984"/>
        <v/>
      </c>
      <c r="DH343" s="71" t="str">
        <f t="shared" si="4985"/>
        <v/>
      </c>
      <c r="DI343" s="71" t="str">
        <f t="shared" si="4986"/>
        <v/>
      </c>
      <c r="DJ343" s="71" t="str">
        <f t="shared" si="4987"/>
        <v/>
      </c>
      <c r="DK343" s="71" t="str">
        <f t="shared" si="4988"/>
        <v/>
      </c>
      <c r="DL343" s="71" t="str">
        <f t="shared" si="4989"/>
        <v/>
      </c>
      <c r="DM343" s="71" t="str">
        <f t="shared" si="4990"/>
        <v/>
      </c>
      <c r="DN343" s="71" t="str">
        <f t="shared" si="4991"/>
        <v/>
      </c>
      <c r="DO343" s="71" t="str">
        <f t="shared" si="4992"/>
        <v/>
      </c>
      <c r="DP343" s="71" t="str">
        <f t="shared" si="4993"/>
        <v/>
      </c>
      <c r="DQ343" s="71" t="str">
        <f t="shared" si="4994"/>
        <v/>
      </c>
      <c r="DR343" s="71" t="str">
        <f t="shared" si="4995"/>
        <v/>
      </c>
      <c r="DS343" s="71" t="str">
        <f t="shared" si="4996"/>
        <v/>
      </c>
      <c r="DT343" s="71" t="str">
        <f t="shared" si="4997"/>
        <v/>
      </c>
      <c r="DU343" s="71" t="str">
        <f t="shared" si="4998"/>
        <v/>
      </c>
      <c r="DV343" s="71" t="str">
        <f t="shared" si="4999"/>
        <v/>
      </c>
      <c r="DW343" s="71" t="str">
        <f t="shared" si="5000"/>
        <v/>
      </c>
      <c r="DX343" s="71" t="str">
        <f t="shared" si="5001"/>
        <v/>
      </c>
      <c r="DY343" s="71" t="str">
        <f t="shared" si="5002"/>
        <v/>
      </c>
      <c r="DZ343" s="71" t="str">
        <f t="shared" si="5003"/>
        <v/>
      </c>
      <c r="EA343" s="71" t="str">
        <f t="shared" si="5004"/>
        <v/>
      </c>
      <c r="EB343" s="71" t="str">
        <f t="shared" si="5005"/>
        <v/>
      </c>
      <c r="EC343" s="71" t="str">
        <f t="shared" si="5006"/>
        <v/>
      </c>
      <c r="ED343" s="71" t="str">
        <f t="shared" si="5007"/>
        <v/>
      </c>
      <c r="EE343" s="71" t="str">
        <f t="shared" si="5008"/>
        <v/>
      </c>
      <c r="EF343" s="71" t="str">
        <f t="shared" si="5009"/>
        <v/>
      </c>
      <c r="EG343" s="71" t="str">
        <f t="shared" si="5010"/>
        <v/>
      </c>
      <c r="EH343" s="71" t="str">
        <f t="shared" si="5011"/>
        <v/>
      </c>
      <c r="EI343" s="71" t="str">
        <f t="shared" si="5012"/>
        <v/>
      </c>
      <c r="EJ343" s="71" t="str">
        <f t="shared" si="5013"/>
        <v/>
      </c>
      <c r="EK343" s="71" t="str">
        <f t="shared" si="5014"/>
        <v/>
      </c>
      <c r="EL343" s="71" t="str">
        <f t="shared" si="5015"/>
        <v/>
      </c>
      <c r="EM343" s="71" t="str">
        <f t="shared" si="5016"/>
        <v/>
      </c>
      <c r="EN343" s="71" t="str">
        <f t="shared" si="5017"/>
        <v/>
      </c>
      <c r="EO343" s="71" t="str">
        <f t="shared" si="5018"/>
        <v/>
      </c>
      <c r="EP343" s="71" t="str">
        <f t="shared" si="5019"/>
        <v/>
      </c>
      <c r="EQ343" s="71" t="str">
        <f t="shared" si="5020"/>
        <v/>
      </c>
      <c r="ER343" s="71" t="str">
        <f t="shared" si="5021"/>
        <v/>
      </c>
      <c r="ES343" s="71" t="str">
        <f t="shared" si="5022"/>
        <v/>
      </c>
      <c r="ET343" s="71" t="str">
        <f t="shared" si="5023"/>
        <v/>
      </c>
      <c r="EU343" s="71" t="str">
        <f t="shared" si="5024"/>
        <v/>
      </c>
      <c r="EV343" s="71" t="str">
        <f t="shared" si="5025"/>
        <v/>
      </c>
      <c r="EW343" s="71" t="str">
        <f t="shared" si="5026"/>
        <v/>
      </c>
      <c r="EX343" s="71" t="str">
        <f t="shared" si="5027"/>
        <v/>
      </c>
      <c r="EY343" s="71" t="str">
        <f t="shared" si="5028"/>
        <v/>
      </c>
      <c r="EZ343" s="71" t="str">
        <f t="shared" si="5029"/>
        <v/>
      </c>
      <c r="FA343" s="71" t="str">
        <f t="shared" si="5030"/>
        <v/>
      </c>
      <c r="FB343" s="71" t="str">
        <f t="shared" si="5031"/>
        <v/>
      </c>
      <c r="FC343" s="71" t="str">
        <f t="shared" si="5032"/>
        <v/>
      </c>
      <c r="FD343" s="71" t="str">
        <f t="shared" si="5033"/>
        <v/>
      </c>
      <c r="FE343" s="71" t="str">
        <f t="shared" si="5034"/>
        <v/>
      </c>
      <c r="FF343" s="71" t="str">
        <f t="shared" si="5035"/>
        <v/>
      </c>
      <c r="FG343" s="71" t="str">
        <f t="shared" si="5036"/>
        <v/>
      </c>
      <c r="FH343" s="71" t="str">
        <f t="shared" si="5037"/>
        <v/>
      </c>
      <c r="FI343" s="71" t="str">
        <f t="shared" si="5038"/>
        <v/>
      </c>
      <c r="FJ343" s="71" t="str">
        <f t="shared" si="5039"/>
        <v/>
      </c>
      <c r="FK343" s="71" t="str">
        <f t="shared" si="5040"/>
        <v/>
      </c>
      <c r="FL343" s="71" t="str">
        <f t="shared" si="5041"/>
        <v/>
      </c>
      <c r="FM343" s="71" t="str">
        <f t="shared" si="5042"/>
        <v/>
      </c>
      <c r="FN343" s="71" t="str">
        <f t="shared" si="5043"/>
        <v/>
      </c>
      <c r="FO343" s="71" t="str">
        <f t="shared" si="5044"/>
        <v/>
      </c>
      <c r="FP343" s="71" t="str">
        <f t="shared" si="5045"/>
        <v/>
      </c>
      <c r="FQ343" s="71" t="str">
        <f t="shared" si="5046"/>
        <v/>
      </c>
      <c r="FR343" s="71" t="str">
        <f t="shared" si="5047"/>
        <v/>
      </c>
      <c r="FS343" s="71" t="str">
        <f t="shared" si="5048"/>
        <v/>
      </c>
    </row>
    <row r="344" spans="1:175" ht="16.5">
      <c r="A344" s="135"/>
      <c r="B344" s="80" t="s">
        <v>1026</v>
      </c>
      <c r="C344" s="141" t="s">
        <v>1011</v>
      </c>
      <c r="K344" s="153"/>
      <c r="T344" s="151" t="s">
        <v>1027</v>
      </c>
      <c r="U344" s="85" t="s">
        <v>1013</v>
      </c>
      <c r="CN344" s="69" t="str">
        <f t="shared" si="4973"/>
        <v>InitUnitState('IK3H',,,,,,,,,,)</v>
      </c>
      <c r="CO344" s="69" t="str">
        <f t="shared" si="4974"/>
        <v>InitUnitNormal('IK3H',,,,,,,,,,)</v>
      </c>
      <c r="CP344" s="69" t="str">
        <f t="shared" si="4975"/>
        <v>InitUnitMagic('IK3H',,,,,,,,,,)</v>
      </c>
      <c r="CQ344" s="69" t="str">
        <f t="shared" si="4976"/>
        <v>InitUnitAdd('IK3H',,,,,,,,,,)</v>
      </c>
      <c r="CR344" s="69" t="str">
        <f t="shared" si="4977"/>
        <v>InitEquipData('IK3H',,"",,,,,'','','','','','',"ReplaceableTextures\\CommandButtons\\BTNSST12.blp")</v>
      </c>
      <c r="CU344" s="95" t="str">
        <f t="shared" si="4978"/>
        <v>|n</v>
      </c>
      <c r="CV344" s="70" t="str">
        <f t="shared" si="4745"/>
        <v>道兵伤害|Cffffc926+60%|n|n|r|Cffaaaaaa○|CffFFD24D雷之符印+1|r|r|n|n|Cff00ff7f点击穿戴或脱卸。|r</v>
      </c>
      <c r="CW344" s="60"/>
      <c r="CX344" s="60"/>
      <c r="CY344" s="60"/>
      <c r="CZ344" s="60"/>
      <c r="DA344" s="60"/>
      <c r="DB344" s="71" t="str">
        <f t="shared" si="4979"/>
        <v/>
      </c>
      <c r="DC344" s="71" t="str">
        <f t="shared" si="4980"/>
        <v/>
      </c>
      <c r="DD344" s="71" t="str">
        <f t="shared" si="4981"/>
        <v/>
      </c>
      <c r="DE344" s="71" t="str">
        <f t="shared" si="4982"/>
        <v/>
      </c>
      <c r="DF344" s="71" t="str">
        <f t="shared" si="4983"/>
        <v/>
      </c>
      <c r="DG344" s="71" t="str">
        <f t="shared" si="4984"/>
        <v/>
      </c>
      <c r="DH344" s="71" t="str">
        <f t="shared" si="4985"/>
        <v/>
      </c>
      <c r="DI344" s="71" t="str">
        <f t="shared" si="4986"/>
        <v/>
      </c>
      <c r="DJ344" s="71" t="str">
        <f t="shared" si="4987"/>
        <v/>
      </c>
      <c r="DK344" s="71" t="str">
        <f t="shared" si="4988"/>
        <v/>
      </c>
      <c r="DL344" s="71" t="str">
        <f t="shared" si="4989"/>
        <v/>
      </c>
      <c r="DM344" s="71" t="str">
        <f t="shared" si="4990"/>
        <v/>
      </c>
      <c r="DN344" s="71" t="str">
        <f t="shared" si="4991"/>
        <v/>
      </c>
      <c r="DO344" s="71" t="str">
        <f t="shared" si="4992"/>
        <v/>
      </c>
      <c r="DP344" s="71" t="str">
        <f t="shared" si="4993"/>
        <v/>
      </c>
      <c r="DQ344" s="71" t="str">
        <f t="shared" si="4994"/>
        <v/>
      </c>
      <c r="DR344" s="71" t="str">
        <f t="shared" si="4995"/>
        <v/>
      </c>
      <c r="DS344" s="71" t="str">
        <f t="shared" si="4996"/>
        <v/>
      </c>
      <c r="DT344" s="71" t="str">
        <f t="shared" si="4997"/>
        <v/>
      </c>
      <c r="DU344" s="71" t="str">
        <f t="shared" si="4998"/>
        <v/>
      </c>
      <c r="DV344" s="71" t="str">
        <f t="shared" si="4999"/>
        <v/>
      </c>
      <c r="DW344" s="71" t="str">
        <f t="shared" si="5000"/>
        <v/>
      </c>
      <c r="DX344" s="71" t="str">
        <f t="shared" si="5001"/>
        <v/>
      </c>
      <c r="DY344" s="71" t="str">
        <f t="shared" si="5002"/>
        <v/>
      </c>
      <c r="DZ344" s="71" t="str">
        <f t="shared" si="5003"/>
        <v/>
      </c>
      <c r="EA344" s="71" t="str">
        <f t="shared" si="5004"/>
        <v/>
      </c>
      <c r="EB344" s="71" t="str">
        <f t="shared" si="5005"/>
        <v/>
      </c>
      <c r="EC344" s="71" t="str">
        <f t="shared" si="5006"/>
        <v/>
      </c>
      <c r="ED344" s="71" t="str">
        <f t="shared" si="5007"/>
        <v/>
      </c>
      <c r="EE344" s="71" t="str">
        <f t="shared" si="5008"/>
        <v/>
      </c>
      <c r="EF344" s="71" t="str">
        <f t="shared" si="5009"/>
        <v/>
      </c>
      <c r="EG344" s="71" t="str">
        <f t="shared" si="5010"/>
        <v/>
      </c>
      <c r="EH344" s="71" t="str">
        <f t="shared" si="5011"/>
        <v/>
      </c>
      <c r="EI344" s="71" t="str">
        <f t="shared" si="5012"/>
        <v/>
      </c>
      <c r="EJ344" s="71" t="str">
        <f t="shared" si="5013"/>
        <v/>
      </c>
      <c r="EK344" s="71" t="str">
        <f t="shared" si="5014"/>
        <v/>
      </c>
      <c r="EL344" s="71" t="str">
        <f t="shared" si="5015"/>
        <v/>
      </c>
      <c r="EM344" s="71" t="str">
        <f t="shared" si="5016"/>
        <v/>
      </c>
      <c r="EN344" s="71" t="str">
        <f t="shared" si="5017"/>
        <v/>
      </c>
      <c r="EO344" s="71" t="str">
        <f t="shared" si="5018"/>
        <v/>
      </c>
      <c r="EP344" s="71" t="str">
        <f t="shared" si="5019"/>
        <v/>
      </c>
      <c r="EQ344" s="71" t="str">
        <f t="shared" si="5020"/>
        <v/>
      </c>
      <c r="ER344" s="71" t="str">
        <f t="shared" si="5021"/>
        <v/>
      </c>
      <c r="ES344" s="71" t="str">
        <f t="shared" si="5022"/>
        <v/>
      </c>
      <c r="ET344" s="71" t="str">
        <f t="shared" si="5023"/>
        <v/>
      </c>
      <c r="EU344" s="71" t="str">
        <f t="shared" si="5024"/>
        <v/>
      </c>
      <c r="EV344" s="71" t="str">
        <f t="shared" si="5025"/>
        <v/>
      </c>
      <c r="EW344" s="71" t="str">
        <f t="shared" si="5026"/>
        <v/>
      </c>
      <c r="EX344" s="71" t="str">
        <f t="shared" si="5027"/>
        <v/>
      </c>
      <c r="EY344" s="71" t="str">
        <f t="shared" si="5028"/>
        <v/>
      </c>
      <c r="EZ344" s="71" t="str">
        <f t="shared" si="5029"/>
        <v/>
      </c>
      <c r="FA344" s="71" t="str">
        <f t="shared" si="5030"/>
        <v/>
      </c>
      <c r="FB344" s="71" t="str">
        <f t="shared" si="5031"/>
        <v/>
      </c>
      <c r="FC344" s="71" t="str">
        <f t="shared" si="5032"/>
        <v/>
      </c>
      <c r="FD344" s="71" t="str">
        <f t="shared" si="5033"/>
        <v/>
      </c>
      <c r="FE344" s="71" t="str">
        <f t="shared" si="5034"/>
        <v/>
      </c>
      <c r="FF344" s="71" t="str">
        <f t="shared" si="5035"/>
        <v/>
      </c>
      <c r="FG344" s="71" t="str">
        <f t="shared" si="5036"/>
        <v/>
      </c>
      <c r="FH344" s="71" t="str">
        <f t="shared" si="5037"/>
        <v/>
      </c>
      <c r="FI344" s="71" t="str">
        <f t="shared" si="5038"/>
        <v/>
      </c>
      <c r="FJ344" s="71" t="str">
        <f t="shared" si="5039"/>
        <v/>
      </c>
      <c r="FK344" s="71" t="str">
        <f t="shared" si="5040"/>
        <v/>
      </c>
      <c r="FL344" s="71" t="str">
        <f t="shared" si="5041"/>
        <v/>
      </c>
      <c r="FM344" s="71" t="str">
        <f t="shared" si="5042"/>
        <v/>
      </c>
      <c r="FN344" s="71" t="str">
        <f t="shared" si="5043"/>
        <v/>
      </c>
      <c r="FO344" s="71" t="str">
        <f t="shared" si="5044"/>
        <v/>
      </c>
      <c r="FP344" s="71" t="str">
        <f t="shared" si="5045"/>
        <v/>
      </c>
      <c r="FQ344" s="71" t="str">
        <f t="shared" si="5046"/>
        <v/>
      </c>
      <c r="FR344" s="71" t="str">
        <f t="shared" si="5047"/>
        <v/>
      </c>
      <c r="FS344" s="71" t="str">
        <f t="shared" si="5048"/>
        <v/>
      </c>
    </row>
    <row r="345" spans="1:175" ht="16.5">
      <c r="A345" s="135"/>
      <c r="B345" s="80" t="s">
        <v>1028</v>
      </c>
      <c r="C345" s="141" t="s">
        <v>1011</v>
      </c>
      <c r="K345" s="154"/>
      <c r="T345" s="151" t="s">
        <v>1029</v>
      </c>
      <c r="U345" s="85" t="s">
        <v>1013</v>
      </c>
      <c r="CN345" s="69" t="str">
        <f t="shared" si="4973"/>
        <v>InitUnitState('IK3I',,,,,,,,,,)</v>
      </c>
      <c r="CO345" s="69" t="str">
        <f t="shared" si="4974"/>
        <v>InitUnitNormal('IK3I',,,,,,,,,,)</v>
      </c>
      <c r="CP345" s="69" t="str">
        <f t="shared" si="4975"/>
        <v>InitUnitMagic('IK3I',,,,,,,,,,)</v>
      </c>
      <c r="CQ345" s="69" t="str">
        <f t="shared" si="4976"/>
        <v>InitUnitAdd('IK3I',,,,,,,,,,)</v>
      </c>
      <c r="CR345" s="69" t="str">
        <f t="shared" si="4977"/>
        <v>InitEquipData('IK3I',,"",,,,,'','','','','','',"ReplaceableTextures\\CommandButtons\\BTNSST12.blp")</v>
      </c>
      <c r="CU345" s="95" t="str">
        <f t="shared" si="4978"/>
        <v>|n</v>
      </c>
      <c r="CV345" s="70" t="str">
        <f t="shared" si="4745"/>
        <v>道兵伤害|Cffffc926+60%|n|n|r|Cffaaaaaa○|CffFFD24D暗之符印+1|r|r|n|n|Cff00ff7f点击穿戴或脱卸。|r</v>
      </c>
      <c r="CW345" s="60"/>
      <c r="CX345" s="60"/>
      <c r="CY345" s="60"/>
      <c r="CZ345" s="60"/>
      <c r="DA345" s="60"/>
      <c r="DB345" s="71" t="str">
        <f t="shared" si="4979"/>
        <v/>
      </c>
      <c r="DC345" s="71" t="str">
        <f t="shared" si="4980"/>
        <v/>
      </c>
      <c r="DD345" s="71" t="str">
        <f t="shared" si="4981"/>
        <v/>
      </c>
      <c r="DE345" s="71" t="str">
        <f t="shared" si="4982"/>
        <v/>
      </c>
      <c r="DF345" s="71" t="str">
        <f t="shared" si="4983"/>
        <v/>
      </c>
      <c r="DG345" s="71" t="str">
        <f t="shared" si="4984"/>
        <v/>
      </c>
      <c r="DH345" s="71" t="str">
        <f t="shared" si="4985"/>
        <v/>
      </c>
      <c r="DI345" s="71" t="str">
        <f t="shared" si="4986"/>
        <v/>
      </c>
      <c r="DJ345" s="71" t="str">
        <f t="shared" si="4987"/>
        <v/>
      </c>
      <c r="DK345" s="71" t="str">
        <f t="shared" si="4988"/>
        <v/>
      </c>
      <c r="DL345" s="71" t="str">
        <f t="shared" si="4989"/>
        <v/>
      </c>
      <c r="DM345" s="71" t="str">
        <f t="shared" si="4990"/>
        <v/>
      </c>
      <c r="DN345" s="71" t="str">
        <f t="shared" si="4991"/>
        <v/>
      </c>
      <c r="DO345" s="71" t="str">
        <f t="shared" si="4992"/>
        <v/>
      </c>
      <c r="DP345" s="71" t="str">
        <f t="shared" si="4993"/>
        <v/>
      </c>
      <c r="DQ345" s="71" t="str">
        <f t="shared" si="4994"/>
        <v/>
      </c>
      <c r="DR345" s="71" t="str">
        <f t="shared" si="4995"/>
        <v/>
      </c>
      <c r="DS345" s="71" t="str">
        <f t="shared" si="4996"/>
        <v/>
      </c>
      <c r="DT345" s="71" t="str">
        <f t="shared" si="4997"/>
        <v/>
      </c>
      <c r="DU345" s="71" t="str">
        <f t="shared" si="4998"/>
        <v/>
      </c>
      <c r="DV345" s="71" t="str">
        <f t="shared" si="4999"/>
        <v/>
      </c>
      <c r="DW345" s="71" t="str">
        <f t="shared" si="5000"/>
        <v/>
      </c>
      <c r="DX345" s="71" t="str">
        <f t="shared" si="5001"/>
        <v/>
      </c>
      <c r="DY345" s="71" t="str">
        <f t="shared" si="5002"/>
        <v/>
      </c>
      <c r="DZ345" s="71" t="str">
        <f t="shared" si="5003"/>
        <v/>
      </c>
      <c r="EA345" s="71" t="str">
        <f t="shared" si="5004"/>
        <v/>
      </c>
      <c r="EB345" s="71" t="str">
        <f t="shared" si="5005"/>
        <v/>
      </c>
      <c r="EC345" s="71" t="str">
        <f t="shared" si="5006"/>
        <v/>
      </c>
      <c r="ED345" s="71" t="str">
        <f t="shared" si="5007"/>
        <v/>
      </c>
      <c r="EE345" s="71" t="str">
        <f t="shared" si="5008"/>
        <v/>
      </c>
      <c r="EF345" s="71" t="str">
        <f t="shared" si="5009"/>
        <v/>
      </c>
      <c r="EG345" s="71" t="str">
        <f t="shared" si="5010"/>
        <v/>
      </c>
      <c r="EH345" s="71" t="str">
        <f t="shared" si="5011"/>
        <v/>
      </c>
      <c r="EI345" s="71" t="str">
        <f t="shared" si="5012"/>
        <v/>
      </c>
      <c r="EJ345" s="71" t="str">
        <f t="shared" si="5013"/>
        <v/>
      </c>
      <c r="EK345" s="71" t="str">
        <f t="shared" si="5014"/>
        <v/>
      </c>
      <c r="EL345" s="71" t="str">
        <f t="shared" si="5015"/>
        <v/>
      </c>
      <c r="EM345" s="71" t="str">
        <f t="shared" si="5016"/>
        <v/>
      </c>
      <c r="EN345" s="71" t="str">
        <f t="shared" si="5017"/>
        <v/>
      </c>
      <c r="EO345" s="71" t="str">
        <f t="shared" si="5018"/>
        <v/>
      </c>
      <c r="EP345" s="71" t="str">
        <f t="shared" si="5019"/>
        <v/>
      </c>
      <c r="EQ345" s="71" t="str">
        <f t="shared" si="5020"/>
        <v/>
      </c>
      <c r="ER345" s="71" t="str">
        <f t="shared" si="5021"/>
        <v/>
      </c>
      <c r="ES345" s="71" t="str">
        <f t="shared" si="5022"/>
        <v/>
      </c>
      <c r="ET345" s="71" t="str">
        <f t="shared" si="5023"/>
        <v/>
      </c>
      <c r="EU345" s="71" t="str">
        <f t="shared" si="5024"/>
        <v/>
      </c>
      <c r="EV345" s="71" t="str">
        <f t="shared" si="5025"/>
        <v/>
      </c>
      <c r="EW345" s="71" t="str">
        <f t="shared" si="5026"/>
        <v/>
      </c>
      <c r="EX345" s="71" t="str">
        <f t="shared" si="5027"/>
        <v/>
      </c>
      <c r="EY345" s="71" t="str">
        <f t="shared" si="5028"/>
        <v/>
      </c>
      <c r="EZ345" s="71" t="str">
        <f t="shared" si="5029"/>
        <v/>
      </c>
      <c r="FA345" s="71" t="str">
        <f t="shared" si="5030"/>
        <v/>
      </c>
      <c r="FB345" s="71" t="str">
        <f t="shared" si="5031"/>
        <v/>
      </c>
      <c r="FC345" s="71" t="str">
        <f t="shared" si="5032"/>
        <v/>
      </c>
      <c r="FD345" s="71" t="str">
        <f t="shared" si="5033"/>
        <v/>
      </c>
      <c r="FE345" s="71" t="str">
        <f t="shared" si="5034"/>
        <v/>
      </c>
      <c r="FF345" s="71" t="str">
        <f t="shared" si="5035"/>
        <v/>
      </c>
      <c r="FG345" s="71" t="str">
        <f t="shared" si="5036"/>
        <v/>
      </c>
      <c r="FH345" s="71" t="str">
        <f t="shared" si="5037"/>
        <v/>
      </c>
      <c r="FI345" s="71" t="str">
        <f t="shared" si="5038"/>
        <v/>
      </c>
      <c r="FJ345" s="71" t="str">
        <f t="shared" si="5039"/>
        <v/>
      </c>
      <c r="FK345" s="71" t="str">
        <f t="shared" si="5040"/>
        <v/>
      </c>
      <c r="FL345" s="71" t="str">
        <f t="shared" si="5041"/>
        <v/>
      </c>
      <c r="FM345" s="71" t="str">
        <f t="shared" si="5042"/>
        <v/>
      </c>
      <c r="FN345" s="71" t="str">
        <f t="shared" si="5043"/>
        <v/>
      </c>
      <c r="FO345" s="71" t="str">
        <f t="shared" si="5044"/>
        <v/>
      </c>
      <c r="FP345" s="71" t="str">
        <f t="shared" si="5045"/>
        <v/>
      </c>
      <c r="FQ345" s="71" t="str">
        <f t="shared" si="5046"/>
        <v/>
      </c>
      <c r="FR345" s="71" t="str">
        <f t="shared" si="5047"/>
        <v/>
      </c>
      <c r="FS345" s="71" t="str">
        <f t="shared" si="5048"/>
        <v/>
      </c>
    </row>
    <row r="346" spans="1:175" ht="16.5">
      <c r="A346" s="135"/>
      <c r="B346" s="80" t="s">
        <v>1030</v>
      </c>
      <c r="C346" s="141" t="s">
        <v>1031</v>
      </c>
      <c r="T346" s="151" t="s">
        <v>1032</v>
      </c>
      <c r="U346" s="85" t="s">
        <v>1033</v>
      </c>
      <c r="CN346" s="69" t="str">
        <f t="shared" si="4746"/>
        <v>InitUnitState('IK4A',,,,,,,,,,)</v>
      </c>
      <c r="CO346" s="69" t="str">
        <f t="shared" si="4747"/>
        <v>InitUnitNormal('IK4A',,,,,,,,,,)</v>
      </c>
      <c r="CP346" s="69" t="str">
        <f t="shared" si="4748"/>
        <v>InitUnitMagic('IK4A',,,,,,,,,,)</v>
      </c>
      <c r="CQ346" s="69" t="str">
        <f t="shared" si="4749"/>
        <v>InitUnitAdd('IK4A',,,,,,,,,,)</v>
      </c>
      <c r="CR346" s="69" t="str">
        <f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InitEquipData('IK4A',,"",,,,,'','','','','','',"ReplaceableTextures\\CommandButtons\\BTNSST13.blp")</v>
      </c>
      <c r="CU346" s="95" t="str">
        <f t="shared" si="4750"/>
        <v>|n</v>
      </c>
      <c r="CV346" s="70" t="str">
        <f t="shared" si="4745"/>
        <v>攻击|Cffffc926+50000|r，攻击|Cffffc926+12%|n|n|r|Cffaaaaaa○刻印槽 【空】|r|n|n|Cff00ff7f点击穿戴或脱卸。|r</v>
      </c>
      <c r="CW346" s="60"/>
      <c r="CX346" s="60"/>
      <c r="CY346" s="60"/>
      <c r="CZ346" s="60"/>
      <c r="DA346" s="60"/>
      <c r="DB346" s="71" t="str">
        <f t="shared" si="4751"/>
        <v/>
      </c>
      <c r="DC346" s="71" t="str">
        <f t="shared" si="4752"/>
        <v/>
      </c>
      <c r="DD346" s="71" t="str">
        <f t="shared" si="4753"/>
        <v/>
      </c>
      <c r="DE346" s="71" t="str">
        <f t="shared" si="4754"/>
        <v/>
      </c>
      <c r="DF346" s="71" t="str">
        <f t="shared" si="4755"/>
        <v/>
      </c>
      <c r="DG346" s="71" t="str">
        <f t="shared" si="4756"/>
        <v/>
      </c>
      <c r="DH346" s="71" t="str">
        <f t="shared" si="4757"/>
        <v/>
      </c>
      <c r="DI346" s="71" t="str">
        <f t="shared" si="4758"/>
        <v/>
      </c>
      <c r="DJ346" s="71" t="str">
        <f t="shared" si="4759"/>
        <v/>
      </c>
      <c r="DK346" s="71" t="str">
        <f t="shared" si="4760"/>
        <v/>
      </c>
      <c r="DL346" s="71" t="str">
        <f t="shared" si="4761"/>
        <v/>
      </c>
      <c r="DM346" s="71" t="str">
        <f t="shared" si="4762"/>
        <v/>
      </c>
      <c r="DN346" s="71" t="str">
        <f t="shared" si="4763"/>
        <v/>
      </c>
      <c r="DO346" s="71" t="str">
        <f t="shared" si="4764"/>
        <v/>
      </c>
      <c r="DP346" s="71" t="str">
        <f t="shared" si="4765"/>
        <v/>
      </c>
      <c r="DQ346" s="71" t="str">
        <f t="shared" si="4766"/>
        <v/>
      </c>
      <c r="DR346" s="71" t="str">
        <f t="shared" si="4767"/>
        <v/>
      </c>
      <c r="DS346" s="71" t="str">
        <f t="shared" si="4768"/>
        <v/>
      </c>
      <c r="DT346" s="71" t="str">
        <f t="shared" si="4769"/>
        <v/>
      </c>
      <c r="DU346" s="71" t="str">
        <f t="shared" si="4770"/>
        <v/>
      </c>
      <c r="DV346" s="71" t="str">
        <f t="shared" si="4771"/>
        <v/>
      </c>
      <c r="DW346" s="71" t="str">
        <f t="shared" si="4772"/>
        <v/>
      </c>
      <c r="DX346" s="71" t="str">
        <f t="shared" si="4773"/>
        <v/>
      </c>
      <c r="DY346" s="71" t="str">
        <f t="shared" si="4774"/>
        <v/>
      </c>
      <c r="DZ346" s="71" t="str">
        <f t="shared" si="4775"/>
        <v/>
      </c>
      <c r="EA346" s="71" t="str">
        <f t="shared" si="4776"/>
        <v/>
      </c>
      <c r="EB346" s="71" t="str">
        <f t="shared" si="4777"/>
        <v/>
      </c>
      <c r="EC346" s="71" t="str">
        <f t="shared" si="4778"/>
        <v/>
      </c>
      <c r="ED346" s="71" t="str">
        <f t="shared" si="4779"/>
        <v/>
      </c>
      <c r="EE346" s="71" t="str">
        <f t="shared" si="4780"/>
        <v/>
      </c>
      <c r="EF346" s="71" t="str">
        <f t="shared" si="4781"/>
        <v/>
      </c>
      <c r="EG346" s="71" t="str">
        <f t="shared" si="4782"/>
        <v/>
      </c>
      <c r="EH346" s="71" t="str">
        <f t="shared" si="4783"/>
        <v/>
      </c>
      <c r="EI346" s="71" t="str">
        <f t="shared" si="4784"/>
        <v/>
      </c>
      <c r="EJ346" s="71" t="str">
        <f t="shared" si="4785"/>
        <v/>
      </c>
      <c r="EK346" s="71" t="str">
        <f t="shared" si="4786"/>
        <v/>
      </c>
      <c r="EL346" s="71" t="str">
        <f t="shared" si="4787"/>
        <v/>
      </c>
      <c r="EM346" s="71" t="str">
        <f t="shared" si="4788"/>
        <v/>
      </c>
      <c r="EN346" s="71" t="str">
        <f t="shared" si="4789"/>
        <v/>
      </c>
      <c r="EO346" s="71" t="str">
        <f t="shared" si="4790"/>
        <v/>
      </c>
      <c r="EP346" s="71" t="str">
        <f t="shared" si="4791"/>
        <v/>
      </c>
      <c r="EQ346" s="71" t="str">
        <f t="shared" si="4792"/>
        <v/>
      </c>
      <c r="ER346" s="71" t="str">
        <f t="shared" si="4793"/>
        <v/>
      </c>
      <c r="ES346" s="71" t="str">
        <f t="shared" si="4794"/>
        <v/>
      </c>
      <c r="ET346" s="71" t="str">
        <f t="shared" si="4795"/>
        <v/>
      </c>
      <c r="EU346" s="71" t="str">
        <f t="shared" si="4796"/>
        <v/>
      </c>
      <c r="EV346" s="71" t="str">
        <f t="shared" si="4797"/>
        <v/>
      </c>
      <c r="EW346" s="71" t="str">
        <f t="shared" si="4798"/>
        <v/>
      </c>
      <c r="EX346" s="71" t="str">
        <f t="shared" si="4799"/>
        <v/>
      </c>
      <c r="EY346" s="71" t="str">
        <f t="shared" si="4800"/>
        <v/>
      </c>
      <c r="EZ346" s="71" t="str">
        <f t="shared" si="4801"/>
        <v/>
      </c>
      <c r="FA346" s="71" t="str">
        <f t="shared" si="4802"/>
        <v/>
      </c>
      <c r="FB346" s="71" t="str">
        <f t="shared" si="4803"/>
        <v/>
      </c>
      <c r="FC346" s="71" t="str">
        <f t="shared" si="4804"/>
        <v/>
      </c>
      <c r="FD346" s="71" t="str">
        <f t="shared" si="4805"/>
        <v/>
      </c>
      <c r="FE346" s="71" t="str">
        <f t="shared" si="4806"/>
        <v/>
      </c>
      <c r="FF346" s="71" t="str">
        <f t="shared" si="4807"/>
        <v/>
      </c>
      <c r="FG346" s="71" t="str">
        <f t="shared" si="4808"/>
        <v/>
      </c>
      <c r="FH346" s="71" t="str">
        <f t="shared" si="4809"/>
        <v/>
      </c>
      <c r="FI346" s="71" t="str">
        <f t="shared" si="4810"/>
        <v/>
      </c>
      <c r="FJ346" s="71" t="str">
        <f t="shared" si="4811"/>
        <v/>
      </c>
      <c r="FK346" s="71" t="str">
        <f t="shared" si="4812"/>
        <v/>
      </c>
      <c r="FL346" s="71" t="str">
        <f t="shared" si="4813"/>
        <v/>
      </c>
      <c r="FM346" s="71" t="str">
        <f t="shared" si="4814"/>
        <v/>
      </c>
      <c r="FN346" s="71" t="str">
        <f t="shared" si="4815"/>
        <v/>
      </c>
      <c r="FO346" s="71" t="str">
        <f t="shared" si="4816"/>
        <v/>
      </c>
      <c r="FP346" s="71" t="str">
        <f t="shared" si="4817"/>
        <v/>
      </c>
      <c r="FQ346" s="71" t="str">
        <f t="shared" si="4818"/>
        <v/>
      </c>
      <c r="FR346" s="71" t="str">
        <f t="shared" si="4819"/>
        <v/>
      </c>
      <c r="FS346" s="71" t="str">
        <f t="shared" si="4820"/>
        <v/>
      </c>
    </row>
    <row r="347" spans="1:175" ht="16.5">
      <c r="A347" s="135"/>
      <c r="B347" s="80" t="s">
        <v>1034</v>
      </c>
      <c r="C347" s="141" t="s">
        <v>1031</v>
      </c>
      <c r="K347" s="143"/>
      <c r="T347" s="151" t="s">
        <v>1035</v>
      </c>
      <c r="U347" s="85" t="s">
        <v>1033</v>
      </c>
      <c r="CN347" s="69" t="str">
        <f t="shared" ref="CN347:CN354" si="5049">"InitUnitState('"&amp;B347&amp;"',"&amp;V347&amp;","&amp;W347&amp;","&amp;X347&amp;","&amp;Y347&amp;","&amp;Z347&amp;","&amp;AA347&amp;","&amp;AB347&amp;","&amp;AC347&amp;","&amp;AD347&amp;","&amp;AE347&amp;")"</f>
        <v>InitUnitState('IK4B',,,,,,,,,,)</v>
      </c>
      <c r="CO347" s="69" t="str">
        <f t="shared" ref="CO347:CO354" si="5050">"InitUnitNormal('"&amp;B347&amp;"',"&amp;AF347&amp;","&amp;AG347&amp;","&amp;AH347&amp;","&amp;AI347&amp;","&amp;AJ347&amp;","&amp;AK347&amp;","&amp;AL347&amp;","&amp;AM347&amp;","&amp;AN347&amp;","&amp;AO347&amp;")"</f>
        <v>InitUnitNormal('IK4B',,,,,,,,,,)</v>
      </c>
      <c r="CP347" s="69" t="str">
        <f t="shared" ref="CP347:CP354" si="5051">"InitUnitMagic('"&amp;B347&amp;"',"&amp;AP347&amp;","&amp;AQ347&amp;","&amp;AR347&amp;","&amp;AS347&amp;","&amp;AT347&amp;","&amp;AU347&amp;","&amp;AV347&amp;","&amp;AW347&amp;","&amp;BI347&amp;","&amp;BJ347&amp;")"</f>
        <v>InitUnitMagic('IK4B',,,,,,,,,,)</v>
      </c>
      <c r="CQ347" s="69" t="str">
        <f t="shared" ref="CQ347:CQ354" si="5052">"InitUnitAdd('"&amp;B347&amp;"',"&amp;BK347&amp;","&amp;BL347&amp;","&amp;BM347&amp;","&amp;BN347&amp;","&amp;BO347&amp;","&amp;BP347&amp;","&amp;BQ347&amp;","&amp;BR347&amp;","&amp;BS347&amp;","&amp;BT347&amp;")"</f>
        <v>InitUnitAdd('IK4B',,,,,,,,,,)</v>
      </c>
      <c r="CR347" s="69" t="str">
        <f t="shared" ref="CR347:CR354" si="5053">"InitEquipData('"&amp;B347&amp;"',"&amp;D347&amp;","&amp;CR$1&amp;A347&amp;CR$1&amp;","&amp;E347&amp;","&amp;I347&amp;","&amp;F347&amp;","&amp;G347&amp;",'"&amp;J347&amp;"','"&amp;K347&amp;"','"&amp;L347&amp;"','"&amp;M347&amp;"','"&amp;N347&amp;"','"&amp;O347&amp;"',"&amp;CR$1&amp;U356&amp;CR$1&amp;")"</f>
        <v>InitEquipData('IK4B',,"",,,,,'','','','','','',"ReplaceableTextures\\CommandButtons\\BTNSST13.blp")</v>
      </c>
      <c r="CU347" s="95" t="str">
        <f t="shared" ref="CU347:CU354" si="5054">CONCATENATE(DB347,DC347,DD347,DE347,DF347,DG347,DH347,DI347,DJ347,DK347,DL347,DM347,DN347,DO347,DP347,DQ347,DR347,DS347,DT347,DU347,DV347,DW347,DX347,DY347,DZ347,EA347,EB347,EC347,ED347,EE347,EF347,EG347,EH347,EI347,EJ347,EK347,EL347,EM347,EN347,EO347,EP347&amp;"|n")</f>
        <v>|n</v>
      </c>
      <c r="CV347" s="70" t="str">
        <f t="shared" si="4745"/>
        <v>攻击|Cffffc926+50000|r，攻击|Cffffc926+12%|n|n|r|Cffaaaaaa○|CffFFD24D金之符印+1|r|r|n|n|Cff00ff7f点击穿戴或脱卸。|r</v>
      </c>
      <c r="CW347" s="60"/>
      <c r="CX347" s="60"/>
      <c r="CY347" s="60"/>
      <c r="CZ347" s="60"/>
      <c r="DA347" s="60"/>
      <c r="DB347" s="71" t="str">
        <f t="shared" ref="DB347:DB354" si="5055">IF(V347="","","|n"&amp;DB$2&amp;"+"&amp;V347&amp;DB$1)</f>
        <v/>
      </c>
      <c r="DC347" s="71" t="str">
        <f t="shared" ref="DC347:DC354" si="5056">IF(W347="","","|n"&amp;DC$2&amp;"+"&amp;W347&amp;DC$1)</f>
        <v/>
      </c>
      <c r="DD347" s="71" t="str">
        <f t="shared" ref="DD347:DD354" si="5057">IF(X347="","","|n"&amp;DD$2&amp;"+"&amp;X347&amp;DD$1)</f>
        <v/>
      </c>
      <c r="DE347" s="71" t="str">
        <f t="shared" ref="DE347:DE354" si="5058">IF(Y347="","","|n"&amp;DE$2&amp;"+"&amp;Y347&amp;DE$1)</f>
        <v/>
      </c>
      <c r="DF347" s="71" t="str">
        <f t="shared" ref="DF347:DF354" si="5059">IF(Z347="","","|n"&amp;DF$2&amp;"+"&amp;Z347&amp;DF$1)</f>
        <v/>
      </c>
      <c r="DG347" s="71" t="str">
        <f t="shared" ref="DG347:DG354" si="5060">IF(AA347="","","|n"&amp;DG$2&amp;"+"&amp;AA347&amp;DG$1)</f>
        <v/>
      </c>
      <c r="DH347" s="71" t="str">
        <f t="shared" ref="DH347:DH354" si="5061">IF(AB347="","","|n"&amp;DH$2&amp;"+"&amp;AB347&amp;DH$1)</f>
        <v/>
      </c>
      <c r="DI347" s="71" t="str">
        <f t="shared" ref="DI347:DI354" si="5062">IF(AC347="","","|n"&amp;DI$2&amp;"+"&amp;AC347&amp;DI$1)</f>
        <v/>
      </c>
      <c r="DJ347" s="71" t="str">
        <f t="shared" ref="DJ347:DJ354" si="5063">IF(AD347="","","|n"&amp;DJ$2&amp;"+"&amp;AD347&amp;DJ$1)</f>
        <v/>
      </c>
      <c r="DK347" s="71" t="str">
        <f t="shared" ref="DK347:DK354" si="5064">IF(AE347="","","|n"&amp;DK$2&amp;"+"&amp;AE347&amp;DK$1)</f>
        <v/>
      </c>
      <c r="DL347" s="71" t="str">
        <f t="shared" ref="DL347:DL354" si="5065">IF(AF347="","","|n"&amp;DL$2&amp;"+"&amp;AF347&amp;DL$1)</f>
        <v/>
      </c>
      <c r="DM347" s="71" t="str">
        <f t="shared" ref="DM347:DM354" si="5066">IF(AG347="","","|n"&amp;DM$2&amp;"+"&amp;AG347&amp;DM$1)</f>
        <v/>
      </c>
      <c r="DN347" s="71" t="str">
        <f t="shared" ref="DN347:DN354" si="5067">IF(AH347="","","|n"&amp;DN$2&amp;"+"&amp;AH347&amp;DN$1)</f>
        <v/>
      </c>
      <c r="DO347" s="71" t="str">
        <f t="shared" ref="DO347:DO354" si="5068">IF(AI347="","","|n"&amp;DO$2&amp;"+"&amp;AI347&amp;DO$1)</f>
        <v/>
      </c>
      <c r="DP347" s="71" t="str">
        <f t="shared" ref="DP347:DP354" si="5069">IF(AJ347="","","|n"&amp;DP$2&amp;"+"&amp;AJ347&amp;DP$1)</f>
        <v/>
      </c>
      <c r="DQ347" s="71" t="str">
        <f t="shared" ref="DQ347:DQ354" si="5070">IF(AK347="","","|n"&amp;DQ$2&amp;"+"&amp;AK347&amp;DQ$1)</f>
        <v/>
      </c>
      <c r="DR347" s="71" t="str">
        <f t="shared" ref="DR347:DR354" si="5071">IF(AL347="","","|n"&amp;DR$2&amp;"+"&amp;AL347&amp;DR$1)</f>
        <v/>
      </c>
      <c r="DS347" s="71" t="str">
        <f t="shared" ref="DS347:DS354" si="5072">IF(AM347="","","|n"&amp;DS$2&amp;"+"&amp;AM347&amp;DS$1)</f>
        <v/>
      </c>
      <c r="DT347" s="71" t="str">
        <f t="shared" ref="DT347:DT354" si="5073">IF(AN347="","","|n"&amp;DT$2&amp;"+"&amp;AN347&amp;DT$1)</f>
        <v/>
      </c>
      <c r="DU347" s="71" t="str">
        <f t="shared" ref="DU347:DU354" si="5074">IF(AO347="","","|n"&amp;DU$2&amp;"+"&amp;AO347&amp;DU$1)</f>
        <v/>
      </c>
      <c r="DV347" s="71" t="str">
        <f t="shared" ref="DV347:DV354" si="5075">IF(AP347="","","|n"&amp;DV$2&amp;"+"&amp;AP347&amp;DV$1)</f>
        <v/>
      </c>
      <c r="DW347" s="71" t="str">
        <f t="shared" ref="DW347:DW354" si="5076">IF(AQ347="","","|n"&amp;DW$2&amp;"+"&amp;AQ347&amp;DW$1)</f>
        <v/>
      </c>
      <c r="DX347" s="71" t="str">
        <f t="shared" ref="DX347:DX354" si="5077">IF(AR347="","","|n"&amp;DX$2&amp;"+"&amp;AR347&amp;DX$1)</f>
        <v/>
      </c>
      <c r="DY347" s="71" t="str">
        <f t="shared" ref="DY347:DY354" si="5078">IF(AS347="","","|n"&amp;DY$2&amp;"+"&amp;AS347&amp;DY$1)</f>
        <v/>
      </c>
      <c r="DZ347" s="71" t="str">
        <f t="shared" ref="DZ347:DZ354" si="5079">IF(AT347="","","|n"&amp;DZ$2&amp;"+"&amp;AT347&amp;DZ$1)</f>
        <v/>
      </c>
      <c r="EA347" s="71" t="str">
        <f t="shared" ref="EA347:EA354" si="5080">IF(AU347="","","|n"&amp;EA$2&amp;"+"&amp;AU347&amp;EA$1)</f>
        <v/>
      </c>
      <c r="EB347" s="71" t="str">
        <f t="shared" ref="EB347:EB354" si="5081">IF(AV347="","","|n"&amp;EB$2&amp;"+"&amp;AV347&amp;EB$1)</f>
        <v/>
      </c>
      <c r="EC347" s="71" t="str">
        <f t="shared" ref="EC347:EC354" si="5082">IF(AW347="","","|n"&amp;EC$2&amp;"+"&amp;AW347&amp;EC$1)</f>
        <v/>
      </c>
      <c r="ED347" s="71" t="str">
        <f t="shared" ref="ED347:ED354" si="5083">IF(AX347="","","|n"&amp;ED$2&amp;"+"&amp;AX347&amp;ED$1)</f>
        <v/>
      </c>
      <c r="EE347" s="71" t="str">
        <f t="shared" ref="EE347:EE354" si="5084">IF(AY347="","","|n"&amp;EE$2&amp;"+"&amp;AY347&amp;EE$1)</f>
        <v/>
      </c>
      <c r="EF347" s="71" t="str">
        <f t="shared" ref="EF347:EF354" si="5085">IF(AZ347="","","|n"&amp;EF$2&amp;"+"&amp;AZ347&amp;EF$1)</f>
        <v/>
      </c>
      <c r="EG347" s="71" t="str">
        <f t="shared" ref="EG347:EG354" si="5086">IF(BA347="","","|n"&amp;EG$2&amp;"+"&amp;BA347&amp;EG$1)</f>
        <v/>
      </c>
      <c r="EH347" s="71" t="str">
        <f t="shared" ref="EH347:EH354" si="5087">IF(BB347="","","|n"&amp;EH$2&amp;"+"&amp;BB347&amp;EH$1)</f>
        <v/>
      </c>
      <c r="EI347" s="71" t="str">
        <f t="shared" ref="EI347:EI354" si="5088">IF(BC347="","","|n"&amp;EI$2&amp;"+"&amp;BC347&amp;EI$1)</f>
        <v/>
      </c>
      <c r="EJ347" s="71" t="str">
        <f t="shared" ref="EJ347:EJ354" si="5089">IF(BD347="","","|n"&amp;EJ$2&amp;"+"&amp;BD347&amp;EJ$1)</f>
        <v/>
      </c>
      <c r="EK347" s="71" t="str">
        <f t="shared" ref="EK347:EK354" si="5090">IF(BE347="","","|n"&amp;EK$2&amp;"+"&amp;BE347&amp;EK$1)</f>
        <v/>
      </c>
      <c r="EL347" s="71" t="str">
        <f t="shared" ref="EL347:EL354" si="5091">IF(BF347="","","|n"&amp;EL$2&amp;"+"&amp;BF347&amp;EL$1)</f>
        <v/>
      </c>
      <c r="EM347" s="71" t="str">
        <f t="shared" ref="EM347:EM354" si="5092">IF(BG347="","","|n"&amp;EM$2&amp;"+"&amp;BG347&amp;EM$1)</f>
        <v/>
      </c>
      <c r="EN347" s="71" t="str">
        <f t="shared" ref="EN347:EN354" si="5093">IF(BH347="","","|n"&amp;EN$2&amp;"+"&amp;BH347&amp;EN$1)</f>
        <v/>
      </c>
      <c r="EO347" s="71" t="str">
        <f t="shared" ref="EO347:EO354" si="5094">IF(BI347="","","|n"&amp;EO$2&amp;"+"&amp;BI347&amp;EO$1)</f>
        <v/>
      </c>
      <c r="EP347" s="71" t="str">
        <f t="shared" ref="EP347:EP354" si="5095">IF(BJ347="","","|n"&amp;EP$2&amp;"+"&amp;BJ347&amp;EP$1)</f>
        <v/>
      </c>
      <c r="EQ347" s="71" t="str">
        <f t="shared" ref="EQ347:EQ354" si="5096">IF(BK347="","","|n"&amp;EQ$2&amp;"+"&amp;BK347&amp;EQ$1)</f>
        <v/>
      </c>
      <c r="ER347" s="71" t="str">
        <f t="shared" ref="ER347:ER354" si="5097">IF(BL347="","","|n"&amp;ER$2&amp;"+"&amp;BL347&amp;ER$1)</f>
        <v/>
      </c>
      <c r="ES347" s="71" t="str">
        <f t="shared" ref="ES347:ES354" si="5098">IF(BM347="","","|n"&amp;ES$2&amp;"+"&amp;BM347&amp;ES$1)</f>
        <v/>
      </c>
      <c r="ET347" s="71" t="str">
        <f t="shared" ref="ET347:ET354" si="5099">IF(BN347="","","|n"&amp;ET$2&amp;"+"&amp;BN347&amp;ET$1)</f>
        <v/>
      </c>
      <c r="EU347" s="71" t="str">
        <f t="shared" ref="EU347:EU354" si="5100">IF(BO347="","","|n"&amp;EU$2&amp;"+"&amp;BO347&amp;EU$1)</f>
        <v/>
      </c>
      <c r="EV347" s="71" t="str">
        <f t="shared" ref="EV347:EV354" si="5101">IF(BP347="","","|n"&amp;EV$2&amp;"+"&amp;BP347&amp;EV$1)</f>
        <v/>
      </c>
      <c r="EW347" s="71" t="str">
        <f t="shared" ref="EW347:EW354" si="5102">IF(BQ347="","","|n"&amp;EW$2&amp;"+"&amp;BQ347&amp;EW$1)</f>
        <v/>
      </c>
      <c r="EX347" s="71" t="str">
        <f t="shared" ref="EX347:EX354" si="5103">IF(BR347="","","|n"&amp;EX$2&amp;"+"&amp;BR347&amp;EX$1)</f>
        <v/>
      </c>
      <c r="EY347" s="71" t="str">
        <f t="shared" ref="EY347:EY354" si="5104">IF(BS347="","","|n"&amp;EY$2&amp;"+"&amp;BS347&amp;EY$1)</f>
        <v/>
      </c>
      <c r="EZ347" s="71" t="str">
        <f t="shared" ref="EZ347:EZ354" si="5105">IF(BT347="","","|n"&amp;EZ$2&amp;"+"&amp;BT347&amp;EZ$1)</f>
        <v/>
      </c>
      <c r="FA347" s="71" t="str">
        <f t="shared" ref="FA347:FA354" si="5106">IF(BU347="","","|n"&amp;FA$2&amp;"+"&amp;BU347&amp;FA$1)</f>
        <v/>
      </c>
      <c r="FB347" s="71" t="str">
        <f t="shared" ref="FB347:FB354" si="5107">IF(BV347="","","|n"&amp;FB$2&amp;"+"&amp;BV347&amp;FB$1)</f>
        <v/>
      </c>
      <c r="FC347" s="71" t="str">
        <f t="shared" ref="FC347:FC354" si="5108">IF(BW347="","","|n"&amp;FC$2&amp;"+"&amp;BW347&amp;FC$1)</f>
        <v/>
      </c>
      <c r="FD347" s="71" t="str">
        <f t="shared" ref="FD347:FD354" si="5109">IF(BX347="","","|n"&amp;FD$2&amp;"+"&amp;BX347&amp;FD$1)</f>
        <v/>
      </c>
      <c r="FE347" s="71" t="str">
        <f t="shared" ref="FE347:FE354" si="5110">IF(BY347="","","|n"&amp;FE$2&amp;"+"&amp;BY347&amp;FE$1)</f>
        <v/>
      </c>
      <c r="FF347" s="71" t="str">
        <f t="shared" ref="FF347:FF354" si="5111">IF(BZ347="","","|n"&amp;FF$2&amp;"+"&amp;BZ347&amp;FF$1)</f>
        <v/>
      </c>
      <c r="FG347" s="71" t="str">
        <f t="shared" ref="FG347:FG354" si="5112">IF(CA347="","","|n"&amp;FG$2&amp;"+"&amp;CA347&amp;FG$1)</f>
        <v/>
      </c>
      <c r="FH347" s="71" t="str">
        <f t="shared" ref="FH347:FH354" si="5113">IF(CB347="","","|n"&amp;FH$2&amp;"+"&amp;CB347&amp;FH$1)</f>
        <v/>
      </c>
      <c r="FI347" s="71" t="str">
        <f t="shared" ref="FI347:FI354" si="5114">IF(CC347="","","|n"&amp;FI$2&amp;"+"&amp;CC347&amp;FI$1)</f>
        <v/>
      </c>
      <c r="FJ347" s="71" t="str">
        <f t="shared" ref="FJ347:FJ354" si="5115">IF(CD347="","","|n"&amp;FJ$2&amp;"+"&amp;CD347&amp;FJ$1)</f>
        <v/>
      </c>
      <c r="FK347" s="71" t="str">
        <f t="shared" ref="FK347:FK354" si="5116">IF(CE347="","","|n"&amp;FK$2&amp;"+"&amp;CE347&amp;FK$1)</f>
        <v/>
      </c>
      <c r="FL347" s="71" t="str">
        <f t="shared" ref="FL347:FL354" si="5117">IF(CF347="","","|n"&amp;FL$2&amp;"+"&amp;CF347&amp;FL$1)</f>
        <v/>
      </c>
      <c r="FM347" s="71" t="str">
        <f t="shared" ref="FM347:FM354" si="5118">IF(CG347="","","|n"&amp;FM$2&amp;"+"&amp;CG347&amp;FM$1)</f>
        <v/>
      </c>
      <c r="FN347" s="71" t="str">
        <f t="shared" ref="FN347:FN354" si="5119">IF(CH347="","","|n"&amp;FN$2&amp;"+"&amp;CH347&amp;FN$1)</f>
        <v/>
      </c>
      <c r="FO347" s="71" t="str">
        <f t="shared" ref="FO347:FO354" si="5120">IF(CI347="","","|n"&amp;FO$2&amp;"+"&amp;CI347&amp;FO$1)</f>
        <v/>
      </c>
      <c r="FP347" s="71" t="str">
        <f t="shared" ref="FP347:FP354" si="5121">IF(CJ347="","","|n"&amp;FP$2&amp;"+"&amp;CJ347&amp;FP$1)</f>
        <v/>
      </c>
      <c r="FQ347" s="71" t="str">
        <f t="shared" ref="FQ347:FQ354" si="5122">IF(CK347="","","|n"&amp;FQ$2&amp;"+"&amp;CK347&amp;FQ$1)</f>
        <v/>
      </c>
      <c r="FR347" s="71" t="str">
        <f t="shared" ref="FR347:FR354" si="5123">IF(CL347="","","|n"&amp;FR$2&amp;"+"&amp;CL347&amp;FR$1)</f>
        <v/>
      </c>
      <c r="FS347" s="71" t="str">
        <f t="shared" ref="FS347:FS354" si="5124">IF(CM347="","","|n"&amp;FS$2&amp;"+"&amp;CM347&amp;FS$1)</f>
        <v/>
      </c>
    </row>
    <row r="348" spans="1:175" ht="16.5">
      <c r="A348" s="135"/>
      <c r="B348" s="80" t="s">
        <v>1036</v>
      </c>
      <c r="C348" s="141" t="s">
        <v>1031</v>
      </c>
      <c r="K348" s="153"/>
      <c r="T348" s="151" t="s">
        <v>1037</v>
      </c>
      <c r="U348" s="85" t="s">
        <v>1033</v>
      </c>
      <c r="CN348" s="69" t="str">
        <f t="shared" si="5049"/>
        <v>InitUnitState('IK4C',,,,,,,,,,)</v>
      </c>
      <c r="CO348" s="69" t="str">
        <f t="shared" si="5050"/>
        <v>InitUnitNormal('IK4C',,,,,,,,,,)</v>
      </c>
      <c r="CP348" s="69" t="str">
        <f t="shared" si="5051"/>
        <v>InitUnitMagic('IK4C',,,,,,,,,,)</v>
      </c>
      <c r="CQ348" s="69" t="str">
        <f t="shared" si="5052"/>
        <v>InitUnitAdd('IK4C',,,,,,,,,,)</v>
      </c>
      <c r="CR348" s="69" t="str">
        <f t="shared" si="5053"/>
        <v>InitEquipData('IK4C',,"",,,,,'','','','','','',"ReplaceableTextures\\CommandButtons\\BTNSST13.blp")</v>
      </c>
      <c r="CU348" s="95" t="str">
        <f t="shared" si="5054"/>
        <v>|n</v>
      </c>
      <c r="CV348" s="70" t="str">
        <f t="shared" si="4745"/>
        <v>攻击|Cffffc926+50000|r，攻击|Cffffc926+12%|n|n|r|Cffaaaaaa○|CffFFD24D木之符印+1|r|r|n|n|Cff00ff7f点击穿戴或脱卸。|r</v>
      </c>
      <c r="CW348" s="60"/>
      <c r="CX348" s="60"/>
      <c r="CY348" s="60"/>
      <c r="CZ348" s="60"/>
      <c r="DA348" s="60"/>
      <c r="DB348" s="71" t="str">
        <f t="shared" si="5055"/>
        <v/>
      </c>
      <c r="DC348" s="71" t="str">
        <f t="shared" si="5056"/>
        <v/>
      </c>
      <c r="DD348" s="71" t="str">
        <f t="shared" si="5057"/>
        <v/>
      </c>
      <c r="DE348" s="71" t="str">
        <f t="shared" si="5058"/>
        <v/>
      </c>
      <c r="DF348" s="71" t="str">
        <f t="shared" si="5059"/>
        <v/>
      </c>
      <c r="DG348" s="71" t="str">
        <f t="shared" si="5060"/>
        <v/>
      </c>
      <c r="DH348" s="71" t="str">
        <f t="shared" si="5061"/>
        <v/>
      </c>
      <c r="DI348" s="71" t="str">
        <f t="shared" si="5062"/>
        <v/>
      </c>
      <c r="DJ348" s="71" t="str">
        <f t="shared" si="5063"/>
        <v/>
      </c>
      <c r="DK348" s="71" t="str">
        <f t="shared" si="5064"/>
        <v/>
      </c>
      <c r="DL348" s="71" t="str">
        <f t="shared" si="5065"/>
        <v/>
      </c>
      <c r="DM348" s="71" t="str">
        <f t="shared" si="5066"/>
        <v/>
      </c>
      <c r="DN348" s="71" t="str">
        <f t="shared" si="5067"/>
        <v/>
      </c>
      <c r="DO348" s="71" t="str">
        <f t="shared" si="5068"/>
        <v/>
      </c>
      <c r="DP348" s="71" t="str">
        <f t="shared" si="5069"/>
        <v/>
      </c>
      <c r="DQ348" s="71" t="str">
        <f t="shared" si="5070"/>
        <v/>
      </c>
      <c r="DR348" s="71" t="str">
        <f t="shared" si="5071"/>
        <v/>
      </c>
      <c r="DS348" s="71" t="str">
        <f t="shared" si="5072"/>
        <v/>
      </c>
      <c r="DT348" s="71" t="str">
        <f t="shared" si="5073"/>
        <v/>
      </c>
      <c r="DU348" s="71" t="str">
        <f t="shared" si="5074"/>
        <v/>
      </c>
      <c r="DV348" s="71" t="str">
        <f t="shared" si="5075"/>
        <v/>
      </c>
      <c r="DW348" s="71" t="str">
        <f t="shared" si="5076"/>
        <v/>
      </c>
      <c r="DX348" s="71" t="str">
        <f t="shared" si="5077"/>
        <v/>
      </c>
      <c r="DY348" s="71" t="str">
        <f t="shared" si="5078"/>
        <v/>
      </c>
      <c r="DZ348" s="71" t="str">
        <f t="shared" si="5079"/>
        <v/>
      </c>
      <c r="EA348" s="71" t="str">
        <f t="shared" si="5080"/>
        <v/>
      </c>
      <c r="EB348" s="71" t="str">
        <f t="shared" si="5081"/>
        <v/>
      </c>
      <c r="EC348" s="71" t="str">
        <f t="shared" si="5082"/>
        <v/>
      </c>
      <c r="ED348" s="71" t="str">
        <f t="shared" si="5083"/>
        <v/>
      </c>
      <c r="EE348" s="71" t="str">
        <f t="shared" si="5084"/>
        <v/>
      </c>
      <c r="EF348" s="71" t="str">
        <f t="shared" si="5085"/>
        <v/>
      </c>
      <c r="EG348" s="71" t="str">
        <f t="shared" si="5086"/>
        <v/>
      </c>
      <c r="EH348" s="71" t="str">
        <f t="shared" si="5087"/>
        <v/>
      </c>
      <c r="EI348" s="71" t="str">
        <f t="shared" si="5088"/>
        <v/>
      </c>
      <c r="EJ348" s="71" t="str">
        <f t="shared" si="5089"/>
        <v/>
      </c>
      <c r="EK348" s="71" t="str">
        <f t="shared" si="5090"/>
        <v/>
      </c>
      <c r="EL348" s="71" t="str">
        <f t="shared" si="5091"/>
        <v/>
      </c>
      <c r="EM348" s="71" t="str">
        <f t="shared" si="5092"/>
        <v/>
      </c>
      <c r="EN348" s="71" t="str">
        <f t="shared" si="5093"/>
        <v/>
      </c>
      <c r="EO348" s="71" t="str">
        <f t="shared" si="5094"/>
        <v/>
      </c>
      <c r="EP348" s="71" t="str">
        <f t="shared" si="5095"/>
        <v/>
      </c>
      <c r="EQ348" s="71" t="str">
        <f t="shared" si="5096"/>
        <v/>
      </c>
      <c r="ER348" s="71" t="str">
        <f t="shared" si="5097"/>
        <v/>
      </c>
      <c r="ES348" s="71" t="str">
        <f t="shared" si="5098"/>
        <v/>
      </c>
      <c r="ET348" s="71" t="str">
        <f t="shared" si="5099"/>
        <v/>
      </c>
      <c r="EU348" s="71" t="str">
        <f t="shared" si="5100"/>
        <v/>
      </c>
      <c r="EV348" s="71" t="str">
        <f t="shared" si="5101"/>
        <v/>
      </c>
      <c r="EW348" s="71" t="str">
        <f t="shared" si="5102"/>
        <v/>
      </c>
      <c r="EX348" s="71" t="str">
        <f t="shared" si="5103"/>
        <v/>
      </c>
      <c r="EY348" s="71" t="str">
        <f t="shared" si="5104"/>
        <v/>
      </c>
      <c r="EZ348" s="71" t="str">
        <f t="shared" si="5105"/>
        <v/>
      </c>
      <c r="FA348" s="71" t="str">
        <f t="shared" si="5106"/>
        <v/>
      </c>
      <c r="FB348" s="71" t="str">
        <f t="shared" si="5107"/>
        <v/>
      </c>
      <c r="FC348" s="71" t="str">
        <f t="shared" si="5108"/>
        <v/>
      </c>
      <c r="FD348" s="71" t="str">
        <f t="shared" si="5109"/>
        <v/>
      </c>
      <c r="FE348" s="71" t="str">
        <f t="shared" si="5110"/>
        <v/>
      </c>
      <c r="FF348" s="71" t="str">
        <f t="shared" si="5111"/>
        <v/>
      </c>
      <c r="FG348" s="71" t="str">
        <f t="shared" si="5112"/>
        <v/>
      </c>
      <c r="FH348" s="71" t="str">
        <f t="shared" si="5113"/>
        <v/>
      </c>
      <c r="FI348" s="71" t="str">
        <f t="shared" si="5114"/>
        <v/>
      </c>
      <c r="FJ348" s="71" t="str">
        <f t="shared" si="5115"/>
        <v/>
      </c>
      <c r="FK348" s="71" t="str">
        <f t="shared" si="5116"/>
        <v/>
      </c>
      <c r="FL348" s="71" t="str">
        <f t="shared" si="5117"/>
        <v/>
      </c>
      <c r="FM348" s="71" t="str">
        <f t="shared" si="5118"/>
        <v/>
      </c>
      <c r="FN348" s="71" t="str">
        <f t="shared" si="5119"/>
        <v/>
      </c>
      <c r="FO348" s="71" t="str">
        <f t="shared" si="5120"/>
        <v/>
      </c>
      <c r="FP348" s="71" t="str">
        <f t="shared" si="5121"/>
        <v/>
      </c>
      <c r="FQ348" s="71" t="str">
        <f t="shared" si="5122"/>
        <v/>
      </c>
      <c r="FR348" s="71" t="str">
        <f t="shared" si="5123"/>
        <v/>
      </c>
      <c r="FS348" s="71" t="str">
        <f t="shared" si="5124"/>
        <v/>
      </c>
    </row>
    <row r="349" spans="1:175" ht="16.5">
      <c r="A349" s="135"/>
      <c r="B349" s="80" t="s">
        <v>1038</v>
      </c>
      <c r="C349" s="141" t="s">
        <v>1031</v>
      </c>
      <c r="K349" s="153"/>
      <c r="T349" s="151" t="s">
        <v>1039</v>
      </c>
      <c r="U349" s="85" t="s">
        <v>1033</v>
      </c>
      <c r="CN349" s="69" t="str">
        <f t="shared" si="5049"/>
        <v>InitUnitState('IK4D',,,,,,,,,,)</v>
      </c>
      <c r="CO349" s="69" t="str">
        <f t="shared" si="5050"/>
        <v>InitUnitNormal('IK4D',,,,,,,,,,)</v>
      </c>
      <c r="CP349" s="69" t="str">
        <f t="shared" si="5051"/>
        <v>InitUnitMagic('IK4D',,,,,,,,,,)</v>
      </c>
      <c r="CQ349" s="69" t="str">
        <f t="shared" si="5052"/>
        <v>InitUnitAdd('IK4D',,,,,,,,,,)</v>
      </c>
      <c r="CR349" s="69" t="str">
        <f t="shared" si="5053"/>
        <v>InitEquipData('IK4D',,"",,,,,'','','','','','',"ReplaceableTextures\\CommandButtons\\BTNSST13.blp")</v>
      </c>
      <c r="CU349" s="95" t="str">
        <f t="shared" si="5054"/>
        <v>|n</v>
      </c>
      <c r="CV349" s="70" t="str">
        <f t="shared" si="4745"/>
        <v>攻击|Cffffc926+50000|r，攻击|Cffffc926+12%|n|n|r|Cffaaaaaa○|CffFFD24D水之符印+1|r|r|n|n|Cff00ff7f点击穿戴或脱卸。|r</v>
      </c>
      <c r="CW349" s="60"/>
      <c r="CX349" s="60"/>
      <c r="CY349" s="60"/>
      <c r="CZ349" s="60"/>
      <c r="DA349" s="60"/>
      <c r="DB349" s="71" t="str">
        <f t="shared" si="5055"/>
        <v/>
      </c>
      <c r="DC349" s="71" t="str">
        <f t="shared" si="5056"/>
        <v/>
      </c>
      <c r="DD349" s="71" t="str">
        <f t="shared" si="5057"/>
        <v/>
      </c>
      <c r="DE349" s="71" t="str">
        <f t="shared" si="5058"/>
        <v/>
      </c>
      <c r="DF349" s="71" t="str">
        <f t="shared" si="5059"/>
        <v/>
      </c>
      <c r="DG349" s="71" t="str">
        <f t="shared" si="5060"/>
        <v/>
      </c>
      <c r="DH349" s="71" t="str">
        <f t="shared" si="5061"/>
        <v/>
      </c>
      <c r="DI349" s="71" t="str">
        <f t="shared" si="5062"/>
        <v/>
      </c>
      <c r="DJ349" s="71" t="str">
        <f t="shared" si="5063"/>
        <v/>
      </c>
      <c r="DK349" s="71" t="str">
        <f t="shared" si="5064"/>
        <v/>
      </c>
      <c r="DL349" s="71" t="str">
        <f t="shared" si="5065"/>
        <v/>
      </c>
      <c r="DM349" s="71" t="str">
        <f t="shared" si="5066"/>
        <v/>
      </c>
      <c r="DN349" s="71" t="str">
        <f t="shared" si="5067"/>
        <v/>
      </c>
      <c r="DO349" s="71" t="str">
        <f t="shared" si="5068"/>
        <v/>
      </c>
      <c r="DP349" s="71" t="str">
        <f t="shared" si="5069"/>
        <v/>
      </c>
      <c r="DQ349" s="71" t="str">
        <f t="shared" si="5070"/>
        <v/>
      </c>
      <c r="DR349" s="71" t="str">
        <f t="shared" si="5071"/>
        <v/>
      </c>
      <c r="DS349" s="71" t="str">
        <f t="shared" si="5072"/>
        <v/>
      </c>
      <c r="DT349" s="71" t="str">
        <f t="shared" si="5073"/>
        <v/>
      </c>
      <c r="DU349" s="71" t="str">
        <f t="shared" si="5074"/>
        <v/>
      </c>
      <c r="DV349" s="71" t="str">
        <f t="shared" si="5075"/>
        <v/>
      </c>
      <c r="DW349" s="71" t="str">
        <f t="shared" si="5076"/>
        <v/>
      </c>
      <c r="DX349" s="71" t="str">
        <f t="shared" si="5077"/>
        <v/>
      </c>
      <c r="DY349" s="71" t="str">
        <f t="shared" si="5078"/>
        <v/>
      </c>
      <c r="DZ349" s="71" t="str">
        <f t="shared" si="5079"/>
        <v/>
      </c>
      <c r="EA349" s="71" t="str">
        <f t="shared" si="5080"/>
        <v/>
      </c>
      <c r="EB349" s="71" t="str">
        <f t="shared" si="5081"/>
        <v/>
      </c>
      <c r="EC349" s="71" t="str">
        <f t="shared" si="5082"/>
        <v/>
      </c>
      <c r="ED349" s="71" t="str">
        <f t="shared" si="5083"/>
        <v/>
      </c>
      <c r="EE349" s="71" t="str">
        <f t="shared" si="5084"/>
        <v/>
      </c>
      <c r="EF349" s="71" t="str">
        <f t="shared" si="5085"/>
        <v/>
      </c>
      <c r="EG349" s="71" t="str">
        <f t="shared" si="5086"/>
        <v/>
      </c>
      <c r="EH349" s="71" t="str">
        <f t="shared" si="5087"/>
        <v/>
      </c>
      <c r="EI349" s="71" t="str">
        <f t="shared" si="5088"/>
        <v/>
      </c>
      <c r="EJ349" s="71" t="str">
        <f t="shared" si="5089"/>
        <v/>
      </c>
      <c r="EK349" s="71" t="str">
        <f t="shared" si="5090"/>
        <v/>
      </c>
      <c r="EL349" s="71" t="str">
        <f t="shared" si="5091"/>
        <v/>
      </c>
      <c r="EM349" s="71" t="str">
        <f t="shared" si="5092"/>
        <v/>
      </c>
      <c r="EN349" s="71" t="str">
        <f t="shared" si="5093"/>
        <v/>
      </c>
      <c r="EO349" s="71" t="str">
        <f t="shared" si="5094"/>
        <v/>
      </c>
      <c r="EP349" s="71" t="str">
        <f t="shared" si="5095"/>
        <v/>
      </c>
      <c r="EQ349" s="71" t="str">
        <f t="shared" si="5096"/>
        <v/>
      </c>
      <c r="ER349" s="71" t="str">
        <f t="shared" si="5097"/>
        <v/>
      </c>
      <c r="ES349" s="71" t="str">
        <f t="shared" si="5098"/>
        <v/>
      </c>
      <c r="ET349" s="71" t="str">
        <f t="shared" si="5099"/>
        <v/>
      </c>
      <c r="EU349" s="71" t="str">
        <f t="shared" si="5100"/>
        <v/>
      </c>
      <c r="EV349" s="71" t="str">
        <f t="shared" si="5101"/>
        <v/>
      </c>
      <c r="EW349" s="71" t="str">
        <f t="shared" si="5102"/>
        <v/>
      </c>
      <c r="EX349" s="71" t="str">
        <f t="shared" si="5103"/>
        <v/>
      </c>
      <c r="EY349" s="71" t="str">
        <f t="shared" si="5104"/>
        <v/>
      </c>
      <c r="EZ349" s="71" t="str">
        <f t="shared" si="5105"/>
        <v/>
      </c>
      <c r="FA349" s="71" t="str">
        <f t="shared" si="5106"/>
        <v/>
      </c>
      <c r="FB349" s="71" t="str">
        <f t="shared" si="5107"/>
        <v/>
      </c>
      <c r="FC349" s="71" t="str">
        <f t="shared" si="5108"/>
        <v/>
      </c>
      <c r="FD349" s="71" t="str">
        <f t="shared" si="5109"/>
        <v/>
      </c>
      <c r="FE349" s="71" t="str">
        <f t="shared" si="5110"/>
        <v/>
      </c>
      <c r="FF349" s="71" t="str">
        <f t="shared" si="5111"/>
        <v/>
      </c>
      <c r="FG349" s="71" t="str">
        <f t="shared" si="5112"/>
        <v/>
      </c>
      <c r="FH349" s="71" t="str">
        <f t="shared" si="5113"/>
        <v/>
      </c>
      <c r="FI349" s="71" t="str">
        <f t="shared" si="5114"/>
        <v/>
      </c>
      <c r="FJ349" s="71" t="str">
        <f t="shared" si="5115"/>
        <v/>
      </c>
      <c r="FK349" s="71" t="str">
        <f t="shared" si="5116"/>
        <v/>
      </c>
      <c r="FL349" s="71" t="str">
        <f t="shared" si="5117"/>
        <v/>
      </c>
      <c r="FM349" s="71" t="str">
        <f t="shared" si="5118"/>
        <v/>
      </c>
      <c r="FN349" s="71" t="str">
        <f t="shared" si="5119"/>
        <v/>
      </c>
      <c r="FO349" s="71" t="str">
        <f t="shared" si="5120"/>
        <v/>
      </c>
      <c r="FP349" s="71" t="str">
        <f t="shared" si="5121"/>
        <v/>
      </c>
      <c r="FQ349" s="71" t="str">
        <f t="shared" si="5122"/>
        <v/>
      </c>
      <c r="FR349" s="71" t="str">
        <f t="shared" si="5123"/>
        <v/>
      </c>
      <c r="FS349" s="71" t="str">
        <f t="shared" si="5124"/>
        <v/>
      </c>
    </row>
    <row r="350" spans="1:175" ht="16.5">
      <c r="A350" s="135"/>
      <c r="B350" s="80" t="s">
        <v>1040</v>
      </c>
      <c r="C350" s="141" t="s">
        <v>1031</v>
      </c>
      <c r="K350" s="153"/>
      <c r="T350" s="151" t="s">
        <v>1041</v>
      </c>
      <c r="U350" s="85" t="s">
        <v>1033</v>
      </c>
      <c r="CN350" s="69" t="str">
        <f t="shared" si="5049"/>
        <v>InitUnitState('IK4E',,,,,,,,,,)</v>
      </c>
      <c r="CO350" s="69" t="str">
        <f t="shared" si="5050"/>
        <v>InitUnitNormal('IK4E',,,,,,,,,,)</v>
      </c>
      <c r="CP350" s="69" t="str">
        <f t="shared" si="5051"/>
        <v>InitUnitMagic('IK4E',,,,,,,,,,)</v>
      </c>
      <c r="CQ350" s="69" t="str">
        <f t="shared" si="5052"/>
        <v>InitUnitAdd('IK4E',,,,,,,,,,)</v>
      </c>
      <c r="CR350" s="69" t="str">
        <f t="shared" si="5053"/>
        <v>InitEquipData('IK4E',,"",,,,,'','','','','','',"ReplaceableTextures\\CommandButtons\\BTNSST13.blp")</v>
      </c>
      <c r="CU350" s="95" t="str">
        <f t="shared" si="5054"/>
        <v>|n</v>
      </c>
      <c r="CV350" s="70" t="str">
        <f t="shared" si="4745"/>
        <v>攻击|Cffffc926+50000|r，攻击|Cffffc926+12%|n|n|r|Cffaaaaaa○|CffFFD24D火之符印+1|r|r|n|n|Cff00ff7f点击穿戴或脱卸。|r</v>
      </c>
      <c r="CW350" s="60"/>
      <c r="CX350" s="60"/>
      <c r="CY350" s="60"/>
      <c r="CZ350" s="60"/>
      <c r="DA350" s="60"/>
      <c r="DB350" s="71" t="str">
        <f t="shared" si="5055"/>
        <v/>
      </c>
      <c r="DC350" s="71" t="str">
        <f t="shared" si="5056"/>
        <v/>
      </c>
      <c r="DD350" s="71" t="str">
        <f t="shared" si="5057"/>
        <v/>
      </c>
      <c r="DE350" s="71" t="str">
        <f t="shared" si="5058"/>
        <v/>
      </c>
      <c r="DF350" s="71" t="str">
        <f t="shared" si="5059"/>
        <v/>
      </c>
      <c r="DG350" s="71" t="str">
        <f t="shared" si="5060"/>
        <v/>
      </c>
      <c r="DH350" s="71" t="str">
        <f t="shared" si="5061"/>
        <v/>
      </c>
      <c r="DI350" s="71" t="str">
        <f t="shared" si="5062"/>
        <v/>
      </c>
      <c r="DJ350" s="71" t="str">
        <f t="shared" si="5063"/>
        <v/>
      </c>
      <c r="DK350" s="71" t="str">
        <f t="shared" si="5064"/>
        <v/>
      </c>
      <c r="DL350" s="71" t="str">
        <f t="shared" si="5065"/>
        <v/>
      </c>
      <c r="DM350" s="71" t="str">
        <f t="shared" si="5066"/>
        <v/>
      </c>
      <c r="DN350" s="71" t="str">
        <f t="shared" si="5067"/>
        <v/>
      </c>
      <c r="DO350" s="71" t="str">
        <f t="shared" si="5068"/>
        <v/>
      </c>
      <c r="DP350" s="71" t="str">
        <f t="shared" si="5069"/>
        <v/>
      </c>
      <c r="DQ350" s="71" t="str">
        <f t="shared" si="5070"/>
        <v/>
      </c>
      <c r="DR350" s="71" t="str">
        <f t="shared" si="5071"/>
        <v/>
      </c>
      <c r="DS350" s="71" t="str">
        <f t="shared" si="5072"/>
        <v/>
      </c>
      <c r="DT350" s="71" t="str">
        <f t="shared" si="5073"/>
        <v/>
      </c>
      <c r="DU350" s="71" t="str">
        <f t="shared" si="5074"/>
        <v/>
      </c>
      <c r="DV350" s="71" t="str">
        <f t="shared" si="5075"/>
        <v/>
      </c>
      <c r="DW350" s="71" t="str">
        <f t="shared" si="5076"/>
        <v/>
      </c>
      <c r="DX350" s="71" t="str">
        <f t="shared" si="5077"/>
        <v/>
      </c>
      <c r="DY350" s="71" t="str">
        <f t="shared" si="5078"/>
        <v/>
      </c>
      <c r="DZ350" s="71" t="str">
        <f t="shared" si="5079"/>
        <v/>
      </c>
      <c r="EA350" s="71" t="str">
        <f t="shared" si="5080"/>
        <v/>
      </c>
      <c r="EB350" s="71" t="str">
        <f t="shared" si="5081"/>
        <v/>
      </c>
      <c r="EC350" s="71" t="str">
        <f t="shared" si="5082"/>
        <v/>
      </c>
      <c r="ED350" s="71" t="str">
        <f t="shared" si="5083"/>
        <v/>
      </c>
      <c r="EE350" s="71" t="str">
        <f t="shared" si="5084"/>
        <v/>
      </c>
      <c r="EF350" s="71" t="str">
        <f t="shared" si="5085"/>
        <v/>
      </c>
      <c r="EG350" s="71" t="str">
        <f t="shared" si="5086"/>
        <v/>
      </c>
      <c r="EH350" s="71" t="str">
        <f t="shared" si="5087"/>
        <v/>
      </c>
      <c r="EI350" s="71" t="str">
        <f t="shared" si="5088"/>
        <v/>
      </c>
      <c r="EJ350" s="71" t="str">
        <f t="shared" si="5089"/>
        <v/>
      </c>
      <c r="EK350" s="71" t="str">
        <f t="shared" si="5090"/>
        <v/>
      </c>
      <c r="EL350" s="71" t="str">
        <f t="shared" si="5091"/>
        <v/>
      </c>
      <c r="EM350" s="71" t="str">
        <f t="shared" si="5092"/>
        <v/>
      </c>
      <c r="EN350" s="71" t="str">
        <f t="shared" si="5093"/>
        <v/>
      </c>
      <c r="EO350" s="71" t="str">
        <f t="shared" si="5094"/>
        <v/>
      </c>
      <c r="EP350" s="71" t="str">
        <f t="shared" si="5095"/>
        <v/>
      </c>
      <c r="EQ350" s="71" t="str">
        <f t="shared" si="5096"/>
        <v/>
      </c>
      <c r="ER350" s="71" t="str">
        <f t="shared" si="5097"/>
        <v/>
      </c>
      <c r="ES350" s="71" t="str">
        <f t="shared" si="5098"/>
        <v/>
      </c>
      <c r="ET350" s="71" t="str">
        <f t="shared" si="5099"/>
        <v/>
      </c>
      <c r="EU350" s="71" t="str">
        <f t="shared" si="5100"/>
        <v/>
      </c>
      <c r="EV350" s="71" t="str">
        <f t="shared" si="5101"/>
        <v/>
      </c>
      <c r="EW350" s="71" t="str">
        <f t="shared" si="5102"/>
        <v/>
      </c>
      <c r="EX350" s="71" t="str">
        <f t="shared" si="5103"/>
        <v/>
      </c>
      <c r="EY350" s="71" t="str">
        <f t="shared" si="5104"/>
        <v/>
      </c>
      <c r="EZ350" s="71" t="str">
        <f t="shared" si="5105"/>
        <v/>
      </c>
      <c r="FA350" s="71" t="str">
        <f t="shared" si="5106"/>
        <v/>
      </c>
      <c r="FB350" s="71" t="str">
        <f t="shared" si="5107"/>
        <v/>
      </c>
      <c r="FC350" s="71" t="str">
        <f t="shared" si="5108"/>
        <v/>
      </c>
      <c r="FD350" s="71" t="str">
        <f t="shared" si="5109"/>
        <v/>
      </c>
      <c r="FE350" s="71" t="str">
        <f t="shared" si="5110"/>
        <v/>
      </c>
      <c r="FF350" s="71" t="str">
        <f t="shared" si="5111"/>
        <v/>
      </c>
      <c r="FG350" s="71" t="str">
        <f t="shared" si="5112"/>
        <v/>
      </c>
      <c r="FH350" s="71" t="str">
        <f t="shared" si="5113"/>
        <v/>
      </c>
      <c r="FI350" s="71" t="str">
        <f t="shared" si="5114"/>
        <v/>
      </c>
      <c r="FJ350" s="71" t="str">
        <f t="shared" si="5115"/>
        <v/>
      </c>
      <c r="FK350" s="71" t="str">
        <f t="shared" si="5116"/>
        <v/>
      </c>
      <c r="FL350" s="71" t="str">
        <f t="shared" si="5117"/>
        <v/>
      </c>
      <c r="FM350" s="71" t="str">
        <f t="shared" si="5118"/>
        <v/>
      </c>
      <c r="FN350" s="71" t="str">
        <f t="shared" si="5119"/>
        <v/>
      </c>
      <c r="FO350" s="71" t="str">
        <f t="shared" si="5120"/>
        <v/>
      </c>
      <c r="FP350" s="71" t="str">
        <f t="shared" si="5121"/>
        <v/>
      </c>
      <c r="FQ350" s="71" t="str">
        <f t="shared" si="5122"/>
        <v/>
      </c>
      <c r="FR350" s="71" t="str">
        <f t="shared" si="5123"/>
        <v/>
      </c>
      <c r="FS350" s="71" t="str">
        <f t="shared" si="5124"/>
        <v/>
      </c>
    </row>
    <row r="351" spans="1:175" ht="16.5">
      <c r="A351" s="135"/>
      <c r="B351" s="80" t="s">
        <v>1042</v>
      </c>
      <c r="C351" s="141" t="s">
        <v>1031</v>
      </c>
      <c r="K351" s="153"/>
      <c r="T351" s="151" t="s">
        <v>1043</v>
      </c>
      <c r="U351" s="85" t="s">
        <v>1033</v>
      </c>
      <c r="CN351" s="69" t="str">
        <f t="shared" si="5049"/>
        <v>InitUnitState('IK4F',,,,,,,,,,)</v>
      </c>
      <c r="CO351" s="69" t="str">
        <f t="shared" si="5050"/>
        <v>InitUnitNormal('IK4F',,,,,,,,,,)</v>
      </c>
      <c r="CP351" s="69" t="str">
        <f t="shared" si="5051"/>
        <v>InitUnitMagic('IK4F',,,,,,,,,,)</v>
      </c>
      <c r="CQ351" s="69" t="str">
        <f t="shared" si="5052"/>
        <v>InitUnitAdd('IK4F',,,,,,,,,,)</v>
      </c>
      <c r="CR351" s="69" t="str">
        <f t="shared" si="5053"/>
        <v>InitEquipData('IK4F',,"",,,,,'','','','','','',"ReplaceableTextures\\CommandButtons\\BTNSST13.blp")</v>
      </c>
      <c r="CU351" s="95" t="str">
        <f t="shared" si="5054"/>
        <v>|n</v>
      </c>
      <c r="CV351" s="70" t="str">
        <f t="shared" si="4745"/>
        <v>攻击|Cffffc926+50000|r，攻击|Cffffc926+12%|n|n|r|Cffaaaaaa○|CffFFD24D土之符印+1|r|r|n|n|Cff00ff7f点击穿戴或脱卸。|r</v>
      </c>
      <c r="CW351" s="60"/>
      <c r="CX351" s="60"/>
      <c r="CY351" s="60"/>
      <c r="CZ351" s="60"/>
      <c r="DA351" s="60"/>
      <c r="DB351" s="71" t="str">
        <f t="shared" si="5055"/>
        <v/>
      </c>
      <c r="DC351" s="71" t="str">
        <f t="shared" si="5056"/>
        <v/>
      </c>
      <c r="DD351" s="71" t="str">
        <f t="shared" si="5057"/>
        <v/>
      </c>
      <c r="DE351" s="71" t="str">
        <f t="shared" si="5058"/>
        <v/>
      </c>
      <c r="DF351" s="71" t="str">
        <f t="shared" si="5059"/>
        <v/>
      </c>
      <c r="DG351" s="71" t="str">
        <f t="shared" si="5060"/>
        <v/>
      </c>
      <c r="DH351" s="71" t="str">
        <f t="shared" si="5061"/>
        <v/>
      </c>
      <c r="DI351" s="71" t="str">
        <f t="shared" si="5062"/>
        <v/>
      </c>
      <c r="DJ351" s="71" t="str">
        <f t="shared" si="5063"/>
        <v/>
      </c>
      <c r="DK351" s="71" t="str">
        <f t="shared" si="5064"/>
        <v/>
      </c>
      <c r="DL351" s="71" t="str">
        <f t="shared" si="5065"/>
        <v/>
      </c>
      <c r="DM351" s="71" t="str">
        <f t="shared" si="5066"/>
        <v/>
      </c>
      <c r="DN351" s="71" t="str">
        <f t="shared" si="5067"/>
        <v/>
      </c>
      <c r="DO351" s="71" t="str">
        <f t="shared" si="5068"/>
        <v/>
      </c>
      <c r="DP351" s="71" t="str">
        <f t="shared" si="5069"/>
        <v/>
      </c>
      <c r="DQ351" s="71" t="str">
        <f t="shared" si="5070"/>
        <v/>
      </c>
      <c r="DR351" s="71" t="str">
        <f t="shared" si="5071"/>
        <v/>
      </c>
      <c r="DS351" s="71" t="str">
        <f t="shared" si="5072"/>
        <v/>
      </c>
      <c r="DT351" s="71" t="str">
        <f t="shared" si="5073"/>
        <v/>
      </c>
      <c r="DU351" s="71" t="str">
        <f t="shared" si="5074"/>
        <v/>
      </c>
      <c r="DV351" s="71" t="str">
        <f t="shared" si="5075"/>
        <v/>
      </c>
      <c r="DW351" s="71" t="str">
        <f t="shared" si="5076"/>
        <v/>
      </c>
      <c r="DX351" s="71" t="str">
        <f t="shared" si="5077"/>
        <v/>
      </c>
      <c r="DY351" s="71" t="str">
        <f t="shared" si="5078"/>
        <v/>
      </c>
      <c r="DZ351" s="71" t="str">
        <f t="shared" si="5079"/>
        <v/>
      </c>
      <c r="EA351" s="71" t="str">
        <f t="shared" si="5080"/>
        <v/>
      </c>
      <c r="EB351" s="71" t="str">
        <f t="shared" si="5081"/>
        <v/>
      </c>
      <c r="EC351" s="71" t="str">
        <f t="shared" si="5082"/>
        <v/>
      </c>
      <c r="ED351" s="71" t="str">
        <f t="shared" si="5083"/>
        <v/>
      </c>
      <c r="EE351" s="71" t="str">
        <f t="shared" si="5084"/>
        <v/>
      </c>
      <c r="EF351" s="71" t="str">
        <f t="shared" si="5085"/>
        <v/>
      </c>
      <c r="EG351" s="71" t="str">
        <f t="shared" si="5086"/>
        <v/>
      </c>
      <c r="EH351" s="71" t="str">
        <f t="shared" si="5087"/>
        <v/>
      </c>
      <c r="EI351" s="71" t="str">
        <f t="shared" si="5088"/>
        <v/>
      </c>
      <c r="EJ351" s="71" t="str">
        <f t="shared" si="5089"/>
        <v/>
      </c>
      <c r="EK351" s="71" t="str">
        <f t="shared" si="5090"/>
        <v/>
      </c>
      <c r="EL351" s="71" t="str">
        <f t="shared" si="5091"/>
        <v/>
      </c>
      <c r="EM351" s="71" t="str">
        <f t="shared" si="5092"/>
        <v/>
      </c>
      <c r="EN351" s="71" t="str">
        <f t="shared" si="5093"/>
        <v/>
      </c>
      <c r="EO351" s="71" t="str">
        <f t="shared" si="5094"/>
        <v/>
      </c>
      <c r="EP351" s="71" t="str">
        <f t="shared" si="5095"/>
        <v/>
      </c>
      <c r="EQ351" s="71" t="str">
        <f t="shared" si="5096"/>
        <v/>
      </c>
      <c r="ER351" s="71" t="str">
        <f t="shared" si="5097"/>
        <v/>
      </c>
      <c r="ES351" s="71" t="str">
        <f t="shared" si="5098"/>
        <v/>
      </c>
      <c r="ET351" s="71" t="str">
        <f t="shared" si="5099"/>
        <v/>
      </c>
      <c r="EU351" s="71" t="str">
        <f t="shared" si="5100"/>
        <v/>
      </c>
      <c r="EV351" s="71" t="str">
        <f t="shared" si="5101"/>
        <v/>
      </c>
      <c r="EW351" s="71" t="str">
        <f t="shared" si="5102"/>
        <v/>
      </c>
      <c r="EX351" s="71" t="str">
        <f t="shared" si="5103"/>
        <v/>
      </c>
      <c r="EY351" s="71" t="str">
        <f t="shared" si="5104"/>
        <v/>
      </c>
      <c r="EZ351" s="71" t="str">
        <f t="shared" si="5105"/>
        <v/>
      </c>
      <c r="FA351" s="71" t="str">
        <f t="shared" si="5106"/>
        <v/>
      </c>
      <c r="FB351" s="71" t="str">
        <f t="shared" si="5107"/>
        <v/>
      </c>
      <c r="FC351" s="71" t="str">
        <f t="shared" si="5108"/>
        <v/>
      </c>
      <c r="FD351" s="71" t="str">
        <f t="shared" si="5109"/>
        <v/>
      </c>
      <c r="FE351" s="71" t="str">
        <f t="shared" si="5110"/>
        <v/>
      </c>
      <c r="FF351" s="71" t="str">
        <f t="shared" si="5111"/>
        <v/>
      </c>
      <c r="FG351" s="71" t="str">
        <f t="shared" si="5112"/>
        <v/>
      </c>
      <c r="FH351" s="71" t="str">
        <f t="shared" si="5113"/>
        <v/>
      </c>
      <c r="FI351" s="71" t="str">
        <f t="shared" si="5114"/>
        <v/>
      </c>
      <c r="FJ351" s="71" t="str">
        <f t="shared" si="5115"/>
        <v/>
      </c>
      <c r="FK351" s="71" t="str">
        <f t="shared" si="5116"/>
        <v/>
      </c>
      <c r="FL351" s="71" t="str">
        <f t="shared" si="5117"/>
        <v/>
      </c>
      <c r="FM351" s="71" t="str">
        <f t="shared" si="5118"/>
        <v/>
      </c>
      <c r="FN351" s="71" t="str">
        <f t="shared" si="5119"/>
        <v/>
      </c>
      <c r="FO351" s="71" t="str">
        <f t="shared" si="5120"/>
        <v/>
      </c>
      <c r="FP351" s="71" t="str">
        <f t="shared" si="5121"/>
        <v/>
      </c>
      <c r="FQ351" s="71" t="str">
        <f t="shared" si="5122"/>
        <v/>
      </c>
      <c r="FR351" s="71" t="str">
        <f t="shared" si="5123"/>
        <v/>
      </c>
      <c r="FS351" s="71" t="str">
        <f t="shared" si="5124"/>
        <v/>
      </c>
    </row>
    <row r="352" spans="1:175" ht="16.5">
      <c r="A352" s="135"/>
      <c r="B352" s="80" t="s">
        <v>1044</v>
      </c>
      <c r="C352" s="141" t="s">
        <v>1031</v>
      </c>
      <c r="K352" s="153"/>
      <c r="T352" s="151" t="s">
        <v>1045</v>
      </c>
      <c r="U352" s="85" t="s">
        <v>1033</v>
      </c>
      <c r="CN352" s="69" t="str">
        <f t="shared" si="5049"/>
        <v>InitUnitState('IK4G',,,,,,,,,,)</v>
      </c>
      <c r="CO352" s="69" t="str">
        <f t="shared" si="5050"/>
        <v>InitUnitNormal('IK4G',,,,,,,,,,)</v>
      </c>
      <c r="CP352" s="69" t="str">
        <f t="shared" si="5051"/>
        <v>InitUnitMagic('IK4G',,,,,,,,,,)</v>
      </c>
      <c r="CQ352" s="69" t="str">
        <f t="shared" si="5052"/>
        <v>InitUnitAdd('IK4G',,,,,,,,,,)</v>
      </c>
      <c r="CR352" s="69" t="str">
        <f t="shared" si="5053"/>
        <v>InitEquipData('IK4G',,"",,,,,'','','','','','',"ReplaceableTextures\\CommandButtons\\BTNSST13.blp")</v>
      </c>
      <c r="CU352" s="95" t="str">
        <f t="shared" si="5054"/>
        <v>|n</v>
      </c>
      <c r="CV352" s="70" t="str">
        <f t="shared" si="4745"/>
        <v>攻击|Cffffc926+50000|r，攻击|Cffffc926+12%|n|n|r|Cffaaaaaa○|CffFFD24D光之符印+1|r|r|n|n|Cff00ff7f点击穿戴或脱卸。|r</v>
      </c>
      <c r="CW352" s="60"/>
      <c r="CX352" s="60"/>
      <c r="CY352" s="60"/>
      <c r="CZ352" s="60"/>
      <c r="DA352" s="60"/>
      <c r="DB352" s="71" t="str">
        <f t="shared" si="5055"/>
        <v/>
      </c>
      <c r="DC352" s="71" t="str">
        <f t="shared" si="5056"/>
        <v/>
      </c>
      <c r="DD352" s="71" t="str">
        <f t="shared" si="5057"/>
        <v/>
      </c>
      <c r="DE352" s="71" t="str">
        <f t="shared" si="5058"/>
        <v/>
      </c>
      <c r="DF352" s="71" t="str">
        <f t="shared" si="5059"/>
        <v/>
      </c>
      <c r="DG352" s="71" t="str">
        <f t="shared" si="5060"/>
        <v/>
      </c>
      <c r="DH352" s="71" t="str">
        <f t="shared" si="5061"/>
        <v/>
      </c>
      <c r="DI352" s="71" t="str">
        <f t="shared" si="5062"/>
        <v/>
      </c>
      <c r="DJ352" s="71" t="str">
        <f t="shared" si="5063"/>
        <v/>
      </c>
      <c r="DK352" s="71" t="str">
        <f t="shared" si="5064"/>
        <v/>
      </c>
      <c r="DL352" s="71" t="str">
        <f t="shared" si="5065"/>
        <v/>
      </c>
      <c r="DM352" s="71" t="str">
        <f t="shared" si="5066"/>
        <v/>
      </c>
      <c r="DN352" s="71" t="str">
        <f t="shared" si="5067"/>
        <v/>
      </c>
      <c r="DO352" s="71" t="str">
        <f t="shared" si="5068"/>
        <v/>
      </c>
      <c r="DP352" s="71" t="str">
        <f t="shared" si="5069"/>
        <v/>
      </c>
      <c r="DQ352" s="71" t="str">
        <f t="shared" si="5070"/>
        <v/>
      </c>
      <c r="DR352" s="71" t="str">
        <f t="shared" si="5071"/>
        <v/>
      </c>
      <c r="DS352" s="71" t="str">
        <f t="shared" si="5072"/>
        <v/>
      </c>
      <c r="DT352" s="71" t="str">
        <f t="shared" si="5073"/>
        <v/>
      </c>
      <c r="DU352" s="71" t="str">
        <f t="shared" si="5074"/>
        <v/>
      </c>
      <c r="DV352" s="71" t="str">
        <f t="shared" si="5075"/>
        <v/>
      </c>
      <c r="DW352" s="71" t="str">
        <f t="shared" si="5076"/>
        <v/>
      </c>
      <c r="DX352" s="71" t="str">
        <f t="shared" si="5077"/>
        <v/>
      </c>
      <c r="DY352" s="71" t="str">
        <f t="shared" si="5078"/>
        <v/>
      </c>
      <c r="DZ352" s="71" t="str">
        <f t="shared" si="5079"/>
        <v/>
      </c>
      <c r="EA352" s="71" t="str">
        <f t="shared" si="5080"/>
        <v/>
      </c>
      <c r="EB352" s="71" t="str">
        <f t="shared" si="5081"/>
        <v/>
      </c>
      <c r="EC352" s="71" t="str">
        <f t="shared" si="5082"/>
        <v/>
      </c>
      <c r="ED352" s="71" t="str">
        <f t="shared" si="5083"/>
        <v/>
      </c>
      <c r="EE352" s="71" t="str">
        <f t="shared" si="5084"/>
        <v/>
      </c>
      <c r="EF352" s="71" t="str">
        <f t="shared" si="5085"/>
        <v/>
      </c>
      <c r="EG352" s="71" t="str">
        <f t="shared" si="5086"/>
        <v/>
      </c>
      <c r="EH352" s="71" t="str">
        <f t="shared" si="5087"/>
        <v/>
      </c>
      <c r="EI352" s="71" t="str">
        <f t="shared" si="5088"/>
        <v/>
      </c>
      <c r="EJ352" s="71" t="str">
        <f t="shared" si="5089"/>
        <v/>
      </c>
      <c r="EK352" s="71" t="str">
        <f t="shared" si="5090"/>
        <v/>
      </c>
      <c r="EL352" s="71" t="str">
        <f t="shared" si="5091"/>
        <v/>
      </c>
      <c r="EM352" s="71" t="str">
        <f t="shared" si="5092"/>
        <v/>
      </c>
      <c r="EN352" s="71" t="str">
        <f t="shared" si="5093"/>
        <v/>
      </c>
      <c r="EO352" s="71" t="str">
        <f t="shared" si="5094"/>
        <v/>
      </c>
      <c r="EP352" s="71" t="str">
        <f t="shared" si="5095"/>
        <v/>
      </c>
      <c r="EQ352" s="71" t="str">
        <f t="shared" si="5096"/>
        <v/>
      </c>
      <c r="ER352" s="71" t="str">
        <f t="shared" si="5097"/>
        <v/>
      </c>
      <c r="ES352" s="71" t="str">
        <f t="shared" si="5098"/>
        <v/>
      </c>
      <c r="ET352" s="71" t="str">
        <f t="shared" si="5099"/>
        <v/>
      </c>
      <c r="EU352" s="71" t="str">
        <f t="shared" si="5100"/>
        <v/>
      </c>
      <c r="EV352" s="71" t="str">
        <f t="shared" si="5101"/>
        <v/>
      </c>
      <c r="EW352" s="71" t="str">
        <f t="shared" si="5102"/>
        <v/>
      </c>
      <c r="EX352" s="71" t="str">
        <f t="shared" si="5103"/>
        <v/>
      </c>
      <c r="EY352" s="71" t="str">
        <f t="shared" si="5104"/>
        <v/>
      </c>
      <c r="EZ352" s="71" t="str">
        <f t="shared" si="5105"/>
        <v/>
      </c>
      <c r="FA352" s="71" t="str">
        <f t="shared" si="5106"/>
        <v/>
      </c>
      <c r="FB352" s="71" t="str">
        <f t="shared" si="5107"/>
        <v/>
      </c>
      <c r="FC352" s="71" t="str">
        <f t="shared" si="5108"/>
        <v/>
      </c>
      <c r="FD352" s="71" t="str">
        <f t="shared" si="5109"/>
        <v/>
      </c>
      <c r="FE352" s="71" t="str">
        <f t="shared" si="5110"/>
        <v/>
      </c>
      <c r="FF352" s="71" t="str">
        <f t="shared" si="5111"/>
        <v/>
      </c>
      <c r="FG352" s="71" t="str">
        <f t="shared" si="5112"/>
        <v/>
      </c>
      <c r="FH352" s="71" t="str">
        <f t="shared" si="5113"/>
        <v/>
      </c>
      <c r="FI352" s="71" t="str">
        <f t="shared" si="5114"/>
        <v/>
      </c>
      <c r="FJ352" s="71" t="str">
        <f t="shared" si="5115"/>
        <v/>
      </c>
      <c r="FK352" s="71" t="str">
        <f t="shared" si="5116"/>
        <v/>
      </c>
      <c r="FL352" s="71" t="str">
        <f t="shared" si="5117"/>
        <v/>
      </c>
      <c r="FM352" s="71" t="str">
        <f t="shared" si="5118"/>
        <v/>
      </c>
      <c r="FN352" s="71" t="str">
        <f t="shared" si="5119"/>
        <v/>
      </c>
      <c r="FO352" s="71" t="str">
        <f t="shared" si="5120"/>
        <v/>
      </c>
      <c r="FP352" s="71" t="str">
        <f t="shared" si="5121"/>
        <v/>
      </c>
      <c r="FQ352" s="71" t="str">
        <f t="shared" si="5122"/>
        <v/>
      </c>
      <c r="FR352" s="71" t="str">
        <f t="shared" si="5123"/>
        <v/>
      </c>
      <c r="FS352" s="71" t="str">
        <f t="shared" si="5124"/>
        <v/>
      </c>
    </row>
    <row r="353" spans="1:175" ht="16.5">
      <c r="A353" s="135"/>
      <c r="B353" s="80" t="s">
        <v>1046</v>
      </c>
      <c r="C353" s="141" t="s">
        <v>1031</v>
      </c>
      <c r="K353" s="153"/>
      <c r="T353" s="151" t="s">
        <v>1047</v>
      </c>
      <c r="U353" s="85" t="s">
        <v>1033</v>
      </c>
      <c r="CN353" s="69" t="str">
        <f t="shared" si="5049"/>
        <v>InitUnitState('IK4H',,,,,,,,,,)</v>
      </c>
      <c r="CO353" s="69" t="str">
        <f t="shared" si="5050"/>
        <v>InitUnitNormal('IK4H',,,,,,,,,,)</v>
      </c>
      <c r="CP353" s="69" t="str">
        <f t="shared" si="5051"/>
        <v>InitUnitMagic('IK4H',,,,,,,,,,)</v>
      </c>
      <c r="CQ353" s="69" t="str">
        <f t="shared" si="5052"/>
        <v>InitUnitAdd('IK4H',,,,,,,,,,)</v>
      </c>
      <c r="CR353" s="69" t="str">
        <f t="shared" si="5053"/>
        <v>InitEquipData('IK4H',,"",,,,,'','','','','','',"ReplaceableTextures\\CommandButtons\\BTNSST13.blp")</v>
      </c>
      <c r="CU353" s="95" t="str">
        <f t="shared" si="5054"/>
        <v>|n</v>
      </c>
      <c r="CV353" s="70" t="str">
        <f t="shared" si="4745"/>
        <v>攻击|Cffffc926+50000|r，攻击|Cffffc926+12%|n|n|r|Cffaaaaaa○|CffFFD24D雷之符印+1|r|r|n|n|Cff00ff7f点击穿戴或脱卸。|r</v>
      </c>
      <c r="CW353" s="60"/>
      <c r="CX353" s="60"/>
      <c r="CY353" s="60"/>
      <c r="CZ353" s="60"/>
      <c r="DA353" s="60"/>
      <c r="DB353" s="71" t="str">
        <f t="shared" si="5055"/>
        <v/>
      </c>
      <c r="DC353" s="71" t="str">
        <f t="shared" si="5056"/>
        <v/>
      </c>
      <c r="DD353" s="71" t="str">
        <f t="shared" si="5057"/>
        <v/>
      </c>
      <c r="DE353" s="71" t="str">
        <f t="shared" si="5058"/>
        <v/>
      </c>
      <c r="DF353" s="71" t="str">
        <f t="shared" si="5059"/>
        <v/>
      </c>
      <c r="DG353" s="71" t="str">
        <f t="shared" si="5060"/>
        <v/>
      </c>
      <c r="DH353" s="71" t="str">
        <f t="shared" si="5061"/>
        <v/>
      </c>
      <c r="DI353" s="71" t="str">
        <f t="shared" si="5062"/>
        <v/>
      </c>
      <c r="DJ353" s="71" t="str">
        <f t="shared" si="5063"/>
        <v/>
      </c>
      <c r="DK353" s="71" t="str">
        <f t="shared" si="5064"/>
        <v/>
      </c>
      <c r="DL353" s="71" t="str">
        <f t="shared" si="5065"/>
        <v/>
      </c>
      <c r="DM353" s="71" t="str">
        <f t="shared" si="5066"/>
        <v/>
      </c>
      <c r="DN353" s="71" t="str">
        <f t="shared" si="5067"/>
        <v/>
      </c>
      <c r="DO353" s="71" t="str">
        <f t="shared" si="5068"/>
        <v/>
      </c>
      <c r="DP353" s="71" t="str">
        <f t="shared" si="5069"/>
        <v/>
      </c>
      <c r="DQ353" s="71" t="str">
        <f t="shared" si="5070"/>
        <v/>
      </c>
      <c r="DR353" s="71" t="str">
        <f t="shared" si="5071"/>
        <v/>
      </c>
      <c r="DS353" s="71" t="str">
        <f t="shared" si="5072"/>
        <v/>
      </c>
      <c r="DT353" s="71" t="str">
        <f t="shared" si="5073"/>
        <v/>
      </c>
      <c r="DU353" s="71" t="str">
        <f t="shared" si="5074"/>
        <v/>
      </c>
      <c r="DV353" s="71" t="str">
        <f t="shared" si="5075"/>
        <v/>
      </c>
      <c r="DW353" s="71" t="str">
        <f t="shared" si="5076"/>
        <v/>
      </c>
      <c r="DX353" s="71" t="str">
        <f t="shared" si="5077"/>
        <v/>
      </c>
      <c r="DY353" s="71" t="str">
        <f t="shared" si="5078"/>
        <v/>
      </c>
      <c r="DZ353" s="71" t="str">
        <f t="shared" si="5079"/>
        <v/>
      </c>
      <c r="EA353" s="71" t="str">
        <f t="shared" si="5080"/>
        <v/>
      </c>
      <c r="EB353" s="71" t="str">
        <f t="shared" si="5081"/>
        <v/>
      </c>
      <c r="EC353" s="71" t="str">
        <f t="shared" si="5082"/>
        <v/>
      </c>
      <c r="ED353" s="71" t="str">
        <f t="shared" si="5083"/>
        <v/>
      </c>
      <c r="EE353" s="71" t="str">
        <f t="shared" si="5084"/>
        <v/>
      </c>
      <c r="EF353" s="71" t="str">
        <f t="shared" si="5085"/>
        <v/>
      </c>
      <c r="EG353" s="71" t="str">
        <f t="shared" si="5086"/>
        <v/>
      </c>
      <c r="EH353" s="71" t="str">
        <f t="shared" si="5087"/>
        <v/>
      </c>
      <c r="EI353" s="71" t="str">
        <f t="shared" si="5088"/>
        <v/>
      </c>
      <c r="EJ353" s="71" t="str">
        <f t="shared" si="5089"/>
        <v/>
      </c>
      <c r="EK353" s="71" t="str">
        <f t="shared" si="5090"/>
        <v/>
      </c>
      <c r="EL353" s="71" t="str">
        <f t="shared" si="5091"/>
        <v/>
      </c>
      <c r="EM353" s="71" t="str">
        <f t="shared" si="5092"/>
        <v/>
      </c>
      <c r="EN353" s="71" t="str">
        <f t="shared" si="5093"/>
        <v/>
      </c>
      <c r="EO353" s="71" t="str">
        <f t="shared" si="5094"/>
        <v/>
      </c>
      <c r="EP353" s="71" t="str">
        <f t="shared" si="5095"/>
        <v/>
      </c>
      <c r="EQ353" s="71" t="str">
        <f t="shared" si="5096"/>
        <v/>
      </c>
      <c r="ER353" s="71" t="str">
        <f t="shared" si="5097"/>
        <v/>
      </c>
      <c r="ES353" s="71" t="str">
        <f t="shared" si="5098"/>
        <v/>
      </c>
      <c r="ET353" s="71" t="str">
        <f t="shared" si="5099"/>
        <v/>
      </c>
      <c r="EU353" s="71" t="str">
        <f t="shared" si="5100"/>
        <v/>
      </c>
      <c r="EV353" s="71" t="str">
        <f t="shared" si="5101"/>
        <v/>
      </c>
      <c r="EW353" s="71" t="str">
        <f t="shared" si="5102"/>
        <v/>
      </c>
      <c r="EX353" s="71" t="str">
        <f t="shared" si="5103"/>
        <v/>
      </c>
      <c r="EY353" s="71" t="str">
        <f t="shared" si="5104"/>
        <v/>
      </c>
      <c r="EZ353" s="71" t="str">
        <f t="shared" si="5105"/>
        <v/>
      </c>
      <c r="FA353" s="71" t="str">
        <f t="shared" si="5106"/>
        <v/>
      </c>
      <c r="FB353" s="71" t="str">
        <f t="shared" si="5107"/>
        <v/>
      </c>
      <c r="FC353" s="71" t="str">
        <f t="shared" si="5108"/>
        <v/>
      </c>
      <c r="FD353" s="71" t="str">
        <f t="shared" si="5109"/>
        <v/>
      </c>
      <c r="FE353" s="71" t="str">
        <f t="shared" si="5110"/>
        <v/>
      </c>
      <c r="FF353" s="71" t="str">
        <f t="shared" si="5111"/>
        <v/>
      </c>
      <c r="FG353" s="71" t="str">
        <f t="shared" si="5112"/>
        <v/>
      </c>
      <c r="FH353" s="71" t="str">
        <f t="shared" si="5113"/>
        <v/>
      </c>
      <c r="FI353" s="71" t="str">
        <f t="shared" si="5114"/>
        <v/>
      </c>
      <c r="FJ353" s="71" t="str">
        <f t="shared" si="5115"/>
        <v/>
      </c>
      <c r="FK353" s="71" t="str">
        <f t="shared" si="5116"/>
        <v/>
      </c>
      <c r="FL353" s="71" t="str">
        <f t="shared" si="5117"/>
        <v/>
      </c>
      <c r="FM353" s="71" t="str">
        <f t="shared" si="5118"/>
        <v/>
      </c>
      <c r="FN353" s="71" t="str">
        <f t="shared" si="5119"/>
        <v/>
      </c>
      <c r="FO353" s="71" t="str">
        <f t="shared" si="5120"/>
        <v/>
      </c>
      <c r="FP353" s="71" t="str">
        <f t="shared" si="5121"/>
        <v/>
      </c>
      <c r="FQ353" s="71" t="str">
        <f t="shared" si="5122"/>
        <v/>
      </c>
      <c r="FR353" s="71" t="str">
        <f t="shared" si="5123"/>
        <v/>
      </c>
      <c r="FS353" s="71" t="str">
        <f t="shared" si="5124"/>
        <v/>
      </c>
    </row>
    <row r="354" spans="1:175" ht="16.5">
      <c r="A354" s="135"/>
      <c r="B354" s="80" t="s">
        <v>1048</v>
      </c>
      <c r="C354" s="141" t="s">
        <v>1031</v>
      </c>
      <c r="K354" s="154"/>
      <c r="T354" s="151" t="s">
        <v>1049</v>
      </c>
      <c r="U354" s="85" t="s">
        <v>1033</v>
      </c>
      <c r="CN354" s="69" t="str">
        <f t="shared" si="5049"/>
        <v>InitUnitState('IK4I',,,,,,,,,,)</v>
      </c>
      <c r="CO354" s="69" t="str">
        <f t="shared" si="5050"/>
        <v>InitUnitNormal('IK4I',,,,,,,,,,)</v>
      </c>
      <c r="CP354" s="69" t="str">
        <f t="shared" si="5051"/>
        <v>InitUnitMagic('IK4I',,,,,,,,,,)</v>
      </c>
      <c r="CQ354" s="69" t="str">
        <f t="shared" si="5052"/>
        <v>InitUnitAdd('IK4I',,,,,,,,,,)</v>
      </c>
      <c r="CR354" s="69" t="str">
        <f t="shared" si="5053"/>
        <v>InitEquipData('IK4I',,"",,,,,'','','','','','',"ReplaceableTextures\\CommandButtons\\BTNSST13.blp")</v>
      </c>
      <c r="CU354" s="95" t="str">
        <f t="shared" si="5054"/>
        <v>|n</v>
      </c>
      <c r="CV354" s="70" t="str">
        <f t="shared" si="4745"/>
        <v>攻击|Cffffc926+50000|r，攻击|Cffffc926+12%|n|n|r|Cffaaaaaa○|CffFFD24D暗之符印+1|r|r|n|n|Cff00ff7f点击穿戴或脱卸。|r</v>
      </c>
      <c r="CW354" s="60"/>
      <c r="CX354" s="60"/>
      <c r="CY354" s="60"/>
      <c r="CZ354" s="60"/>
      <c r="DA354" s="60"/>
      <c r="DB354" s="71" t="str">
        <f t="shared" si="5055"/>
        <v/>
      </c>
      <c r="DC354" s="71" t="str">
        <f t="shared" si="5056"/>
        <v/>
      </c>
      <c r="DD354" s="71" t="str">
        <f t="shared" si="5057"/>
        <v/>
      </c>
      <c r="DE354" s="71" t="str">
        <f t="shared" si="5058"/>
        <v/>
      </c>
      <c r="DF354" s="71" t="str">
        <f t="shared" si="5059"/>
        <v/>
      </c>
      <c r="DG354" s="71" t="str">
        <f t="shared" si="5060"/>
        <v/>
      </c>
      <c r="DH354" s="71" t="str">
        <f t="shared" si="5061"/>
        <v/>
      </c>
      <c r="DI354" s="71" t="str">
        <f t="shared" si="5062"/>
        <v/>
      </c>
      <c r="DJ354" s="71" t="str">
        <f t="shared" si="5063"/>
        <v/>
      </c>
      <c r="DK354" s="71" t="str">
        <f t="shared" si="5064"/>
        <v/>
      </c>
      <c r="DL354" s="71" t="str">
        <f t="shared" si="5065"/>
        <v/>
      </c>
      <c r="DM354" s="71" t="str">
        <f t="shared" si="5066"/>
        <v/>
      </c>
      <c r="DN354" s="71" t="str">
        <f t="shared" si="5067"/>
        <v/>
      </c>
      <c r="DO354" s="71" t="str">
        <f t="shared" si="5068"/>
        <v/>
      </c>
      <c r="DP354" s="71" t="str">
        <f t="shared" si="5069"/>
        <v/>
      </c>
      <c r="DQ354" s="71" t="str">
        <f t="shared" si="5070"/>
        <v/>
      </c>
      <c r="DR354" s="71" t="str">
        <f t="shared" si="5071"/>
        <v/>
      </c>
      <c r="DS354" s="71" t="str">
        <f t="shared" si="5072"/>
        <v/>
      </c>
      <c r="DT354" s="71" t="str">
        <f t="shared" si="5073"/>
        <v/>
      </c>
      <c r="DU354" s="71" t="str">
        <f t="shared" si="5074"/>
        <v/>
      </c>
      <c r="DV354" s="71" t="str">
        <f t="shared" si="5075"/>
        <v/>
      </c>
      <c r="DW354" s="71" t="str">
        <f t="shared" si="5076"/>
        <v/>
      </c>
      <c r="DX354" s="71" t="str">
        <f t="shared" si="5077"/>
        <v/>
      </c>
      <c r="DY354" s="71" t="str">
        <f t="shared" si="5078"/>
        <v/>
      </c>
      <c r="DZ354" s="71" t="str">
        <f t="shared" si="5079"/>
        <v/>
      </c>
      <c r="EA354" s="71" t="str">
        <f t="shared" si="5080"/>
        <v/>
      </c>
      <c r="EB354" s="71" t="str">
        <f t="shared" si="5081"/>
        <v/>
      </c>
      <c r="EC354" s="71" t="str">
        <f t="shared" si="5082"/>
        <v/>
      </c>
      <c r="ED354" s="71" t="str">
        <f t="shared" si="5083"/>
        <v/>
      </c>
      <c r="EE354" s="71" t="str">
        <f t="shared" si="5084"/>
        <v/>
      </c>
      <c r="EF354" s="71" t="str">
        <f t="shared" si="5085"/>
        <v/>
      </c>
      <c r="EG354" s="71" t="str">
        <f t="shared" si="5086"/>
        <v/>
      </c>
      <c r="EH354" s="71" t="str">
        <f t="shared" si="5087"/>
        <v/>
      </c>
      <c r="EI354" s="71" t="str">
        <f t="shared" si="5088"/>
        <v/>
      </c>
      <c r="EJ354" s="71" t="str">
        <f t="shared" si="5089"/>
        <v/>
      </c>
      <c r="EK354" s="71" t="str">
        <f t="shared" si="5090"/>
        <v/>
      </c>
      <c r="EL354" s="71" t="str">
        <f t="shared" si="5091"/>
        <v/>
      </c>
      <c r="EM354" s="71" t="str">
        <f t="shared" si="5092"/>
        <v/>
      </c>
      <c r="EN354" s="71" t="str">
        <f t="shared" si="5093"/>
        <v/>
      </c>
      <c r="EO354" s="71" t="str">
        <f t="shared" si="5094"/>
        <v/>
      </c>
      <c r="EP354" s="71" t="str">
        <f t="shared" si="5095"/>
        <v/>
      </c>
      <c r="EQ354" s="71" t="str">
        <f t="shared" si="5096"/>
        <v/>
      </c>
      <c r="ER354" s="71" t="str">
        <f t="shared" si="5097"/>
        <v/>
      </c>
      <c r="ES354" s="71" t="str">
        <f t="shared" si="5098"/>
        <v/>
      </c>
      <c r="ET354" s="71" t="str">
        <f t="shared" si="5099"/>
        <v/>
      </c>
      <c r="EU354" s="71" t="str">
        <f t="shared" si="5100"/>
        <v/>
      </c>
      <c r="EV354" s="71" t="str">
        <f t="shared" si="5101"/>
        <v/>
      </c>
      <c r="EW354" s="71" t="str">
        <f t="shared" si="5102"/>
        <v/>
      </c>
      <c r="EX354" s="71" t="str">
        <f t="shared" si="5103"/>
        <v/>
      </c>
      <c r="EY354" s="71" t="str">
        <f t="shared" si="5104"/>
        <v/>
      </c>
      <c r="EZ354" s="71" t="str">
        <f t="shared" si="5105"/>
        <v/>
      </c>
      <c r="FA354" s="71" t="str">
        <f t="shared" si="5106"/>
        <v/>
      </c>
      <c r="FB354" s="71" t="str">
        <f t="shared" si="5107"/>
        <v/>
      </c>
      <c r="FC354" s="71" t="str">
        <f t="shared" si="5108"/>
        <v/>
      </c>
      <c r="FD354" s="71" t="str">
        <f t="shared" si="5109"/>
        <v/>
      </c>
      <c r="FE354" s="71" t="str">
        <f t="shared" si="5110"/>
        <v/>
      </c>
      <c r="FF354" s="71" t="str">
        <f t="shared" si="5111"/>
        <v/>
      </c>
      <c r="FG354" s="71" t="str">
        <f t="shared" si="5112"/>
        <v/>
      </c>
      <c r="FH354" s="71" t="str">
        <f t="shared" si="5113"/>
        <v/>
      </c>
      <c r="FI354" s="71" t="str">
        <f t="shared" si="5114"/>
        <v/>
      </c>
      <c r="FJ354" s="71" t="str">
        <f t="shared" si="5115"/>
        <v/>
      </c>
      <c r="FK354" s="71" t="str">
        <f t="shared" si="5116"/>
        <v/>
      </c>
      <c r="FL354" s="71" t="str">
        <f t="shared" si="5117"/>
        <v/>
      </c>
      <c r="FM354" s="71" t="str">
        <f t="shared" si="5118"/>
        <v/>
      </c>
      <c r="FN354" s="71" t="str">
        <f t="shared" si="5119"/>
        <v/>
      </c>
      <c r="FO354" s="71" t="str">
        <f t="shared" si="5120"/>
        <v/>
      </c>
      <c r="FP354" s="71" t="str">
        <f t="shared" si="5121"/>
        <v/>
      </c>
      <c r="FQ354" s="71" t="str">
        <f t="shared" si="5122"/>
        <v/>
      </c>
      <c r="FR354" s="71" t="str">
        <f t="shared" si="5123"/>
        <v/>
      </c>
      <c r="FS354" s="71" t="str">
        <f t="shared" si="5124"/>
        <v/>
      </c>
    </row>
    <row r="355" spans="1:175" ht="16.5">
      <c r="A355" s="135"/>
      <c r="B355" s="80" t="s">
        <v>1050</v>
      </c>
      <c r="C355" s="141" t="s">
        <v>1051</v>
      </c>
      <c r="T355" s="151" t="s">
        <v>1052</v>
      </c>
      <c r="U355" s="85" t="s">
        <v>1053</v>
      </c>
      <c r="CN355" s="69" t="str">
        <f t="shared" si="4746"/>
        <v>InitUnitState('IK5A',,,,,,,,,,)</v>
      </c>
      <c r="CO355" s="69" t="str">
        <f t="shared" si="4747"/>
        <v>InitUnitNormal('IK5A',,,,,,,,,,)</v>
      </c>
      <c r="CP355" s="69" t="str">
        <f t="shared" si="4748"/>
        <v>InitUnitMagic('IK5A',,,,,,,,,,)</v>
      </c>
      <c r="CQ355" s="69" t="str">
        <f t="shared" si="4749"/>
        <v>InitUnitAdd('IK5A',,,,,,,,,,)</v>
      </c>
      <c r="CR355" s="69" t="str">
        <f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InitEquipData('IK5A',,"",,,,,'','','','','','',"ReplaceableTextures\\CommandButtons\\BTNSST14.blp")</v>
      </c>
      <c r="CU355" s="95" t="str">
        <f t="shared" si="4750"/>
        <v>|n</v>
      </c>
      <c r="CV355" s="70" t="str">
        <f t="shared" si="4745"/>
        <v>护甲穿透|Cffffc926+150|n|n|r|Cffaaaaaa○刻印槽 【空】|r|n|n|Cff00ff7f点击穿戴或脱卸。|r</v>
      </c>
      <c r="CW355" s="60"/>
      <c r="CX355" s="60"/>
      <c r="CY355" s="60"/>
      <c r="CZ355" s="60"/>
      <c r="DA355" s="60"/>
      <c r="DB355" s="71" t="str">
        <f t="shared" si="4751"/>
        <v/>
      </c>
      <c r="DC355" s="71" t="str">
        <f t="shared" si="4752"/>
        <v/>
      </c>
      <c r="DD355" s="71" t="str">
        <f t="shared" si="4753"/>
        <v/>
      </c>
      <c r="DE355" s="71" t="str">
        <f t="shared" si="4754"/>
        <v/>
      </c>
      <c r="DF355" s="71" t="str">
        <f t="shared" si="4755"/>
        <v/>
      </c>
      <c r="DG355" s="71" t="str">
        <f t="shared" si="4756"/>
        <v/>
      </c>
      <c r="DH355" s="71" t="str">
        <f t="shared" si="4757"/>
        <v/>
      </c>
      <c r="DI355" s="71" t="str">
        <f t="shared" si="4758"/>
        <v/>
      </c>
      <c r="DJ355" s="71" t="str">
        <f t="shared" si="4759"/>
        <v/>
      </c>
      <c r="DK355" s="71" t="str">
        <f t="shared" si="4760"/>
        <v/>
      </c>
      <c r="DL355" s="71" t="str">
        <f t="shared" si="4761"/>
        <v/>
      </c>
      <c r="DM355" s="71" t="str">
        <f t="shared" si="4762"/>
        <v/>
      </c>
      <c r="DN355" s="71" t="str">
        <f t="shared" si="4763"/>
        <v/>
      </c>
      <c r="DO355" s="71" t="str">
        <f t="shared" si="4764"/>
        <v/>
      </c>
      <c r="DP355" s="71" t="str">
        <f t="shared" si="4765"/>
        <v/>
      </c>
      <c r="DQ355" s="71" t="str">
        <f t="shared" si="4766"/>
        <v/>
      </c>
      <c r="DR355" s="71" t="str">
        <f t="shared" si="4767"/>
        <v/>
      </c>
      <c r="DS355" s="71" t="str">
        <f t="shared" si="4768"/>
        <v/>
      </c>
      <c r="DT355" s="71" t="str">
        <f t="shared" si="4769"/>
        <v/>
      </c>
      <c r="DU355" s="71" t="str">
        <f t="shared" si="4770"/>
        <v/>
      </c>
      <c r="DV355" s="71" t="str">
        <f t="shared" si="4771"/>
        <v/>
      </c>
      <c r="DW355" s="71" t="str">
        <f t="shared" si="4772"/>
        <v/>
      </c>
      <c r="DX355" s="71" t="str">
        <f t="shared" si="4773"/>
        <v/>
      </c>
      <c r="DY355" s="71" t="str">
        <f t="shared" si="4774"/>
        <v/>
      </c>
      <c r="DZ355" s="71" t="str">
        <f t="shared" si="4775"/>
        <v/>
      </c>
      <c r="EA355" s="71" t="str">
        <f t="shared" si="4776"/>
        <v/>
      </c>
      <c r="EB355" s="71" t="str">
        <f t="shared" si="4777"/>
        <v/>
      </c>
      <c r="EC355" s="71" t="str">
        <f t="shared" si="4778"/>
        <v/>
      </c>
      <c r="ED355" s="71" t="str">
        <f t="shared" si="4779"/>
        <v/>
      </c>
      <c r="EE355" s="71" t="str">
        <f t="shared" si="4780"/>
        <v/>
      </c>
      <c r="EF355" s="71" t="str">
        <f t="shared" si="4781"/>
        <v/>
      </c>
      <c r="EG355" s="71" t="str">
        <f t="shared" si="4782"/>
        <v/>
      </c>
      <c r="EH355" s="71" t="str">
        <f t="shared" si="4783"/>
        <v/>
      </c>
      <c r="EI355" s="71" t="str">
        <f t="shared" si="4784"/>
        <v/>
      </c>
      <c r="EJ355" s="71" t="str">
        <f t="shared" si="4785"/>
        <v/>
      </c>
      <c r="EK355" s="71" t="str">
        <f t="shared" si="4786"/>
        <v/>
      </c>
      <c r="EL355" s="71" t="str">
        <f t="shared" si="4787"/>
        <v/>
      </c>
      <c r="EM355" s="71" t="str">
        <f t="shared" si="4788"/>
        <v/>
      </c>
      <c r="EN355" s="71" t="str">
        <f t="shared" si="4789"/>
        <v/>
      </c>
      <c r="EO355" s="71" t="str">
        <f t="shared" si="4790"/>
        <v/>
      </c>
      <c r="EP355" s="71" t="str">
        <f t="shared" si="4791"/>
        <v/>
      </c>
      <c r="EQ355" s="71" t="str">
        <f t="shared" si="4792"/>
        <v/>
      </c>
      <c r="ER355" s="71" t="str">
        <f t="shared" si="4793"/>
        <v/>
      </c>
      <c r="ES355" s="71" t="str">
        <f t="shared" si="4794"/>
        <v/>
      </c>
      <c r="ET355" s="71" t="str">
        <f t="shared" si="4795"/>
        <v/>
      </c>
      <c r="EU355" s="71" t="str">
        <f t="shared" si="4796"/>
        <v/>
      </c>
      <c r="EV355" s="71" t="str">
        <f t="shared" si="4797"/>
        <v/>
      </c>
      <c r="EW355" s="71" t="str">
        <f t="shared" si="4798"/>
        <v/>
      </c>
      <c r="EX355" s="71" t="str">
        <f t="shared" si="4799"/>
        <v/>
      </c>
      <c r="EY355" s="71" t="str">
        <f t="shared" si="4800"/>
        <v/>
      </c>
      <c r="EZ355" s="71" t="str">
        <f t="shared" si="4801"/>
        <v/>
      </c>
      <c r="FA355" s="71" t="str">
        <f t="shared" si="4802"/>
        <v/>
      </c>
      <c r="FB355" s="71" t="str">
        <f t="shared" si="4803"/>
        <v/>
      </c>
      <c r="FC355" s="71" t="str">
        <f t="shared" si="4804"/>
        <v/>
      </c>
      <c r="FD355" s="71" t="str">
        <f t="shared" si="4805"/>
        <v/>
      </c>
      <c r="FE355" s="71" t="str">
        <f t="shared" si="4806"/>
        <v/>
      </c>
      <c r="FF355" s="71" t="str">
        <f t="shared" si="4807"/>
        <v/>
      </c>
      <c r="FG355" s="71" t="str">
        <f t="shared" si="4808"/>
        <v/>
      </c>
      <c r="FH355" s="71" t="str">
        <f t="shared" si="4809"/>
        <v/>
      </c>
      <c r="FI355" s="71" t="str">
        <f t="shared" si="4810"/>
        <v/>
      </c>
      <c r="FJ355" s="71" t="str">
        <f t="shared" si="4811"/>
        <v/>
      </c>
      <c r="FK355" s="71" t="str">
        <f t="shared" si="4812"/>
        <v/>
      </c>
      <c r="FL355" s="71" t="str">
        <f t="shared" si="4813"/>
        <v/>
      </c>
      <c r="FM355" s="71" t="str">
        <f t="shared" si="4814"/>
        <v/>
      </c>
      <c r="FN355" s="71" t="str">
        <f t="shared" si="4815"/>
        <v/>
      </c>
      <c r="FO355" s="71" t="str">
        <f t="shared" si="4816"/>
        <v/>
      </c>
      <c r="FP355" s="71" t="str">
        <f t="shared" si="4817"/>
        <v/>
      </c>
      <c r="FQ355" s="71" t="str">
        <f t="shared" si="4818"/>
        <v/>
      </c>
      <c r="FR355" s="71" t="str">
        <f t="shared" si="4819"/>
        <v/>
      </c>
      <c r="FS355" s="71" t="str">
        <f t="shared" si="4820"/>
        <v/>
      </c>
    </row>
    <row r="356" spans="1:175" ht="16.5">
      <c r="A356" s="135"/>
      <c r="B356" s="80" t="s">
        <v>1054</v>
      </c>
      <c r="C356" s="141" t="s">
        <v>1051</v>
      </c>
      <c r="K356" s="143"/>
      <c r="T356" s="151" t="s">
        <v>1055</v>
      </c>
      <c r="U356" s="85" t="s">
        <v>1053</v>
      </c>
      <c r="CN356" s="69" t="str">
        <f t="shared" ref="CN356:CN363" si="5125">"InitUnitState('"&amp;B356&amp;"',"&amp;V356&amp;","&amp;W356&amp;","&amp;X356&amp;","&amp;Y356&amp;","&amp;Z356&amp;","&amp;AA356&amp;","&amp;AB356&amp;","&amp;AC356&amp;","&amp;AD356&amp;","&amp;AE356&amp;")"</f>
        <v>InitUnitState('IK5B',,,,,,,,,,)</v>
      </c>
      <c r="CO356" s="69" t="str">
        <f t="shared" ref="CO356:CO363" si="5126">"InitUnitNormal('"&amp;B356&amp;"',"&amp;AF356&amp;","&amp;AG356&amp;","&amp;AH356&amp;","&amp;AI356&amp;","&amp;AJ356&amp;","&amp;AK356&amp;","&amp;AL356&amp;","&amp;AM356&amp;","&amp;AN356&amp;","&amp;AO356&amp;")"</f>
        <v>InitUnitNormal('IK5B',,,,,,,,,,)</v>
      </c>
      <c r="CP356" s="69" t="str">
        <f t="shared" ref="CP356:CP363" si="5127">"InitUnitMagic('"&amp;B356&amp;"',"&amp;AP356&amp;","&amp;AQ356&amp;","&amp;AR356&amp;","&amp;AS356&amp;","&amp;AT356&amp;","&amp;AU356&amp;","&amp;AV356&amp;","&amp;AW356&amp;","&amp;BI356&amp;","&amp;BJ356&amp;")"</f>
        <v>InitUnitMagic('IK5B',,,,,,,,,,)</v>
      </c>
      <c r="CQ356" s="69" t="str">
        <f t="shared" ref="CQ356:CQ363" si="5128">"InitUnitAdd('"&amp;B356&amp;"',"&amp;BK356&amp;","&amp;BL356&amp;","&amp;BM356&amp;","&amp;BN356&amp;","&amp;BO356&amp;","&amp;BP356&amp;","&amp;BQ356&amp;","&amp;BR356&amp;","&amp;BS356&amp;","&amp;BT356&amp;")"</f>
        <v>InitUnitAdd('IK5B',,,,,,,,,,)</v>
      </c>
      <c r="CR356" s="69" t="str">
        <f t="shared" ref="CR356:CR363" si="5129"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365&amp;CR$1&amp;")"</f>
        <v>InitEquipData('IK5B',,"",,,,,'','','','','','',"ReplaceableTextures\\CommandButtons\\BTNSST14.blp")</v>
      </c>
      <c r="CU356" s="95" t="str">
        <f t="shared" ref="CU356:CU363" si="5130">CONCATENATE(DB356,DC356,DD356,DE356,DF356,DG356,DH356,DI356,DJ356,DK356,DL356,DM356,DN356,DO356,DP356,DQ356,DR356,DS356,DT356,DU356,DV356,DW356,DX356,DY356,DZ356,EA356,EB356,EC356,ED356,EE356,EF356,EG356,EH356,EI356,EJ356,EK356,EL356,EM356,EN356,EO356,EP356&amp;"|n")</f>
        <v>|n</v>
      </c>
      <c r="CV356" s="70" t="str">
        <f t="shared" si="4745"/>
        <v>护甲穿透|Cffffc926+150|n|n|r|Cffaaaaaa○|CffFFD24D金之符印+1|r|r|n|n|Cff00ff7f点击穿戴或脱卸。|r</v>
      </c>
      <c r="CW356" s="60"/>
      <c r="CX356" s="60"/>
      <c r="CY356" s="60"/>
      <c r="CZ356" s="60"/>
      <c r="DA356" s="60"/>
      <c r="DB356" s="71" t="str">
        <f t="shared" ref="DB356:DB363" si="5131">IF(V356="","","|n"&amp;DB$2&amp;"+"&amp;V356&amp;DB$1)</f>
        <v/>
      </c>
      <c r="DC356" s="71" t="str">
        <f t="shared" ref="DC356:DC363" si="5132">IF(W356="","","|n"&amp;DC$2&amp;"+"&amp;W356&amp;DC$1)</f>
        <v/>
      </c>
      <c r="DD356" s="71" t="str">
        <f t="shared" ref="DD356:DD363" si="5133">IF(X356="","","|n"&amp;DD$2&amp;"+"&amp;X356&amp;DD$1)</f>
        <v/>
      </c>
      <c r="DE356" s="71" t="str">
        <f t="shared" ref="DE356:DE363" si="5134">IF(Y356="","","|n"&amp;DE$2&amp;"+"&amp;Y356&amp;DE$1)</f>
        <v/>
      </c>
      <c r="DF356" s="71" t="str">
        <f t="shared" ref="DF356:DF363" si="5135">IF(Z356="","","|n"&amp;DF$2&amp;"+"&amp;Z356&amp;DF$1)</f>
        <v/>
      </c>
      <c r="DG356" s="71" t="str">
        <f t="shared" ref="DG356:DG363" si="5136">IF(AA356="","","|n"&amp;DG$2&amp;"+"&amp;AA356&amp;DG$1)</f>
        <v/>
      </c>
      <c r="DH356" s="71" t="str">
        <f t="shared" ref="DH356:DH363" si="5137">IF(AB356="","","|n"&amp;DH$2&amp;"+"&amp;AB356&amp;DH$1)</f>
        <v/>
      </c>
      <c r="DI356" s="71" t="str">
        <f t="shared" ref="DI356:DI363" si="5138">IF(AC356="","","|n"&amp;DI$2&amp;"+"&amp;AC356&amp;DI$1)</f>
        <v/>
      </c>
      <c r="DJ356" s="71" t="str">
        <f t="shared" ref="DJ356:DJ363" si="5139">IF(AD356="","","|n"&amp;DJ$2&amp;"+"&amp;AD356&amp;DJ$1)</f>
        <v/>
      </c>
      <c r="DK356" s="71" t="str">
        <f t="shared" ref="DK356:DK363" si="5140">IF(AE356="","","|n"&amp;DK$2&amp;"+"&amp;AE356&amp;DK$1)</f>
        <v/>
      </c>
      <c r="DL356" s="71" t="str">
        <f t="shared" ref="DL356:DL363" si="5141">IF(AF356="","","|n"&amp;DL$2&amp;"+"&amp;AF356&amp;DL$1)</f>
        <v/>
      </c>
      <c r="DM356" s="71" t="str">
        <f t="shared" ref="DM356:DM363" si="5142">IF(AG356="","","|n"&amp;DM$2&amp;"+"&amp;AG356&amp;DM$1)</f>
        <v/>
      </c>
      <c r="DN356" s="71" t="str">
        <f t="shared" ref="DN356:DN363" si="5143">IF(AH356="","","|n"&amp;DN$2&amp;"+"&amp;AH356&amp;DN$1)</f>
        <v/>
      </c>
      <c r="DO356" s="71" t="str">
        <f t="shared" ref="DO356:DO363" si="5144">IF(AI356="","","|n"&amp;DO$2&amp;"+"&amp;AI356&amp;DO$1)</f>
        <v/>
      </c>
      <c r="DP356" s="71" t="str">
        <f t="shared" ref="DP356:DP363" si="5145">IF(AJ356="","","|n"&amp;DP$2&amp;"+"&amp;AJ356&amp;DP$1)</f>
        <v/>
      </c>
      <c r="DQ356" s="71" t="str">
        <f t="shared" ref="DQ356:DQ363" si="5146">IF(AK356="","","|n"&amp;DQ$2&amp;"+"&amp;AK356&amp;DQ$1)</f>
        <v/>
      </c>
      <c r="DR356" s="71" t="str">
        <f t="shared" ref="DR356:DR363" si="5147">IF(AL356="","","|n"&amp;DR$2&amp;"+"&amp;AL356&amp;DR$1)</f>
        <v/>
      </c>
      <c r="DS356" s="71" t="str">
        <f t="shared" ref="DS356:DS363" si="5148">IF(AM356="","","|n"&amp;DS$2&amp;"+"&amp;AM356&amp;DS$1)</f>
        <v/>
      </c>
      <c r="DT356" s="71" t="str">
        <f t="shared" ref="DT356:DT363" si="5149">IF(AN356="","","|n"&amp;DT$2&amp;"+"&amp;AN356&amp;DT$1)</f>
        <v/>
      </c>
      <c r="DU356" s="71" t="str">
        <f t="shared" ref="DU356:DU363" si="5150">IF(AO356="","","|n"&amp;DU$2&amp;"+"&amp;AO356&amp;DU$1)</f>
        <v/>
      </c>
      <c r="DV356" s="71" t="str">
        <f t="shared" ref="DV356:DV363" si="5151">IF(AP356="","","|n"&amp;DV$2&amp;"+"&amp;AP356&amp;DV$1)</f>
        <v/>
      </c>
      <c r="DW356" s="71" t="str">
        <f t="shared" ref="DW356:DW363" si="5152">IF(AQ356="","","|n"&amp;DW$2&amp;"+"&amp;AQ356&amp;DW$1)</f>
        <v/>
      </c>
      <c r="DX356" s="71" t="str">
        <f t="shared" ref="DX356:DX363" si="5153">IF(AR356="","","|n"&amp;DX$2&amp;"+"&amp;AR356&amp;DX$1)</f>
        <v/>
      </c>
      <c r="DY356" s="71" t="str">
        <f t="shared" ref="DY356:DY363" si="5154">IF(AS356="","","|n"&amp;DY$2&amp;"+"&amp;AS356&amp;DY$1)</f>
        <v/>
      </c>
      <c r="DZ356" s="71" t="str">
        <f t="shared" ref="DZ356:DZ363" si="5155">IF(AT356="","","|n"&amp;DZ$2&amp;"+"&amp;AT356&amp;DZ$1)</f>
        <v/>
      </c>
      <c r="EA356" s="71" t="str">
        <f t="shared" ref="EA356:EA363" si="5156">IF(AU356="","","|n"&amp;EA$2&amp;"+"&amp;AU356&amp;EA$1)</f>
        <v/>
      </c>
      <c r="EB356" s="71" t="str">
        <f t="shared" ref="EB356:EB363" si="5157">IF(AV356="","","|n"&amp;EB$2&amp;"+"&amp;AV356&amp;EB$1)</f>
        <v/>
      </c>
      <c r="EC356" s="71" t="str">
        <f t="shared" ref="EC356:EC363" si="5158">IF(AW356="","","|n"&amp;EC$2&amp;"+"&amp;AW356&amp;EC$1)</f>
        <v/>
      </c>
      <c r="ED356" s="71" t="str">
        <f t="shared" ref="ED356:ED363" si="5159">IF(AX356="","","|n"&amp;ED$2&amp;"+"&amp;AX356&amp;ED$1)</f>
        <v/>
      </c>
      <c r="EE356" s="71" t="str">
        <f t="shared" ref="EE356:EE363" si="5160">IF(AY356="","","|n"&amp;EE$2&amp;"+"&amp;AY356&amp;EE$1)</f>
        <v/>
      </c>
      <c r="EF356" s="71" t="str">
        <f t="shared" ref="EF356:EF363" si="5161">IF(AZ356="","","|n"&amp;EF$2&amp;"+"&amp;AZ356&amp;EF$1)</f>
        <v/>
      </c>
      <c r="EG356" s="71" t="str">
        <f t="shared" ref="EG356:EG363" si="5162">IF(BA356="","","|n"&amp;EG$2&amp;"+"&amp;BA356&amp;EG$1)</f>
        <v/>
      </c>
      <c r="EH356" s="71" t="str">
        <f t="shared" ref="EH356:EH363" si="5163">IF(BB356="","","|n"&amp;EH$2&amp;"+"&amp;BB356&amp;EH$1)</f>
        <v/>
      </c>
      <c r="EI356" s="71" t="str">
        <f t="shared" ref="EI356:EI363" si="5164">IF(BC356="","","|n"&amp;EI$2&amp;"+"&amp;BC356&amp;EI$1)</f>
        <v/>
      </c>
      <c r="EJ356" s="71" t="str">
        <f t="shared" ref="EJ356:EJ363" si="5165">IF(BD356="","","|n"&amp;EJ$2&amp;"+"&amp;BD356&amp;EJ$1)</f>
        <v/>
      </c>
      <c r="EK356" s="71" t="str">
        <f t="shared" ref="EK356:EK363" si="5166">IF(BE356="","","|n"&amp;EK$2&amp;"+"&amp;BE356&amp;EK$1)</f>
        <v/>
      </c>
      <c r="EL356" s="71" t="str">
        <f t="shared" ref="EL356:EL363" si="5167">IF(BF356="","","|n"&amp;EL$2&amp;"+"&amp;BF356&amp;EL$1)</f>
        <v/>
      </c>
      <c r="EM356" s="71" t="str">
        <f t="shared" ref="EM356:EM363" si="5168">IF(BG356="","","|n"&amp;EM$2&amp;"+"&amp;BG356&amp;EM$1)</f>
        <v/>
      </c>
      <c r="EN356" s="71" t="str">
        <f t="shared" ref="EN356:EN363" si="5169">IF(BH356="","","|n"&amp;EN$2&amp;"+"&amp;BH356&amp;EN$1)</f>
        <v/>
      </c>
      <c r="EO356" s="71" t="str">
        <f t="shared" ref="EO356:EO363" si="5170">IF(BI356="","","|n"&amp;EO$2&amp;"+"&amp;BI356&amp;EO$1)</f>
        <v/>
      </c>
      <c r="EP356" s="71" t="str">
        <f t="shared" ref="EP356:EP363" si="5171">IF(BJ356="","","|n"&amp;EP$2&amp;"+"&amp;BJ356&amp;EP$1)</f>
        <v/>
      </c>
      <c r="EQ356" s="71" t="str">
        <f t="shared" ref="EQ356:EQ363" si="5172">IF(BK356="","","|n"&amp;EQ$2&amp;"+"&amp;BK356&amp;EQ$1)</f>
        <v/>
      </c>
      <c r="ER356" s="71" t="str">
        <f t="shared" ref="ER356:ER363" si="5173">IF(BL356="","","|n"&amp;ER$2&amp;"+"&amp;BL356&amp;ER$1)</f>
        <v/>
      </c>
      <c r="ES356" s="71" t="str">
        <f t="shared" ref="ES356:ES363" si="5174">IF(BM356="","","|n"&amp;ES$2&amp;"+"&amp;BM356&amp;ES$1)</f>
        <v/>
      </c>
      <c r="ET356" s="71" t="str">
        <f t="shared" ref="ET356:ET363" si="5175">IF(BN356="","","|n"&amp;ET$2&amp;"+"&amp;BN356&amp;ET$1)</f>
        <v/>
      </c>
      <c r="EU356" s="71" t="str">
        <f t="shared" ref="EU356:EU363" si="5176">IF(BO356="","","|n"&amp;EU$2&amp;"+"&amp;BO356&amp;EU$1)</f>
        <v/>
      </c>
      <c r="EV356" s="71" t="str">
        <f t="shared" ref="EV356:EV363" si="5177">IF(BP356="","","|n"&amp;EV$2&amp;"+"&amp;BP356&amp;EV$1)</f>
        <v/>
      </c>
      <c r="EW356" s="71" t="str">
        <f t="shared" ref="EW356:EW363" si="5178">IF(BQ356="","","|n"&amp;EW$2&amp;"+"&amp;BQ356&amp;EW$1)</f>
        <v/>
      </c>
      <c r="EX356" s="71" t="str">
        <f t="shared" ref="EX356:EX363" si="5179">IF(BR356="","","|n"&amp;EX$2&amp;"+"&amp;BR356&amp;EX$1)</f>
        <v/>
      </c>
      <c r="EY356" s="71" t="str">
        <f t="shared" ref="EY356:EY363" si="5180">IF(BS356="","","|n"&amp;EY$2&amp;"+"&amp;BS356&amp;EY$1)</f>
        <v/>
      </c>
      <c r="EZ356" s="71" t="str">
        <f t="shared" ref="EZ356:EZ363" si="5181">IF(BT356="","","|n"&amp;EZ$2&amp;"+"&amp;BT356&amp;EZ$1)</f>
        <v/>
      </c>
      <c r="FA356" s="71" t="str">
        <f t="shared" ref="FA356:FA363" si="5182">IF(BU356="","","|n"&amp;FA$2&amp;"+"&amp;BU356&amp;FA$1)</f>
        <v/>
      </c>
      <c r="FB356" s="71" t="str">
        <f t="shared" ref="FB356:FB363" si="5183">IF(BV356="","","|n"&amp;FB$2&amp;"+"&amp;BV356&amp;FB$1)</f>
        <v/>
      </c>
      <c r="FC356" s="71" t="str">
        <f t="shared" ref="FC356:FC363" si="5184">IF(BW356="","","|n"&amp;FC$2&amp;"+"&amp;BW356&amp;FC$1)</f>
        <v/>
      </c>
      <c r="FD356" s="71" t="str">
        <f t="shared" ref="FD356:FD363" si="5185">IF(BX356="","","|n"&amp;FD$2&amp;"+"&amp;BX356&amp;FD$1)</f>
        <v/>
      </c>
      <c r="FE356" s="71" t="str">
        <f t="shared" ref="FE356:FE363" si="5186">IF(BY356="","","|n"&amp;FE$2&amp;"+"&amp;BY356&amp;FE$1)</f>
        <v/>
      </c>
      <c r="FF356" s="71" t="str">
        <f t="shared" ref="FF356:FF363" si="5187">IF(BZ356="","","|n"&amp;FF$2&amp;"+"&amp;BZ356&amp;FF$1)</f>
        <v/>
      </c>
      <c r="FG356" s="71" t="str">
        <f t="shared" ref="FG356:FG363" si="5188">IF(CA356="","","|n"&amp;FG$2&amp;"+"&amp;CA356&amp;FG$1)</f>
        <v/>
      </c>
      <c r="FH356" s="71" t="str">
        <f t="shared" ref="FH356:FH363" si="5189">IF(CB356="","","|n"&amp;FH$2&amp;"+"&amp;CB356&amp;FH$1)</f>
        <v/>
      </c>
      <c r="FI356" s="71" t="str">
        <f t="shared" ref="FI356:FI363" si="5190">IF(CC356="","","|n"&amp;FI$2&amp;"+"&amp;CC356&amp;FI$1)</f>
        <v/>
      </c>
      <c r="FJ356" s="71" t="str">
        <f t="shared" ref="FJ356:FJ363" si="5191">IF(CD356="","","|n"&amp;FJ$2&amp;"+"&amp;CD356&amp;FJ$1)</f>
        <v/>
      </c>
      <c r="FK356" s="71" t="str">
        <f t="shared" ref="FK356:FK363" si="5192">IF(CE356="","","|n"&amp;FK$2&amp;"+"&amp;CE356&amp;FK$1)</f>
        <v/>
      </c>
      <c r="FL356" s="71" t="str">
        <f t="shared" ref="FL356:FL363" si="5193">IF(CF356="","","|n"&amp;FL$2&amp;"+"&amp;CF356&amp;FL$1)</f>
        <v/>
      </c>
      <c r="FM356" s="71" t="str">
        <f t="shared" ref="FM356:FM363" si="5194">IF(CG356="","","|n"&amp;FM$2&amp;"+"&amp;CG356&amp;FM$1)</f>
        <v/>
      </c>
      <c r="FN356" s="71" t="str">
        <f t="shared" ref="FN356:FN363" si="5195">IF(CH356="","","|n"&amp;FN$2&amp;"+"&amp;CH356&amp;FN$1)</f>
        <v/>
      </c>
      <c r="FO356" s="71" t="str">
        <f t="shared" ref="FO356:FO363" si="5196">IF(CI356="","","|n"&amp;FO$2&amp;"+"&amp;CI356&amp;FO$1)</f>
        <v/>
      </c>
      <c r="FP356" s="71" t="str">
        <f t="shared" ref="FP356:FP363" si="5197">IF(CJ356="","","|n"&amp;FP$2&amp;"+"&amp;CJ356&amp;FP$1)</f>
        <v/>
      </c>
      <c r="FQ356" s="71" t="str">
        <f t="shared" ref="FQ356:FQ363" si="5198">IF(CK356="","","|n"&amp;FQ$2&amp;"+"&amp;CK356&amp;FQ$1)</f>
        <v/>
      </c>
      <c r="FR356" s="71" t="str">
        <f t="shared" ref="FR356:FR363" si="5199">IF(CL356="","","|n"&amp;FR$2&amp;"+"&amp;CL356&amp;FR$1)</f>
        <v/>
      </c>
      <c r="FS356" s="71" t="str">
        <f t="shared" ref="FS356:FS363" si="5200">IF(CM356="","","|n"&amp;FS$2&amp;"+"&amp;CM356&amp;FS$1)</f>
        <v/>
      </c>
    </row>
    <row r="357" spans="1:175" ht="16.5">
      <c r="A357" s="135"/>
      <c r="B357" s="80" t="s">
        <v>1056</v>
      </c>
      <c r="C357" s="141" t="s">
        <v>1051</v>
      </c>
      <c r="K357" s="153"/>
      <c r="T357" s="151" t="s">
        <v>1057</v>
      </c>
      <c r="U357" s="85" t="s">
        <v>1053</v>
      </c>
      <c r="CN357" s="69" t="str">
        <f t="shared" si="5125"/>
        <v>InitUnitState('IK5C',,,,,,,,,,)</v>
      </c>
      <c r="CO357" s="69" t="str">
        <f t="shared" si="5126"/>
        <v>InitUnitNormal('IK5C',,,,,,,,,,)</v>
      </c>
      <c r="CP357" s="69" t="str">
        <f t="shared" si="5127"/>
        <v>InitUnitMagic('IK5C',,,,,,,,,,)</v>
      </c>
      <c r="CQ357" s="69" t="str">
        <f t="shared" si="5128"/>
        <v>InitUnitAdd('IK5C',,,,,,,,,,)</v>
      </c>
      <c r="CR357" s="69" t="str">
        <f t="shared" si="5129"/>
        <v>InitEquipData('IK5C',,"",,,,,'','','','','','',"ReplaceableTextures\\CommandButtons\\BTNSST14.blp")</v>
      </c>
      <c r="CU357" s="95" t="str">
        <f t="shared" si="5130"/>
        <v>|n</v>
      </c>
      <c r="CV357" s="70" t="str">
        <f t="shared" si="4745"/>
        <v>护甲穿透|Cffffc926+150|n|n|r|Cffaaaaaa○|CffFFD24D木之符印+1|r|r|n|n|Cff00ff7f点击穿戴或脱卸。|r</v>
      </c>
      <c r="CW357" s="60"/>
      <c r="CX357" s="60"/>
      <c r="CY357" s="60"/>
      <c r="CZ357" s="60"/>
      <c r="DA357" s="60"/>
      <c r="DB357" s="71" t="str">
        <f t="shared" si="5131"/>
        <v/>
      </c>
      <c r="DC357" s="71" t="str">
        <f t="shared" si="5132"/>
        <v/>
      </c>
      <c r="DD357" s="71" t="str">
        <f t="shared" si="5133"/>
        <v/>
      </c>
      <c r="DE357" s="71" t="str">
        <f t="shared" si="5134"/>
        <v/>
      </c>
      <c r="DF357" s="71" t="str">
        <f t="shared" si="5135"/>
        <v/>
      </c>
      <c r="DG357" s="71" t="str">
        <f t="shared" si="5136"/>
        <v/>
      </c>
      <c r="DH357" s="71" t="str">
        <f t="shared" si="5137"/>
        <v/>
      </c>
      <c r="DI357" s="71" t="str">
        <f t="shared" si="5138"/>
        <v/>
      </c>
      <c r="DJ357" s="71" t="str">
        <f t="shared" si="5139"/>
        <v/>
      </c>
      <c r="DK357" s="71" t="str">
        <f t="shared" si="5140"/>
        <v/>
      </c>
      <c r="DL357" s="71" t="str">
        <f t="shared" si="5141"/>
        <v/>
      </c>
      <c r="DM357" s="71" t="str">
        <f t="shared" si="5142"/>
        <v/>
      </c>
      <c r="DN357" s="71" t="str">
        <f t="shared" si="5143"/>
        <v/>
      </c>
      <c r="DO357" s="71" t="str">
        <f t="shared" si="5144"/>
        <v/>
      </c>
      <c r="DP357" s="71" t="str">
        <f t="shared" si="5145"/>
        <v/>
      </c>
      <c r="DQ357" s="71" t="str">
        <f t="shared" si="5146"/>
        <v/>
      </c>
      <c r="DR357" s="71" t="str">
        <f t="shared" si="5147"/>
        <v/>
      </c>
      <c r="DS357" s="71" t="str">
        <f t="shared" si="5148"/>
        <v/>
      </c>
      <c r="DT357" s="71" t="str">
        <f t="shared" si="5149"/>
        <v/>
      </c>
      <c r="DU357" s="71" t="str">
        <f t="shared" si="5150"/>
        <v/>
      </c>
      <c r="DV357" s="71" t="str">
        <f t="shared" si="5151"/>
        <v/>
      </c>
      <c r="DW357" s="71" t="str">
        <f t="shared" si="5152"/>
        <v/>
      </c>
      <c r="DX357" s="71" t="str">
        <f t="shared" si="5153"/>
        <v/>
      </c>
      <c r="DY357" s="71" t="str">
        <f t="shared" si="5154"/>
        <v/>
      </c>
      <c r="DZ357" s="71" t="str">
        <f t="shared" si="5155"/>
        <v/>
      </c>
      <c r="EA357" s="71" t="str">
        <f t="shared" si="5156"/>
        <v/>
      </c>
      <c r="EB357" s="71" t="str">
        <f t="shared" si="5157"/>
        <v/>
      </c>
      <c r="EC357" s="71" t="str">
        <f t="shared" si="5158"/>
        <v/>
      </c>
      <c r="ED357" s="71" t="str">
        <f t="shared" si="5159"/>
        <v/>
      </c>
      <c r="EE357" s="71" t="str">
        <f t="shared" si="5160"/>
        <v/>
      </c>
      <c r="EF357" s="71" t="str">
        <f t="shared" si="5161"/>
        <v/>
      </c>
      <c r="EG357" s="71" t="str">
        <f t="shared" si="5162"/>
        <v/>
      </c>
      <c r="EH357" s="71" t="str">
        <f t="shared" si="5163"/>
        <v/>
      </c>
      <c r="EI357" s="71" t="str">
        <f t="shared" si="5164"/>
        <v/>
      </c>
      <c r="EJ357" s="71" t="str">
        <f t="shared" si="5165"/>
        <v/>
      </c>
      <c r="EK357" s="71" t="str">
        <f t="shared" si="5166"/>
        <v/>
      </c>
      <c r="EL357" s="71" t="str">
        <f t="shared" si="5167"/>
        <v/>
      </c>
      <c r="EM357" s="71" t="str">
        <f t="shared" si="5168"/>
        <v/>
      </c>
      <c r="EN357" s="71" t="str">
        <f t="shared" si="5169"/>
        <v/>
      </c>
      <c r="EO357" s="71" t="str">
        <f t="shared" si="5170"/>
        <v/>
      </c>
      <c r="EP357" s="71" t="str">
        <f t="shared" si="5171"/>
        <v/>
      </c>
      <c r="EQ357" s="71" t="str">
        <f t="shared" si="5172"/>
        <v/>
      </c>
      <c r="ER357" s="71" t="str">
        <f t="shared" si="5173"/>
        <v/>
      </c>
      <c r="ES357" s="71" t="str">
        <f t="shared" si="5174"/>
        <v/>
      </c>
      <c r="ET357" s="71" t="str">
        <f t="shared" si="5175"/>
        <v/>
      </c>
      <c r="EU357" s="71" t="str">
        <f t="shared" si="5176"/>
        <v/>
      </c>
      <c r="EV357" s="71" t="str">
        <f t="shared" si="5177"/>
        <v/>
      </c>
      <c r="EW357" s="71" t="str">
        <f t="shared" si="5178"/>
        <v/>
      </c>
      <c r="EX357" s="71" t="str">
        <f t="shared" si="5179"/>
        <v/>
      </c>
      <c r="EY357" s="71" t="str">
        <f t="shared" si="5180"/>
        <v/>
      </c>
      <c r="EZ357" s="71" t="str">
        <f t="shared" si="5181"/>
        <v/>
      </c>
      <c r="FA357" s="71" t="str">
        <f t="shared" si="5182"/>
        <v/>
      </c>
      <c r="FB357" s="71" t="str">
        <f t="shared" si="5183"/>
        <v/>
      </c>
      <c r="FC357" s="71" t="str">
        <f t="shared" si="5184"/>
        <v/>
      </c>
      <c r="FD357" s="71" t="str">
        <f t="shared" si="5185"/>
        <v/>
      </c>
      <c r="FE357" s="71" t="str">
        <f t="shared" si="5186"/>
        <v/>
      </c>
      <c r="FF357" s="71" t="str">
        <f t="shared" si="5187"/>
        <v/>
      </c>
      <c r="FG357" s="71" t="str">
        <f t="shared" si="5188"/>
        <v/>
      </c>
      <c r="FH357" s="71" t="str">
        <f t="shared" si="5189"/>
        <v/>
      </c>
      <c r="FI357" s="71" t="str">
        <f t="shared" si="5190"/>
        <v/>
      </c>
      <c r="FJ357" s="71" t="str">
        <f t="shared" si="5191"/>
        <v/>
      </c>
      <c r="FK357" s="71" t="str">
        <f t="shared" si="5192"/>
        <v/>
      </c>
      <c r="FL357" s="71" t="str">
        <f t="shared" si="5193"/>
        <v/>
      </c>
      <c r="FM357" s="71" t="str">
        <f t="shared" si="5194"/>
        <v/>
      </c>
      <c r="FN357" s="71" t="str">
        <f t="shared" si="5195"/>
        <v/>
      </c>
      <c r="FO357" s="71" t="str">
        <f t="shared" si="5196"/>
        <v/>
      </c>
      <c r="FP357" s="71" t="str">
        <f t="shared" si="5197"/>
        <v/>
      </c>
      <c r="FQ357" s="71" t="str">
        <f t="shared" si="5198"/>
        <v/>
      </c>
      <c r="FR357" s="71" t="str">
        <f t="shared" si="5199"/>
        <v/>
      </c>
      <c r="FS357" s="71" t="str">
        <f t="shared" si="5200"/>
        <v/>
      </c>
    </row>
    <row r="358" spans="1:175" ht="16.5">
      <c r="A358" s="135"/>
      <c r="B358" s="80" t="s">
        <v>1058</v>
      </c>
      <c r="C358" s="141" t="s">
        <v>1051</v>
      </c>
      <c r="K358" s="153"/>
      <c r="T358" s="151" t="s">
        <v>1059</v>
      </c>
      <c r="U358" s="85" t="s">
        <v>1053</v>
      </c>
      <c r="CN358" s="69" t="str">
        <f t="shared" si="5125"/>
        <v>InitUnitState('IK5D',,,,,,,,,,)</v>
      </c>
      <c r="CO358" s="69" t="str">
        <f t="shared" si="5126"/>
        <v>InitUnitNormal('IK5D',,,,,,,,,,)</v>
      </c>
      <c r="CP358" s="69" t="str">
        <f t="shared" si="5127"/>
        <v>InitUnitMagic('IK5D',,,,,,,,,,)</v>
      </c>
      <c r="CQ358" s="69" t="str">
        <f t="shared" si="5128"/>
        <v>InitUnitAdd('IK5D',,,,,,,,,,)</v>
      </c>
      <c r="CR358" s="69" t="str">
        <f t="shared" si="5129"/>
        <v>InitEquipData('IK5D',,"",,,,,'','','','','','',"ReplaceableTextures\\CommandButtons\\BTNSST14.blp")</v>
      </c>
      <c r="CU358" s="95" t="str">
        <f t="shared" si="5130"/>
        <v>|n</v>
      </c>
      <c r="CV358" s="70" t="str">
        <f t="shared" si="4745"/>
        <v>护甲穿透|Cffffc926+150|n|n|r|Cffaaaaaa○|CffFFD24D水之符印+1|r|r|n|n|Cff00ff7f点击穿戴或脱卸。|r</v>
      </c>
      <c r="CW358" s="60"/>
      <c r="CX358" s="60"/>
      <c r="CY358" s="60"/>
      <c r="CZ358" s="60"/>
      <c r="DA358" s="60"/>
      <c r="DB358" s="71" t="str">
        <f t="shared" si="5131"/>
        <v/>
      </c>
      <c r="DC358" s="71" t="str">
        <f t="shared" si="5132"/>
        <v/>
      </c>
      <c r="DD358" s="71" t="str">
        <f t="shared" si="5133"/>
        <v/>
      </c>
      <c r="DE358" s="71" t="str">
        <f t="shared" si="5134"/>
        <v/>
      </c>
      <c r="DF358" s="71" t="str">
        <f t="shared" si="5135"/>
        <v/>
      </c>
      <c r="DG358" s="71" t="str">
        <f t="shared" si="5136"/>
        <v/>
      </c>
      <c r="DH358" s="71" t="str">
        <f t="shared" si="5137"/>
        <v/>
      </c>
      <c r="DI358" s="71" t="str">
        <f t="shared" si="5138"/>
        <v/>
      </c>
      <c r="DJ358" s="71" t="str">
        <f t="shared" si="5139"/>
        <v/>
      </c>
      <c r="DK358" s="71" t="str">
        <f t="shared" si="5140"/>
        <v/>
      </c>
      <c r="DL358" s="71" t="str">
        <f t="shared" si="5141"/>
        <v/>
      </c>
      <c r="DM358" s="71" t="str">
        <f t="shared" si="5142"/>
        <v/>
      </c>
      <c r="DN358" s="71" t="str">
        <f t="shared" si="5143"/>
        <v/>
      </c>
      <c r="DO358" s="71" t="str">
        <f t="shared" si="5144"/>
        <v/>
      </c>
      <c r="DP358" s="71" t="str">
        <f t="shared" si="5145"/>
        <v/>
      </c>
      <c r="DQ358" s="71" t="str">
        <f t="shared" si="5146"/>
        <v/>
      </c>
      <c r="DR358" s="71" t="str">
        <f t="shared" si="5147"/>
        <v/>
      </c>
      <c r="DS358" s="71" t="str">
        <f t="shared" si="5148"/>
        <v/>
      </c>
      <c r="DT358" s="71" t="str">
        <f t="shared" si="5149"/>
        <v/>
      </c>
      <c r="DU358" s="71" t="str">
        <f t="shared" si="5150"/>
        <v/>
      </c>
      <c r="DV358" s="71" t="str">
        <f t="shared" si="5151"/>
        <v/>
      </c>
      <c r="DW358" s="71" t="str">
        <f t="shared" si="5152"/>
        <v/>
      </c>
      <c r="DX358" s="71" t="str">
        <f t="shared" si="5153"/>
        <v/>
      </c>
      <c r="DY358" s="71" t="str">
        <f t="shared" si="5154"/>
        <v/>
      </c>
      <c r="DZ358" s="71" t="str">
        <f t="shared" si="5155"/>
        <v/>
      </c>
      <c r="EA358" s="71" t="str">
        <f t="shared" si="5156"/>
        <v/>
      </c>
      <c r="EB358" s="71" t="str">
        <f t="shared" si="5157"/>
        <v/>
      </c>
      <c r="EC358" s="71" t="str">
        <f t="shared" si="5158"/>
        <v/>
      </c>
      <c r="ED358" s="71" t="str">
        <f t="shared" si="5159"/>
        <v/>
      </c>
      <c r="EE358" s="71" t="str">
        <f t="shared" si="5160"/>
        <v/>
      </c>
      <c r="EF358" s="71" t="str">
        <f t="shared" si="5161"/>
        <v/>
      </c>
      <c r="EG358" s="71" t="str">
        <f t="shared" si="5162"/>
        <v/>
      </c>
      <c r="EH358" s="71" t="str">
        <f t="shared" si="5163"/>
        <v/>
      </c>
      <c r="EI358" s="71" t="str">
        <f t="shared" si="5164"/>
        <v/>
      </c>
      <c r="EJ358" s="71" t="str">
        <f t="shared" si="5165"/>
        <v/>
      </c>
      <c r="EK358" s="71" t="str">
        <f t="shared" si="5166"/>
        <v/>
      </c>
      <c r="EL358" s="71" t="str">
        <f t="shared" si="5167"/>
        <v/>
      </c>
      <c r="EM358" s="71" t="str">
        <f t="shared" si="5168"/>
        <v/>
      </c>
      <c r="EN358" s="71" t="str">
        <f t="shared" si="5169"/>
        <v/>
      </c>
      <c r="EO358" s="71" t="str">
        <f t="shared" si="5170"/>
        <v/>
      </c>
      <c r="EP358" s="71" t="str">
        <f t="shared" si="5171"/>
        <v/>
      </c>
      <c r="EQ358" s="71" t="str">
        <f t="shared" si="5172"/>
        <v/>
      </c>
      <c r="ER358" s="71" t="str">
        <f t="shared" si="5173"/>
        <v/>
      </c>
      <c r="ES358" s="71" t="str">
        <f t="shared" si="5174"/>
        <v/>
      </c>
      <c r="ET358" s="71" t="str">
        <f t="shared" si="5175"/>
        <v/>
      </c>
      <c r="EU358" s="71" t="str">
        <f t="shared" si="5176"/>
        <v/>
      </c>
      <c r="EV358" s="71" t="str">
        <f t="shared" si="5177"/>
        <v/>
      </c>
      <c r="EW358" s="71" t="str">
        <f t="shared" si="5178"/>
        <v/>
      </c>
      <c r="EX358" s="71" t="str">
        <f t="shared" si="5179"/>
        <v/>
      </c>
      <c r="EY358" s="71" t="str">
        <f t="shared" si="5180"/>
        <v/>
      </c>
      <c r="EZ358" s="71" t="str">
        <f t="shared" si="5181"/>
        <v/>
      </c>
      <c r="FA358" s="71" t="str">
        <f t="shared" si="5182"/>
        <v/>
      </c>
      <c r="FB358" s="71" t="str">
        <f t="shared" si="5183"/>
        <v/>
      </c>
      <c r="FC358" s="71" t="str">
        <f t="shared" si="5184"/>
        <v/>
      </c>
      <c r="FD358" s="71" t="str">
        <f t="shared" si="5185"/>
        <v/>
      </c>
      <c r="FE358" s="71" t="str">
        <f t="shared" si="5186"/>
        <v/>
      </c>
      <c r="FF358" s="71" t="str">
        <f t="shared" si="5187"/>
        <v/>
      </c>
      <c r="FG358" s="71" t="str">
        <f t="shared" si="5188"/>
        <v/>
      </c>
      <c r="FH358" s="71" t="str">
        <f t="shared" si="5189"/>
        <v/>
      </c>
      <c r="FI358" s="71" t="str">
        <f t="shared" si="5190"/>
        <v/>
      </c>
      <c r="FJ358" s="71" t="str">
        <f t="shared" si="5191"/>
        <v/>
      </c>
      <c r="FK358" s="71" t="str">
        <f t="shared" si="5192"/>
        <v/>
      </c>
      <c r="FL358" s="71" t="str">
        <f t="shared" si="5193"/>
        <v/>
      </c>
      <c r="FM358" s="71" t="str">
        <f t="shared" si="5194"/>
        <v/>
      </c>
      <c r="FN358" s="71" t="str">
        <f t="shared" si="5195"/>
        <v/>
      </c>
      <c r="FO358" s="71" t="str">
        <f t="shared" si="5196"/>
        <v/>
      </c>
      <c r="FP358" s="71" t="str">
        <f t="shared" si="5197"/>
        <v/>
      </c>
      <c r="FQ358" s="71" t="str">
        <f t="shared" si="5198"/>
        <v/>
      </c>
      <c r="FR358" s="71" t="str">
        <f t="shared" si="5199"/>
        <v/>
      </c>
      <c r="FS358" s="71" t="str">
        <f t="shared" si="5200"/>
        <v/>
      </c>
    </row>
    <row r="359" spans="1:175" ht="16.5">
      <c r="A359" s="135"/>
      <c r="B359" s="80" t="s">
        <v>1060</v>
      </c>
      <c r="C359" s="141" t="s">
        <v>1051</v>
      </c>
      <c r="K359" s="153"/>
      <c r="T359" s="151" t="s">
        <v>1061</v>
      </c>
      <c r="U359" s="85" t="s">
        <v>1053</v>
      </c>
      <c r="CN359" s="69" t="str">
        <f t="shared" si="5125"/>
        <v>InitUnitState('IK5E',,,,,,,,,,)</v>
      </c>
      <c r="CO359" s="69" t="str">
        <f t="shared" si="5126"/>
        <v>InitUnitNormal('IK5E',,,,,,,,,,)</v>
      </c>
      <c r="CP359" s="69" t="str">
        <f t="shared" si="5127"/>
        <v>InitUnitMagic('IK5E',,,,,,,,,,)</v>
      </c>
      <c r="CQ359" s="69" t="str">
        <f t="shared" si="5128"/>
        <v>InitUnitAdd('IK5E',,,,,,,,,,)</v>
      </c>
      <c r="CR359" s="69" t="str">
        <f t="shared" si="5129"/>
        <v>InitEquipData('IK5E',,"",,,,,'','','','','','',"ReplaceableTextures\\CommandButtons\\BTNSST14.blp")</v>
      </c>
      <c r="CU359" s="95" t="str">
        <f t="shared" si="5130"/>
        <v>|n</v>
      </c>
      <c r="CV359" s="70" t="str">
        <f t="shared" si="4745"/>
        <v>护甲穿透|Cffffc926+150|n|n|r|Cffaaaaaa○|CffFFD24D火之符印+1|r|r|n|n|Cff00ff7f点击穿戴或脱卸。|r</v>
      </c>
      <c r="CW359" s="60"/>
      <c r="CX359" s="60"/>
      <c r="CY359" s="60"/>
      <c r="CZ359" s="60"/>
      <c r="DA359" s="60"/>
      <c r="DB359" s="71" t="str">
        <f t="shared" si="5131"/>
        <v/>
      </c>
      <c r="DC359" s="71" t="str">
        <f t="shared" si="5132"/>
        <v/>
      </c>
      <c r="DD359" s="71" t="str">
        <f t="shared" si="5133"/>
        <v/>
      </c>
      <c r="DE359" s="71" t="str">
        <f t="shared" si="5134"/>
        <v/>
      </c>
      <c r="DF359" s="71" t="str">
        <f t="shared" si="5135"/>
        <v/>
      </c>
      <c r="DG359" s="71" t="str">
        <f t="shared" si="5136"/>
        <v/>
      </c>
      <c r="DH359" s="71" t="str">
        <f t="shared" si="5137"/>
        <v/>
      </c>
      <c r="DI359" s="71" t="str">
        <f t="shared" si="5138"/>
        <v/>
      </c>
      <c r="DJ359" s="71" t="str">
        <f t="shared" si="5139"/>
        <v/>
      </c>
      <c r="DK359" s="71" t="str">
        <f t="shared" si="5140"/>
        <v/>
      </c>
      <c r="DL359" s="71" t="str">
        <f t="shared" si="5141"/>
        <v/>
      </c>
      <c r="DM359" s="71" t="str">
        <f t="shared" si="5142"/>
        <v/>
      </c>
      <c r="DN359" s="71" t="str">
        <f t="shared" si="5143"/>
        <v/>
      </c>
      <c r="DO359" s="71" t="str">
        <f t="shared" si="5144"/>
        <v/>
      </c>
      <c r="DP359" s="71" t="str">
        <f t="shared" si="5145"/>
        <v/>
      </c>
      <c r="DQ359" s="71" t="str">
        <f t="shared" si="5146"/>
        <v/>
      </c>
      <c r="DR359" s="71" t="str">
        <f t="shared" si="5147"/>
        <v/>
      </c>
      <c r="DS359" s="71" t="str">
        <f t="shared" si="5148"/>
        <v/>
      </c>
      <c r="DT359" s="71" t="str">
        <f t="shared" si="5149"/>
        <v/>
      </c>
      <c r="DU359" s="71" t="str">
        <f t="shared" si="5150"/>
        <v/>
      </c>
      <c r="DV359" s="71" t="str">
        <f t="shared" si="5151"/>
        <v/>
      </c>
      <c r="DW359" s="71" t="str">
        <f t="shared" si="5152"/>
        <v/>
      </c>
      <c r="DX359" s="71" t="str">
        <f t="shared" si="5153"/>
        <v/>
      </c>
      <c r="DY359" s="71" t="str">
        <f t="shared" si="5154"/>
        <v/>
      </c>
      <c r="DZ359" s="71" t="str">
        <f t="shared" si="5155"/>
        <v/>
      </c>
      <c r="EA359" s="71" t="str">
        <f t="shared" si="5156"/>
        <v/>
      </c>
      <c r="EB359" s="71" t="str">
        <f t="shared" si="5157"/>
        <v/>
      </c>
      <c r="EC359" s="71" t="str">
        <f t="shared" si="5158"/>
        <v/>
      </c>
      <c r="ED359" s="71" t="str">
        <f t="shared" si="5159"/>
        <v/>
      </c>
      <c r="EE359" s="71" t="str">
        <f t="shared" si="5160"/>
        <v/>
      </c>
      <c r="EF359" s="71" t="str">
        <f t="shared" si="5161"/>
        <v/>
      </c>
      <c r="EG359" s="71" t="str">
        <f t="shared" si="5162"/>
        <v/>
      </c>
      <c r="EH359" s="71" t="str">
        <f t="shared" si="5163"/>
        <v/>
      </c>
      <c r="EI359" s="71" t="str">
        <f t="shared" si="5164"/>
        <v/>
      </c>
      <c r="EJ359" s="71" t="str">
        <f t="shared" si="5165"/>
        <v/>
      </c>
      <c r="EK359" s="71" t="str">
        <f t="shared" si="5166"/>
        <v/>
      </c>
      <c r="EL359" s="71" t="str">
        <f t="shared" si="5167"/>
        <v/>
      </c>
      <c r="EM359" s="71" t="str">
        <f t="shared" si="5168"/>
        <v/>
      </c>
      <c r="EN359" s="71" t="str">
        <f t="shared" si="5169"/>
        <v/>
      </c>
      <c r="EO359" s="71" t="str">
        <f t="shared" si="5170"/>
        <v/>
      </c>
      <c r="EP359" s="71" t="str">
        <f t="shared" si="5171"/>
        <v/>
      </c>
      <c r="EQ359" s="71" t="str">
        <f t="shared" si="5172"/>
        <v/>
      </c>
      <c r="ER359" s="71" t="str">
        <f t="shared" si="5173"/>
        <v/>
      </c>
      <c r="ES359" s="71" t="str">
        <f t="shared" si="5174"/>
        <v/>
      </c>
      <c r="ET359" s="71" t="str">
        <f t="shared" si="5175"/>
        <v/>
      </c>
      <c r="EU359" s="71" t="str">
        <f t="shared" si="5176"/>
        <v/>
      </c>
      <c r="EV359" s="71" t="str">
        <f t="shared" si="5177"/>
        <v/>
      </c>
      <c r="EW359" s="71" t="str">
        <f t="shared" si="5178"/>
        <v/>
      </c>
      <c r="EX359" s="71" t="str">
        <f t="shared" si="5179"/>
        <v/>
      </c>
      <c r="EY359" s="71" t="str">
        <f t="shared" si="5180"/>
        <v/>
      </c>
      <c r="EZ359" s="71" t="str">
        <f t="shared" si="5181"/>
        <v/>
      </c>
      <c r="FA359" s="71" t="str">
        <f t="shared" si="5182"/>
        <v/>
      </c>
      <c r="FB359" s="71" t="str">
        <f t="shared" si="5183"/>
        <v/>
      </c>
      <c r="FC359" s="71" t="str">
        <f t="shared" si="5184"/>
        <v/>
      </c>
      <c r="FD359" s="71" t="str">
        <f t="shared" si="5185"/>
        <v/>
      </c>
      <c r="FE359" s="71" t="str">
        <f t="shared" si="5186"/>
        <v/>
      </c>
      <c r="FF359" s="71" t="str">
        <f t="shared" si="5187"/>
        <v/>
      </c>
      <c r="FG359" s="71" t="str">
        <f t="shared" si="5188"/>
        <v/>
      </c>
      <c r="FH359" s="71" t="str">
        <f t="shared" si="5189"/>
        <v/>
      </c>
      <c r="FI359" s="71" t="str">
        <f t="shared" si="5190"/>
        <v/>
      </c>
      <c r="FJ359" s="71" t="str">
        <f t="shared" si="5191"/>
        <v/>
      </c>
      <c r="FK359" s="71" t="str">
        <f t="shared" si="5192"/>
        <v/>
      </c>
      <c r="FL359" s="71" t="str">
        <f t="shared" si="5193"/>
        <v/>
      </c>
      <c r="FM359" s="71" t="str">
        <f t="shared" si="5194"/>
        <v/>
      </c>
      <c r="FN359" s="71" t="str">
        <f t="shared" si="5195"/>
        <v/>
      </c>
      <c r="FO359" s="71" t="str">
        <f t="shared" si="5196"/>
        <v/>
      </c>
      <c r="FP359" s="71" t="str">
        <f t="shared" si="5197"/>
        <v/>
      </c>
      <c r="FQ359" s="71" t="str">
        <f t="shared" si="5198"/>
        <v/>
      </c>
      <c r="FR359" s="71" t="str">
        <f t="shared" si="5199"/>
        <v/>
      </c>
      <c r="FS359" s="71" t="str">
        <f t="shared" si="5200"/>
        <v/>
      </c>
    </row>
    <row r="360" spans="1:175" ht="16.5">
      <c r="A360" s="135"/>
      <c r="B360" s="80" t="s">
        <v>1062</v>
      </c>
      <c r="C360" s="141" t="s">
        <v>1051</v>
      </c>
      <c r="K360" s="153"/>
      <c r="T360" s="151" t="s">
        <v>1063</v>
      </c>
      <c r="U360" s="85" t="s">
        <v>1053</v>
      </c>
      <c r="CN360" s="69" t="str">
        <f t="shared" si="5125"/>
        <v>InitUnitState('IK5F',,,,,,,,,,)</v>
      </c>
      <c r="CO360" s="69" t="str">
        <f t="shared" si="5126"/>
        <v>InitUnitNormal('IK5F',,,,,,,,,,)</v>
      </c>
      <c r="CP360" s="69" t="str">
        <f t="shared" si="5127"/>
        <v>InitUnitMagic('IK5F',,,,,,,,,,)</v>
      </c>
      <c r="CQ360" s="69" t="str">
        <f t="shared" si="5128"/>
        <v>InitUnitAdd('IK5F',,,,,,,,,,)</v>
      </c>
      <c r="CR360" s="69" t="str">
        <f t="shared" si="5129"/>
        <v>InitEquipData('IK5F',,"",,,,,'','','','','','',"ReplaceableTextures\\CommandButtons\\BTNSST14.blp")</v>
      </c>
      <c r="CU360" s="95" t="str">
        <f t="shared" si="5130"/>
        <v>|n</v>
      </c>
      <c r="CV360" s="70" t="str">
        <f t="shared" si="4745"/>
        <v>护甲穿透|Cffffc926+150|n|n|r|Cffaaaaaa○|CffFFD24D土之符印+1|r|r|n|n|Cff00ff7f点击穿戴或脱卸。|r</v>
      </c>
      <c r="CW360" s="60"/>
      <c r="CX360" s="60"/>
      <c r="CY360" s="60"/>
      <c r="CZ360" s="60"/>
      <c r="DA360" s="60"/>
      <c r="DB360" s="71" t="str">
        <f t="shared" si="5131"/>
        <v/>
      </c>
      <c r="DC360" s="71" t="str">
        <f t="shared" si="5132"/>
        <v/>
      </c>
      <c r="DD360" s="71" t="str">
        <f t="shared" si="5133"/>
        <v/>
      </c>
      <c r="DE360" s="71" t="str">
        <f t="shared" si="5134"/>
        <v/>
      </c>
      <c r="DF360" s="71" t="str">
        <f t="shared" si="5135"/>
        <v/>
      </c>
      <c r="DG360" s="71" t="str">
        <f t="shared" si="5136"/>
        <v/>
      </c>
      <c r="DH360" s="71" t="str">
        <f t="shared" si="5137"/>
        <v/>
      </c>
      <c r="DI360" s="71" t="str">
        <f t="shared" si="5138"/>
        <v/>
      </c>
      <c r="DJ360" s="71" t="str">
        <f t="shared" si="5139"/>
        <v/>
      </c>
      <c r="DK360" s="71" t="str">
        <f t="shared" si="5140"/>
        <v/>
      </c>
      <c r="DL360" s="71" t="str">
        <f t="shared" si="5141"/>
        <v/>
      </c>
      <c r="DM360" s="71" t="str">
        <f t="shared" si="5142"/>
        <v/>
      </c>
      <c r="DN360" s="71" t="str">
        <f t="shared" si="5143"/>
        <v/>
      </c>
      <c r="DO360" s="71" t="str">
        <f t="shared" si="5144"/>
        <v/>
      </c>
      <c r="DP360" s="71" t="str">
        <f t="shared" si="5145"/>
        <v/>
      </c>
      <c r="DQ360" s="71" t="str">
        <f t="shared" si="5146"/>
        <v/>
      </c>
      <c r="DR360" s="71" t="str">
        <f t="shared" si="5147"/>
        <v/>
      </c>
      <c r="DS360" s="71" t="str">
        <f t="shared" si="5148"/>
        <v/>
      </c>
      <c r="DT360" s="71" t="str">
        <f t="shared" si="5149"/>
        <v/>
      </c>
      <c r="DU360" s="71" t="str">
        <f t="shared" si="5150"/>
        <v/>
      </c>
      <c r="DV360" s="71" t="str">
        <f t="shared" si="5151"/>
        <v/>
      </c>
      <c r="DW360" s="71" t="str">
        <f t="shared" si="5152"/>
        <v/>
      </c>
      <c r="DX360" s="71" t="str">
        <f t="shared" si="5153"/>
        <v/>
      </c>
      <c r="DY360" s="71" t="str">
        <f t="shared" si="5154"/>
        <v/>
      </c>
      <c r="DZ360" s="71" t="str">
        <f t="shared" si="5155"/>
        <v/>
      </c>
      <c r="EA360" s="71" t="str">
        <f t="shared" si="5156"/>
        <v/>
      </c>
      <c r="EB360" s="71" t="str">
        <f t="shared" si="5157"/>
        <v/>
      </c>
      <c r="EC360" s="71" t="str">
        <f t="shared" si="5158"/>
        <v/>
      </c>
      <c r="ED360" s="71" t="str">
        <f t="shared" si="5159"/>
        <v/>
      </c>
      <c r="EE360" s="71" t="str">
        <f t="shared" si="5160"/>
        <v/>
      </c>
      <c r="EF360" s="71" t="str">
        <f t="shared" si="5161"/>
        <v/>
      </c>
      <c r="EG360" s="71" t="str">
        <f t="shared" si="5162"/>
        <v/>
      </c>
      <c r="EH360" s="71" t="str">
        <f t="shared" si="5163"/>
        <v/>
      </c>
      <c r="EI360" s="71" t="str">
        <f t="shared" si="5164"/>
        <v/>
      </c>
      <c r="EJ360" s="71" t="str">
        <f t="shared" si="5165"/>
        <v/>
      </c>
      <c r="EK360" s="71" t="str">
        <f t="shared" si="5166"/>
        <v/>
      </c>
      <c r="EL360" s="71" t="str">
        <f t="shared" si="5167"/>
        <v/>
      </c>
      <c r="EM360" s="71" t="str">
        <f t="shared" si="5168"/>
        <v/>
      </c>
      <c r="EN360" s="71" t="str">
        <f t="shared" si="5169"/>
        <v/>
      </c>
      <c r="EO360" s="71" t="str">
        <f t="shared" si="5170"/>
        <v/>
      </c>
      <c r="EP360" s="71" t="str">
        <f t="shared" si="5171"/>
        <v/>
      </c>
      <c r="EQ360" s="71" t="str">
        <f t="shared" si="5172"/>
        <v/>
      </c>
      <c r="ER360" s="71" t="str">
        <f t="shared" si="5173"/>
        <v/>
      </c>
      <c r="ES360" s="71" t="str">
        <f t="shared" si="5174"/>
        <v/>
      </c>
      <c r="ET360" s="71" t="str">
        <f t="shared" si="5175"/>
        <v/>
      </c>
      <c r="EU360" s="71" t="str">
        <f t="shared" si="5176"/>
        <v/>
      </c>
      <c r="EV360" s="71" t="str">
        <f t="shared" si="5177"/>
        <v/>
      </c>
      <c r="EW360" s="71" t="str">
        <f t="shared" si="5178"/>
        <v/>
      </c>
      <c r="EX360" s="71" t="str">
        <f t="shared" si="5179"/>
        <v/>
      </c>
      <c r="EY360" s="71" t="str">
        <f t="shared" si="5180"/>
        <v/>
      </c>
      <c r="EZ360" s="71" t="str">
        <f t="shared" si="5181"/>
        <v/>
      </c>
      <c r="FA360" s="71" t="str">
        <f t="shared" si="5182"/>
        <v/>
      </c>
      <c r="FB360" s="71" t="str">
        <f t="shared" si="5183"/>
        <v/>
      </c>
      <c r="FC360" s="71" t="str">
        <f t="shared" si="5184"/>
        <v/>
      </c>
      <c r="FD360" s="71" t="str">
        <f t="shared" si="5185"/>
        <v/>
      </c>
      <c r="FE360" s="71" t="str">
        <f t="shared" si="5186"/>
        <v/>
      </c>
      <c r="FF360" s="71" t="str">
        <f t="shared" si="5187"/>
        <v/>
      </c>
      <c r="FG360" s="71" t="str">
        <f t="shared" si="5188"/>
        <v/>
      </c>
      <c r="FH360" s="71" t="str">
        <f t="shared" si="5189"/>
        <v/>
      </c>
      <c r="FI360" s="71" t="str">
        <f t="shared" si="5190"/>
        <v/>
      </c>
      <c r="FJ360" s="71" t="str">
        <f t="shared" si="5191"/>
        <v/>
      </c>
      <c r="FK360" s="71" t="str">
        <f t="shared" si="5192"/>
        <v/>
      </c>
      <c r="FL360" s="71" t="str">
        <f t="shared" si="5193"/>
        <v/>
      </c>
      <c r="FM360" s="71" t="str">
        <f t="shared" si="5194"/>
        <v/>
      </c>
      <c r="FN360" s="71" t="str">
        <f t="shared" si="5195"/>
        <v/>
      </c>
      <c r="FO360" s="71" t="str">
        <f t="shared" si="5196"/>
        <v/>
      </c>
      <c r="FP360" s="71" t="str">
        <f t="shared" si="5197"/>
        <v/>
      </c>
      <c r="FQ360" s="71" t="str">
        <f t="shared" si="5198"/>
        <v/>
      </c>
      <c r="FR360" s="71" t="str">
        <f t="shared" si="5199"/>
        <v/>
      </c>
      <c r="FS360" s="71" t="str">
        <f t="shared" si="5200"/>
        <v/>
      </c>
    </row>
    <row r="361" spans="1:175" ht="16.5">
      <c r="A361" s="135"/>
      <c r="B361" s="80" t="s">
        <v>1064</v>
      </c>
      <c r="C361" s="141" t="s">
        <v>1051</v>
      </c>
      <c r="K361" s="153"/>
      <c r="T361" s="151" t="s">
        <v>1065</v>
      </c>
      <c r="U361" s="85" t="s">
        <v>1053</v>
      </c>
      <c r="CN361" s="69" t="str">
        <f t="shared" si="5125"/>
        <v>InitUnitState('IK5G',,,,,,,,,,)</v>
      </c>
      <c r="CO361" s="69" t="str">
        <f t="shared" si="5126"/>
        <v>InitUnitNormal('IK5G',,,,,,,,,,)</v>
      </c>
      <c r="CP361" s="69" t="str">
        <f t="shared" si="5127"/>
        <v>InitUnitMagic('IK5G',,,,,,,,,,)</v>
      </c>
      <c r="CQ361" s="69" t="str">
        <f t="shared" si="5128"/>
        <v>InitUnitAdd('IK5G',,,,,,,,,,)</v>
      </c>
      <c r="CR361" s="69" t="str">
        <f t="shared" si="5129"/>
        <v>InitEquipData('IK5G',,"",,,,,'','','','','','',"ReplaceableTextures\\CommandButtons\\BTNSST14.blp")</v>
      </c>
      <c r="CU361" s="95" t="str">
        <f t="shared" si="5130"/>
        <v>|n</v>
      </c>
      <c r="CV361" s="70" t="str">
        <f t="shared" si="4745"/>
        <v>护甲穿透|Cffffc926+150|n|n|r|Cffaaaaaa○|CffFFD24D光之符印+1|r|r|n|n|Cff00ff7f点击穿戴或脱卸。|r</v>
      </c>
      <c r="CW361" s="60"/>
      <c r="CX361" s="60"/>
      <c r="CY361" s="60"/>
      <c r="CZ361" s="60"/>
      <c r="DA361" s="60"/>
      <c r="DB361" s="71" t="str">
        <f t="shared" si="5131"/>
        <v/>
      </c>
      <c r="DC361" s="71" t="str">
        <f t="shared" si="5132"/>
        <v/>
      </c>
      <c r="DD361" s="71" t="str">
        <f t="shared" si="5133"/>
        <v/>
      </c>
      <c r="DE361" s="71" t="str">
        <f t="shared" si="5134"/>
        <v/>
      </c>
      <c r="DF361" s="71" t="str">
        <f t="shared" si="5135"/>
        <v/>
      </c>
      <c r="DG361" s="71" t="str">
        <f t="shared" si="5136"/>
        <v/>
      </c>
      <c r="DH361" s="71" t="str">
        <f t="shared" si="5137"/>
        <v/>
      </c>
      <c r="DI361" s="71" t="str">
        <f t="shared" si="5138"/>
        <v/>
      </c>
      <c r="DJ361" s="71" t="str">
        <f t="shared" si="5139"/>
        <v/>
      </c>
      <c r="DK361" s="71" t="str">
        <f t="shared" si="5140"/>
        <v/>
      </c>
      <c r="DL361" s="71" t="str">
        <f t="shared" si="5141"/>
        <v/>
      </c>
      <c r="DM361" s="71" t="str">
        <f t="shared" si="5142"/>
        <v/>
      </c>
      <c r="DN361" s="71" t="str">
        <f t="shared" si="5143"/>
        <v/>
      </c>
      <c r="DO361" s="71" t="str">
        <f t="shared" si="5144"/>
        <v/>
      </c>
      <c r="DP361" s="71" t="str">
        <f t="shared" si="5145"/>
        <v/>
      </c>
      <c r="DQ361" s="71" t="str">
        <f t="shared" si="5146"/>
        <v/>
      </c>
      <c r="DR361" s="71" t="str">
        <f t="shared" si="5147"/>
        <v/>
      </c>
      <c r="DS361" s="71" t="str">
        <f t="shared" si="5148"/>
        <v/>
      </c>
      <c r="DT361" s="71" t="str">
        <f t="shared" si="5149"/>
        <v/>
      </c>
      <c r="DU361" s="71" t="str">
        <f t="shared" si="5150"/>
        <v/>
      </c>
      <c r="DV361" s="71" t="str">
        <f t="shared" si="5151"/>
        <v/>
      </c>
      <c r="DW361" s="71" t="str">
        <f t="shared" si="5152"/>
        <v/>
      </c>
      <c r="DX361" s="71" t="str">
        <f t="shared" si="5153"/>
        <v/>
      </c>
      <c r="DY361" s="71" t="str">
        <f t="shared" si="5154"/>
        <v/>
      </c>
      <c r="DZ361" s="71" t="str">
        <f t="shared" si="5155"/>
        <v/>
      </c>
      <c r="EA361" s="71" t="str">
        <f t="shared" si="5156"/>
        <v/>
      </c>
      <c r="EB361" s="71" t="str">
        <f t="shared" si="5157"/>
        <v/>
      </c>
      <c r="EC361" s="71" t="str">
        <f t="shared" si="5158"/>
        <v/>
      </c>
      <c r="ED361" s="71" t="str">
        <f t="shared" si="5159"/>
        <v/>
      </c>
      <c r="EE361" s="71" t="str">
        <f t="shared" si="5160"/>
        <v/>
      </c>
      <c r="EF361" s="71" t="str">
        <f t="shared" si="5161"/>
        <v/>
      </c>
      <c r="EG361" s="71" t="str">
        <f t="shared" si="5162"/>
        <v/>
      </c>
      <c r="EH361" s="71" t="str">
        <f t="shared" si="5163"/>
        <v/>
      </c>
      <c r="EI361" s="71" t="str">
        <f t="shared" si="5164"/>
        <v/>
      </c>
      <c r="EJ361" s="71" t="str">
        <f t="shared" si="5165"/>
        <v/>
      </c>
      <c r="EK361" s="71" t="str">
        <f t="shared" si="5166"/>
        <v/>
      </c>
      <c r="EL361" s="71" t="str">
        <f t="shared" si="5167"/>
        <v/>
      </c>
      <c r="EM361" s="71" t="str">
        <f t="shared" si="5168"/>
        <v/>
      </c>
      <c r="EN361" s="71" t="str">
        <f t="shared" si="5169"/>
        <v/>
      </c>
      <c r="EO361" s="71" t="str">
        <f t="shared" si="5170"/>
        <v/>
      </c>
      <c r="EP361" s="71" t="str">
        <f t="shared" si="5171"/>
        <v/>
      </c>
      <c r="EQ361" s="71" t="str">
        <f t="shared" si="5172"/>
        <v/>
      </c>
      <c r="ER361" s="71" t="str">
        <f t="shared" si="5173"/>
        <v/>
      </c>
      <c r="ES361" s="71" t="str">
        <f t="shared" si="5174"/>
        <v/>
      </c>
      <c r="ET361" s="71" t="str">
        <f t="shared" si="5175"/>
        <v/>
      </c>
      <c r="EU361" s="71" t="str">
        <f t="shared" si="5176"/>
        <v/>
      </c>
      <c r="EV361" s="71" t="str">
        <f t="shared" si="5177"/>
        <v/>
      </c>
      <c r="EW361" s="71" t="str">
        <f t="shared" si="5178"/>
        <v/>
      </c>
      <c r="EX361" s="71" t="str">
        <f t="shared" si="5179"/>
        <v/>
      </c>
      <c r="EY361" s="71" t="str">
        <f t="shared" si="5180"/>
        <v/>
      </c>
      <c r="EZ361" s="71" t="str">
        <f t="shared" si="5181"/>
        <v/>
      </c>
      <c r="FA361" s="71" t="str">
        <f t="shared" si="5182"/>
        <v/>
      </c>
      <c r="FB361" s="71" t="str">
        <f t="shared" si="5183"/>
        <v/>
      </c>
      <c r="FC361" s="71" t="str">
        <f t="shared" si="5184"/>
        <v/>
      </c>
      <c r="FD361" s="71" t="str">
        <f t="shared" si="5185"/>
        <v/>
      </c>
      <c r="FE361" s="71" t="str">
        <f t="shared" si="5186"/>
        <v/>
      </c>
      <c r="FF361" s="71" t="str">
        <f t="shared" si="5187"/>
        <v/>
      </c>
      <c r="FG361" s="71" t="str">
        <f t="shared" si="5188"/>
        <v/>
      </c>
      <c r="FH361" s="71" t="str">
        <f t="shared" si="5189"/>
        <v/>
      </c>
      <c r="FI361" s="71" t="str">
        <f t="shared" si="5190"/>
        <v/>
      </c>
      <c r="FJ361" s="71" t="str">
        <f t="shared" si="5191"/>
        <v/>
      </c>
      <c r="FK361" s="71" t="str">
        <f t="shared" si="5192"/>
        <v/>
      </c>
      <c r="FL361" s="71" t="str">
        <f t="shared" si="5193"/>
        <v/>
      </c>
      <c r="FM361" s="71" t="str">
        <f t="shared" si="5194"/>
        <v/>
      </c>
      <c r="FN361" s="71" t="str">
        <f t="shared" si="5195"/>
        <v/>
      </c>
      <c r="FO361" s="71" t="str">
        <f t="shared" si="5196"/>
        <v/>
      </c>
      <c r="FP361" s="71" t="str">
        <f t="shared" si="5197"/>
        <v/>
      </c>
      <c r="FQ361" s="71" t="str">
        <f t="shared" si="5198"/>
        <v/>
      </c>
      <c r="FR361" s="71" t="str">
        <f t="shared" si="5199"/>
        <v/>
      </c>
      <c r="FS361" s="71" t="str">
        <f t="shared" si="5200"/>
        <v/>
      </c>
    </row>
    <row r="362" spans="1:175" ht="16.5">
      <c r="A362" s="135"/>
      <c r="B362" s="80" t="s">
        <v>1066</v>
      </c>
      <c r="C362" s="141" t="s">
        <v>1051</v>
      </c>
      <c r="K362" s="153"/>
      <c r="T362" s="151" t="s">
        <v>1067</v>
      </c>
      <c r="U362" s="85" t="s">
        <v>1053</v>
      </c>
      <c r="CN362" s="69" t="str">
        <f t="shared" si="5125"/>
        <v>InitUnitState('IK5H',,,,,,,,,,)</v>
      </c>
      <c r="CO362" s="69" t="str">
        <f t="shared" si="5126"/>
        <v>InitUnitNormal('IK5H',,,,,,,,,,)</v>
      </c>
      <c r="CP362" s="69" t="str">
        <f t="shared" si="5127"/>
        <v>InitUnitMagic('IK5H',,,,,,,,,,)</v>
      </c>
      <c r="CQ362" s="69" t="str">
        <f t="shared" si="5128"/>
        <v>InitUnitAdd('IK5H',,,,,,,,,,)</v>
      </c>
      <c r="CR362" s="69" t="str">
        <f t="shared" si="5129"/>
        <v>InitEquipData('IK5H',,"",,,,,'','','','','','',"ReplaceableTextures\\CommandButtons\\BTNSST14.blp")</v>
      </c>
      <c r="CU362" s="95" t="str">
        <f t="shared" si="5130"/>
        <v>|n</v>
      </c>
      <c r="CV362" s="70" t="str">
        <f t="shared" si="4745"/>
        <v>护甲穿透|Cffffc926+150|n|n|r|Cffaaaaaa○|CffFFD24D雷之符印+1|r|r|n|n|Cff00ff7f点击穿戴或脱卸。|r</v>
      </c>
      <c r="CW362" s="60"/>
      <c r="CX362" s="60"/>
      <c r="CY362" s="60"/>
      <c r="CZ362" s="60"/>
      <c r="DA362" s="60"/>
      <c r="DB362" s="71" t="str">
        <f t="shared" si="5131"/>
        <v/>
      </c>
      <c r="DC362" s="71" t="str">
        <f t="shared" si="5132"/>
        <v/>
      </c>
      <c r="DD362" s="71" t="str">
        <f t="shared" si="5133"/>
        <v/>
      </c>
      <c r="DE362" s="71" t="str">
        <f t="shared" si="5134"/>
        <v/>
      </c>
      <c r="DF362" s="71" t="str">
        <f t="shared" si="5135"/>
        <v/>
      </c>
      <c r="DG362" s="71" t="str">
        <f t="shared" si="5136"/>
        <v/>
      </c>
      <c r="DH362" s="71" t="str">
        <f t="shared" si="5137"/>
        <v/>
      </c>
      <c r="DI362" s="71" t="str">
        <f t="shared" si="5138"/>
        <v/>
      </c>
      <c r="DJ362" s="71" t="str">
        <f t="shared" si="5139"/>
        <v/>
      </c>
      <c r="DK362" s="71" t="str">
        <f t="shared" si="5140"/>
        <v/>
      </c>
      <c r="DL362" s="71" t="str">
        <f t="shared" si="5141"/>
        <v/>
      </c>
      <c r="DM362" s="71" t="str">
        <f t="shared" si="5142"/>
        <v/>
      </c>
      <c r="DN362" s="71" t="str">
        <f t="shared" si="5143"/>
        <v/>
      </c>
      <c r="DO362" s="71" t="str">
        <f t="shared" si="5144"/>
        <v/>
      </c>
      <c r="DP362" s="71" t="str">
        <f t="shared" si="5145"/>
        <v/>
      </c>
      <c r="DQ362" s="71" t="str">
        <f t="shared" si="5146"/>
        <v/>
      </c>
      <c r="DR362" s="71" t="str">
        <f t="shared" si="5147"/>
        <v/>
      </c>
      <c r="DS362" s="71" t="str">
        <f t="shared" si="5148"/>
        <v/>
      </c>
      <c r="DT362" s="71" t="str">
        <f t="shared" si="5149"/>
        <v/>
      </c>
      <c r="DU362" s="71" t="str">
        <f t="shared" si="5150"/>
        <v/>
      </c>
      <c r="DV362" s="71" t="str">
        <f t="shared" si="5151"/>
        <v/>
      </c>
      <c r="DW362" s="71" t="str">
        <f t="shared" si="5152"/>
        <v/>
      </c>
      <c r="DX362" s="71" t="str">
        <f t="shared" si="5153"/>
        <v/>
      </c>
      <c r="DY362" s="71" t="str">
        <f t="shared" si="5154"/>
        <v/>
      </c>
      <c r="DZ362" s="71" t="str">
        <f t="shared" si="5155"/>
        <v/>
      </c>
      <c r="EA362" s="71" t="str">
        <f t="shared" si="5156"/>
        <v/>
      </c>
      <c r="EB362" s="71" t="str">
        <f t="shared" si="5157"/>
        <v/>
      </c>
      <c r="EC362" s="71" t="str">
        <f t="shared" si="5158"/>
        <v/>
      </c>
      <c r="ED362" s="71" t="str">
        <f t="shared" si="5159"/>
        <v/>
      </c>
      <c r="EE362" s="71" t="str">
        <f t="shared" si="5160"/>
        <v/>
      </c>
      <c r="EF362" s="71" t="str">
        <f t="shared" si="5161"/>
        <v/>
      </c>
      <c r="EG362" s="71" t="str">
        <f t="shared" si="5162"/>
        <v/>
      </c>
      <c r="EH362" s="71" t="str">
        <f t="shared" si="5163"/>
        <v/>
      </c>
      <c r="EI362" s="71" t="str">
        <f t="shared" si="5164"/>
        <v/>
      </c>
      <c r="EJ362" s="71" t="str">
        <f t="shared" si="5165"/>
        <v/>
      </c>
      <c r="EK362" s="71" t="str">
        <f t="shared" si="5166"/>
        <v/>
      </c>
      <c r="EL362" s="71" t="str">
        <f t="shared" si="5167"/>
        <v/>
      </c>
      <c r="EM362" s="71" t="str">
        <f t="shared" si="5168"/>
        <v/>
      </c>
      <c r="EN362" s="71" t="str">
        <f t="shared" si="5169"/>
        <v/>
      </c>
      <c r="EO362" s="71" t="str">
        <f t="shared" si="5170"/>
        <v/>
      </c>
      <c r="EP362" s="71" t="str">
        <f t="shared" si="5171"/>
        <v/>
      </c>
      <c r="EQ362" s="71" t="str">
        <f t="shared" si="5172"/>
        <v/>
      </c>
      <c r="ER362" s="71" t="str">
        <f t="shared" si="5173"/>
        <v/>
      </c>
      <c r="ES362" s="71" t="str">
        <f t="shared" si="5174"/>
        <v/>
      </c>
      <c r="ET362" s="71" t="str">
        <f t="shared" si="5175"/>
        <v/>
      </c>
      <c r="EU362" s="71" t="str">
        <f t="shared" si="5176"/>
        <v/>
      </c>
      <c r="EV362" s="71" t="str">
        <f t="shared" si="5177"/>
        <v/>
      </c>
      <c r="EW362" s="71" t="str">
        <f t="shared" si="5178"/>
        <v/>
      </c>
      <c r="EX362" s="71" t="str">
        <f t="shared" si="5179"/>
        <v/>
      </c>
      <c r="EY362" s="71" t="str">
        <f t="shared" si="5180"/>
        <v/>
      </c>
      <c r="EZ362" s="71" t="str">
        <f t="shared" si="5181"/>
        <v/>
      </c>
      <c r="FA362" s="71" t="str">
        <f t="shared" si="5182"/>
        <v/>
      </c>
      <c r="FB362" s="71" t="str">
        <f t="shared" si="5183"/>
        <v/>
      </c>
      <c r="FC362" s="71" t="str">
        <f t="shared" si="5184"/>
        <v/>
      </c>
      <c r="FD362" s="71" t="str">
        <f t="shared" si="5185"/>
        <v/>
      </c>
      <c r="FE362" s="71" t="str">
        <f t="shared" si="5186"/>
        <v/>
      </c>
      <c r="FF362" s="71" t="str">
        <f t="shared" si="5187"/>
        <v/>
      </c>
      <c r="FG362" s="71" t="str">
        <f t="shared" si="5188"/>
        <v/>
      </c>
      <c r="FH362" s="71" t="str">
        <f t="shared" si="5189"/>
        <v/>
      </c>
      <c r="FI362" s="71" t="str">
        <f t="shared" si="5190"/>
        <v/>
      </c>
      <c r="FJ362" s="71" t="str">
        <f t="shared" si="5191"/>
        <v/>
      </c>
      <c r="FK362" s="71" t="str">
        <f t="shared" si="5192"/>
        <v/>
      </c>
      <c r="FL362" s="71" t="str">
        <f t="shared" si="5193"/>
        <v/>
      </c>
      <c r="FM362" s="71" t="str">
        <f t="shared" si="5194"/>
        <v/>
      </c>
      <c r="FN362" s="71" t="str">
        <f t="shared" si="5195"/>
        <v/>
      </c>
      <c r="FO362" s="71" t="str">
        <f t="shared" si="5196"/>
        <v/>
      </c>
      <c r="FP362" s="71" t="str">
        <f t="shared" si="5197"/>
        <v/>
      </c>
      <c r="FQ362" s="71" t="str">
        <f t="shared" si="5198"/>
        <v/>
      </c>
      <c r="FR362" s="71" t="str">
        <f t="shared" si="5199"/>
        <v/>
      </c>
      <c r="FS362" s="71" t="str">
        <f t="shared" si="5200"/>
        <v/>
      </c>
    </row>
    <row r="363" spans="1:175" ht="16.5">
      <c r="A363" s="135"/>
      <c r="B363" s="80" t="s">
        <v>1068</v>
      </c>
      <c r="C363" s="141" t="s">
        <v>1051</v>
      </c>
      <c r="K363" s="154"/>
      <c r="T363" s="151" t="s">
        <v>1069</v>
      </c>
      <c r="U363" s="85" t="s">
        <v>1053</v>
      </c>
      <c r="CN363" s="69" t="str">
        <f t="shared" si="5125"/>
        <v>InitUnitState('IK5I',,,,,,,,,,)</v>
      </c>
      <c r="CO363" s="69" t="str">
        <f t="shared" si="5126"/>
        <v>InitUnitNormal('IK5I',,,,,,,,,,)</v>
      </c>
      <c r="CP363" s="69" t="str">
        <f t="shared" si="5127"/>
        <v>InitUnitMagic('IK5I',,,,,,,,,,)</v>
      </c>
      <c r="CQ363" s="69" t="str">
        <f t="shared" si="5128"/>
        <v>InitUnitAdd('IK5I',,,,,,,,,,)</v>
      </c>
      <c r="CR363" s="69" t="str">
        <f t="shared" si="5129"/>
        <v>InitEquipData('IK5I',,"",,,,,'','','','','','',"ReplaceableTextures\\CommandButtons\\BTNSST14.blp")</v>
      </c>
      <c r="CU363" s="95" t="str">
        <f t="shared" si="5130"/>
        <v>|n</v>
      </c>
      <c r="CV363" s="70" t="str">
        <f t="shared" si="4745"/>
        <v>护甲穿透|Cffffc926+150|n|n|r|Cffaaaaaa○|CffFFD24D暗之符印+1|r|r|n|n|Cff00ff7f点击穿戴或脱卸。|r</v>
      </c>
      <c r="CW363" s="60"/>
      <c r="CX363" s="60"/>
      <c r="CY363" s="60"/>
      <c r="CZ363" s="60"/>
      <c r="DA363" s="60"/>
      <c r="DB363" s="71" t="str">
        <f t="shared" si="5131"/>
        <v/>
      </c>
      <c r="DC363" s="71" t="str">
        <f t="shared" si="5132"/>
        <v/>
      </c>
      <c r="DD363" s="71" t="str">
        <f t="shared" si="5133"/>
        <v/>
      </c>
      <c r="DE363" s="71" t="str">
        <f t="shared" si="5134"/>
        <v/>
      </c>
      <c r="DF363" s="71" t="str">
        <f t="shared" si="5135"/>
        <v/>
      </c>
      <c r="DG363" s="71" t="str">
        <f t="shared" si="5136"/>
        <v/>
      </c>
      <c r="DH363" s="71" t="str">
        <f t="shared" si="5137"/>
        <v/>
      </c>
      <c r="DI363" s="71" t="str">
        <f t="shared" si="5138"/>
        <v/>
      </c>
      <c r="DJ363" s="71" t="str">
        <f t="shared" si="5139"/>
        <v/>
      </c>
      <c r="DK363" s="71" t="str">
        <f t="shared" si="5140"/>
        <v/>
      </c>
      <c r="DL363" s="71" t="str">
        <f t="shared" si="5141"/>
        <v/>
      </c>
      <c r="DM363" s="71" t="str">
        <f t="shared" si="5142"/>
        <v/>
      </c>
      <c r="DN363" s="71" t="str">
        <f t="shared" si="5143"/>
        <v/>
      </c>
      <c r="DO363" s="71" t="str">
        <f t="shared" si="5144"/>
        <v/>
      </c>
      <c r="DP363" s="71" t="str">
        <f t="shared" si="5145"/>
        <v/>
      </c>
      <c r="DQ363" s="71" t="str">
        <f t="shared" si="5146"/>
        <v/>
      </c>
      <c r="DR363" s="71" t="str">
        <f t="shared" si="5147"/>
        <v/>
      </c>
      <c r="DS363" s="71" t="str">
        <f t="shared" si="5148"/>
        <v/>
      </c>
      <c r="DT363" s="71" t="str">
        <f t="shared" si="5149"/>
        <v/>
      </c>
      <c r="DU363" s="71" t="str">
        <f t="shared" si="5150"/>
        <v/>
      </c>
      <c r="DV363" s="71" t="str">
        <f t="shared" si="5151"/>
        <v/>
      </c>
      <c r="DW363" s="71" t="str">
        <f t="shared" si="5152"/>
        <v/>
      </c>
      <c r="DX363" s="71" t="str">
        <f t="shared" si="5153"/>
        <v/>
      </c>
      <c r="DY363" s="71" t="str">
        <f t="shared" si="5154"/>
        <v/>
      </c>
      <c r="DZ363" s="71" t="str">
        <f t="shared" si="5155"/>
        <v/>
      </c>
      <c r="EA363" s="71" t="str">
        <f t="shared" si="5156"/>
        <v/>
      </c>
      <c r="EB363" s="71" t="str">
        <f t="shared" si="5157"/>
        <v/>
      </c>
      <c r="EC363" s="71" t="str">
        <f t="shared" si="5158"/>
        <v/>
      </c>
      <c r="ED363" s="71" t="str">
        <f t="shared" si="5159"/>
        <v/>
      </c>
      <c r="EE363" s="71" t="str">
        <f t="shared" si="5160"/>
        <v/>
      </c>
      <c r="EF363" s="71" t="str">
        <f t="shared" si="5161"/>
        <v/>
      </c>
      <c r="EG363" s="71" t="str">
        <f t="shared" si="5162"/>
        <v/>
      </c>
      <c r="EH363" s="71" t="str">
        <f t="shared" si="5163"/>
        <v/>
      </c>
      <c r="EI363" s="71" t="str">
        <f t="shared" si="5164"/>
        <v/>
      </c>
      <c r="EJ363" s="71" t="str">
        <f t="shared" si="5165"/>
        <v/>
      </c>
      <c r="EK363" s="71" t="str">
        <f t="shared" si="5166"/>
        <v/>
      </c>
      <c r="EL363" s="71" t="str">
        <f t="shared" si="5167"/>
        <v/>
      </c>
      <c r="EM363" s="71" t="str">
        <f t="shared" si="5168"/>
        <v/>
      </c>
      <c r="EN363" s="71" t="str">
        <f t="shared" si="5169"/>
        <v/>
      </c>
      <c r="EO363" s="71" t="str">
        <f t="shared" si="5170"/>
        <v/>
      </c>
      <c r="EP363" s="71" t="str">
        <f t="shared" si="5171"/>
        <v/>
      </c>
      <c r="EQ363" s="71" t="str">
        <f t="shared" si="5172"/>
        <v/>
      </c>
      <c r="ER363" s="71" t="str">
        <f t="shared" si="5173"/>
        <v/>
      </c>
      <c r="ES363" s="71" t="str">
        <f t="shared" si="5174"/>
        <v/>
      </c>
      <c r="ET363" s="71" t="str">
        <f t="shared" si="5175"/>
        <v/>
      </c>
      <c r="EU363" s="71" t="str">
        <f t="shared" si="5176"/>
        <v/>
      </c>
      <c r="EV363" s="71" t="str">
        <f t="shared" si="5177"/>
        <v/>
      </c>
      <c r="EW363" s="71" t="str">
        <f t="shared" si="5178"/>
        <v/>
      </c>
      <c r="EX363" s="71" t="str">
        <f t="shared" si="5179"/>
        <v/>
      </c>
      <c r="EY363" s="71" t="str">
        <f t="shared" si="5180"/>
        <v/>
      </c>
      <c r="EZ363" s="71" t="str">
        <f t="shared" si="5181"/>
        <v/>
      </c>
      <c r="FA363" s="71" t="str">
        <f t="shared" si="5182"/>
        <v/>
      </c>
      <c r="FB363" s="71" t="str">
        <f t="shared" si="5183"/>
        <v/>
      </c>
      <c r="FC363" s="71" t="str">
        <f t="shared" si="5184"/>
        <v/>
      </c>
      <c r="FD363" s="71" t="str">
        <f t="shared" si="5185"/>
        <v/>
      </c>
      <c r="FE363" s="71" t="str">
        <f t="shared" si="5186"/>
        <v/>
      </c>
      <c r="FF363" s="71" t="str">
        <f t="shared" si="5187"/>
        <v/>
      </c>
      <c r="FG363" s="71" t="str">
        <f t="shared" si="5188"/>
        <v/>
      </c>
      <c r="FH363" s="71" t="str">
        <f t="shared" si="5189"/>
        <v/>
      </c>
      <c r="FI363" s="71" t="str">
        <f t="shared" si="5190"/>
        <v/>
      </c>
      <c r="FJ363" s="71" t="str">
        <f t="shared" si="5191"/>
        <v/>
      </c>
      <c r="FK363" s="71" t="str">
        <f t="shared" si="5192"/>
        <v/>
      </c>
      <c r="FL363" s="71" t="str">
        <f t="shared" si="5193"/>
        <v/>
      </c>
      <c r="FM363" s="71" t="str">
        <f t="shared" si="5194"/>
        <v/>
      </c>
      <c r="FN363" s="71" t="str">
        <f t="shared" si="5195"/>
        <v/>
      </c>
      <c r="FO363" s="71" t="str">
        <f t="shared" si="5196"/>
        <v/>
      </c>
      <c r="FP363" s="71" t="str">
        <f t="shared" si="5197"/>
        <v/>
      </c>
      <c r="FQ363" s="71" t="str">
        <f t="shared" si="5198"/>
        <v/>
      </c>
      <c r="FR363" s="71" t="str">
        <f t="shared" si="5199"/>
        <v/>
      </c>
      <c r="FS363" s="71" t="str">
        <f t="shared" si="5200"/>
        <v/>
      </c>
    </row>
    <row r="364" spans="1:175" ht="16.5">
      <c r="A364" s="135"/>
      <c r="B364" s="80" t="s">
        <v>1070</v>
      </c>
      <c r="C364" s="141" t="s">
        <v>1071</v>
      </c>
      <c r="T364" s="151" t="s">
        <v>1072</v>
      </c>
      <c r="U364" s="85" t="s">
        <v>1073</v>
      </c>
      <c r="CN364" s="69" t="str">
        <f t="shared" si="4746"/>
        <v>InitUnitState('IK6A',,,,,,,,,,)</v>
      </c>
      <c r="CO364" s="69" t="str">
        <f t="shared" si="4747"/>
        <v>InitUnitNormal('IK6A',,,,,,,,,,)</v>
      </c>
      <c r="CP364" s="69" t="str">
        <f t="shared" si="4748"/>
        <v>InitUnitMagic('IK6A',,,,,,,,,,)</v>
      </c>
      <c r="CQ364" s="69" t="str">
        <f t="shared" si="4749"/>
        <v>InitUnitAdd('IK6A',,,,,,,,,,)</v>
      </c>
      <c r="CR364" s="69" t="str">
        <f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InitEquipData('IK6A',,"",,,,,'','','','','','',"ReplaceableTextures\\CommandButtons\\BTNSST15.blp")</v>
      </c>
      <c r="CU364" s="95" t="str">
        <f t="shared" si="4750"/>
        <v>|n</v>
      </c>
      <c r="CV364" s="70" t="str">
        <f t="shared" si="4745"/>
        <v>暴击伤害|Cffffc926+60%|n|n|r|Cffaaaaaa○刻印槽 【空】|r|n|n|Cff00ff7f点击穿戴或脱卸。|r</v>
      </c>
      <c r="CW364" s="60"/>
      <c r="CX364" s="60"/>
      <c r="CY364" s="60"/>
      <c r="CZ364" s="60"/>
      <c r="DA364" s="60"/>
      <c r="DB364" s="71" t="str">
        <f t="shared" si="4751"/>
        <v/>
      </c>
      <c r="DC364" s="71" t="str">
        <f t="shared" si="4752"/>
        <v/>
      </c>
      <c r="DD364" s="71" t="str">
        <f t="shared" si="4753"/>
        <v/>
      </c>
      <c r="DE364" s="71" t="str">
        <f t="shared" si="4754"/>
        <v/>
      </c>
      <c r="DF364" s="71" t="str">
        <f t="shared" si="4755"/>
        <v/>
      </c>
      <c r="DG364" s="71" t="str">
        <f t="shared" si="4756"/>
        <v/>
      </c>
      <c r="DH364" s="71" t="str">
        <f t="shared" si="4757"/>
        <v/>
      </c>
      <c r="DI364" s="71" t="str">
        <f t="shared" si="4758"/>
        <v/>
      </c>
      <c r="DJ364" s="71" t="str">
        <f t="shared" si="4759"/>
        <v/>
      </c>
      <c r="DK364" s="71" t="str">
        <f t="shared" si="4760"/>
        <v/>
      </c>
      <c r="DL364" s="71" t="str">
        <f t="shared" si="4761"/>
        <v/>
      </c>
      <c r="DM364" s="71" t="str">
        <f t="shared" si="4762"/>
        <v/>
      </c>
      <c r="DN364" s="71" t="str">
        <f t="shared" si="4763"/>
        <v/>
      </c>
      <c r="DO364" s="71" t="str">
        <f t="shared" si="4764"/>
        <v/>
      </c>
      <c r="DP364" s="71" t="str">
        <f t="shared" si="4765"/>
        <v/>
      </c>
      <c r="DQ364" s="71" t="str">
        <f t="shared" si="4766"/>
        <v/>
      </c>
      <c r="DR364" s="71" t="str">
        <f t="shared" si="4767"/>
        <v/>
      </c>
      <c r="DS364" s="71" t="str">
        <f t="shared" si="4768"/>
        <v/>
      </c>
      <c r="DT364" s="71" t="str">
        <f t="shared" si="4769"/>
        <v/>
      </c>
      <c r="DU364" s="71" t="str">
        <f t="shared" si="4770"/>
        <v/>
      </c>
      <c r="DV364" s="71" t="str">
        <f t="shared" si="4771"/>
        <v/>
      </c>
      <c r="DW364" s="71" t="str">
        <f t="shared" si="4772"/>
        <v/>
      </c>
      <c r="DX364" s="71" t="str">
        <f t="shared" si="4773"/>
        <v/>
      </c>
      <c r="DY364" s="71" t="str">
        <f t="shared" si="4774"/>
        <v/>
      </c>
      <c r="DZ364" s="71" t="str">
        <f t="shared" si="4775"/>
        <v/>
      </c>
      <c r="EA364" s="71" t="str">
        <f t="shared" si="4776"/>
        <v/>
      </c>
      <c r="EB364" s="71" t="str">
        <f t="shared" si="4777"/>
        <v/>
      </c>
      <c r="EC364" s="71" t="str">
        <f t="shared" si="4778"/>
        <v/>
      </c>
      <c r="ED364" s="71" t="str">
        <f t="shared" si="4779"/>
        <v/>
      </c>
      <c r="EE364" s="71" t="str">
        <f t="shared" si="4780"/>
        <v/>
      </c>
      <c r="EF364" s="71" t="str">
        <f t="shared" si="4781"/>
        <v/>
      </c>
      <c r="EG364" s="71" t="str">
        <f t="shared" si="4782"/>
        <v/>
      </c>
      <c r="EH364" s="71" t="str">
        <f t="shared" si="4783"/>
        <v/>
      </c>
      <c r="EI364" s="71" t="str">
        <f t="shared" si="4784"/>
        <v/>
      </c>
      <c r="EJ364" s="71" t="str">
        <f t="shared" si="4785"/>
        <v/>
      </c>
      <c r="EK364" s="71" t="str">
        <f t="shared" si="4786"/>
        <v/>
      </c>
      <c r="EL364" s="71" t="str">
        <f t="shared" si="4787"/>
        <v/>
      </c>
      <c r="EM364" s="71" t="str">
        <f t="shared" si="4788"/>
        <v/>
      </c>
      <c r="EN364" s="71" t="str">
        <f t="shared" si="4789"/>
        <v/>
      </c>
      <c r="EO364" s="71" t="str">
        <f t="shared" si="4790"/>
        <v/>
      </c>
      <c r="EP364" s="71" t="str">
        <f t="shared" si="4791"/>
        <v/>
      </c>
      <c r="EQ364" s="71" t="str">
        <f t="shared" si="4792"/>
        <v/>
      </c>
      <c r="ER364" s="71" t="str">
        <f t="shared" si="4793"/>
        <v/>
      </c>
      <c r="ES364" s="71" t="str">
        <f t="shared" si="4794"/>
        <v/>
      </c>
      <c r="ET364" s="71" t="str">
        <f t="shared" si="4795"/>
        <v/>
      </c>
      <c r="EU364" s="71" t="str">
        <f t="shared" si="4796"/>
        <v/>
      </c>
      <c r="EV364" s="71" t="str">
        <f t="shared" si="4797"/>
        <v/>
      </c>
      <c r="EW364" s="71" t="str">
        <f t="shared" si="4798"/>
        <v/>
      </c>
      <c r="EX364" s="71" t="str">
        <f t="shared" si="4799"/>
        <v/>
      </c>
      <c r="EY364" s="71" t="str">
        <f t="shared" si="4800"/>
        <v/>
      </c>
      <c r="EZ364" s="71" t="str">
        <f t="shared" si="4801"/>
        <v/>
      </c>
      <c r="FA364" s="71" t="str">
        <f t="shared" si="4802"/>
        <v/>
      </c>
      <c r="FB364" s="71" t="str">
        <f t="shared" si="4803"/>
        <v/>
      </c>
      <c r="FC364" s="71" t="str">
        <f t="shared" si="4804"/>
        <v/>
      </c>
      <c r="FD364" s="71" t="str">
        <f t="shared" si="4805"/>
        <v/>
      </c>
      <c r="FE364" s="71" t="str">
        <f t="shared" si="4806"/>
        <v/>
      </c>
      <c r="FF364" s="71" t="str">
        <f t="shared" si="4807"/>
        <v/>
      </c>
      <c r="FG364" s="71" t="str">
        <f t="shared" si="4808"/>
        <v/>
      </c>
      <c r="FH364" s="71" t="str">
        <f t="shared" si="4809"/>
        <v/>
      </c>
      <c r="FI364" s="71" t="str">
        <f t="shared" si="4810"/>
        <v/>
      </c>
      <c r="FJ364" s="71" t="str">
        <f t="shared" si="4811"/>
        <v/>
      </c>
      <c r="FK364" s="71" t="str">
        <f t="shared" si="4812"/>
        <v/>
      </c>
      <c r="FL364" s="71" t="str">
        <f t="shared" si="4813"/>
        <v/>
      </c>
      <c r="FM364" s="71" t="str">
        <f t="shared" si="4814"/>
        <v/>
      </c>
      <c r="FN364" s="71" t="str">
        <f t="shared" si="4815"/>
        <v/>
      </c>
      <c r="FO364" s="71" t="str">
        <f t="shared" si="4816"/>
        <v/>
      </c>
      <c r="FP364" s="71" t="str">
        <f t="shared" si="4817"/>
        <v/>
      </c>
      <c r="FQ364" s="71" t="str">
        <f t="shared" si="4818"/>
        <v/>
      </c>
      <c r="FR364" s="71" t="str">
        <f t="shared" si="4819"/>
        <v/>
      </c>
      <c r="FS364" s="71" t="str">
        <f t="shared" si="4820"/>
        <v/>
      </c>
    </row>
    <row r="365" spans="1:175" ht="16.5">
      <c r="A365" s="135"/>
      <c r="B365" s="80" t="s">
        <v>1074</v>
      </c>
      <c r="C365" s="141" t="s">
        <v>1071</v>
      </c>
      <c r="K365" s="143"/>
      <c r="T365" s="151" t="s">
        <v>1075</v>
      </c>
      <c r="U365" s="85" t="s">
        <v>1073</v>
      </c>
      <c r="CN365" s="69" t="str">
        <f t="shared" ref="CN365:CN372" si="5201">"InitUnitState('"&amp;B365&amp;"',"&amp;V365&amp;","&amp;W365&amp;","&amp;X365&amp;","&amp;Y365&amp;","&amp;Z365&amp;","&amp;AA365&amp;","&amp;AB365&amp;","&amp;AC365&amp;","&amp;AD365&amp;","&amp;AE365&amp;")"</f>
        <v>InitUnitState('IK6B',,,,,,,,,,)</v>
      </c>
      <c r="CO365" s="69" t="str">
        <f t="shared" ref="CO365:CO372" si="5202">"InitUnitNormal('"&amp;B365&amp;"',"&amp;AF365&amp;","&amp;AG365&amp;","&amp;AH365&amp;","&amp;AI365&amp;","&amp;AJ365&amp;","&amp;AK365&amp;","&amp;AL365&amp;","&amp;AM365&amp;","&amp;AN365&amp;","&amp;AO365&amp;")"</f>
        <v>InitUnitNormal('IK6B',,,,,,,,,,)</v>
      </c>
      <c r="CP365" s="69" t="str">
        <f t="shared" ref="CP365:CP372" si="5203">"InitUnitMagic('"&amp;B365&amp;"',"&amp;AP365&amp;","&amp;AQ365&amp;","&amp;AR365&amp;","&amp;AS365&amp;","&amp;AT365&amp;","&amp;AU365&amp;","&amp;AV365&amp;","&amp;AW365&amp;","&amp;BI365&amp;","&amp;BJ365&amp;")"</f>
        <v>InitUnitMagic('IK6B',,,,,,,,,,)</v>
      </c>
      <c r="CQ365" s="69" t="str">
        <f t="shared" ref="CQ365:CQ372" si="5204">"InitUnitAdd('"&amp;B365&amp;"',"&amp;BK365&amp;","&amp;BL365&amp;","&amp;BM365&amp;","&amp;BN365&amp;","&amp;BO365&amp;","&amp;BP365&amp;","&amp;BQ365&amp;","&amp;BR365&amp;","&amp;BS365&amp;","&amp;BT365&amp;")"</f>
        <v>InitUnitAdd('IK6B',,,,,,,,,,)</v>
      </c>
      <c r="CR365" s="69" t="str">
        <f t="shared" ref="CR365:CR372" si="5205">"InitEquipData('"&amp;B365&amp;"',"&amp;D365&amp;","&amp;CR$1&amp;A365&amp;CR$1&amp;","&amp;E365&amp;","&amp;I365&amp;","&amp;F365&amp;","&amp;G365&amp;",'"&amp;J365&amp;"','"&amp;K365&amp;"','"&amp;L365&amp;"','"&amp;M365&amp;"','"&amp;N365&amp;"','"&amp;O365&amp;"',"&amp;CR$1&amp;U374&amp;CR$1&amp;")"</f>
        <v>InitEquipData('IK6B',,"",,,,,'','','','','','',"ReplaceableTextures\\CommandButtons\\BTNSST15.blp")</v>
      </c>
      <c r="CU365" s="95" t="str">
        <f t="shared" ref="CU365:CU372" si="5206">CONCATENATE(DB365,DC365,DD365,DE365,DF365,DG365,DH365,DI365,DJ365,DK365,DL365,DM365,DN365,DO365,DP365,DQ365,DR365,DS365,DT365,DU365,DV365,DW365,DX365,DY365,DZ365,EA365,EB365,EC365,ED365,EE365,EF365,EG365,EH365,EI365,EJ365,EK365,EL365,EM365,EN365,EO365,EP365&amp;"|n")</f>
        <v>|n</v>
      </c>
      <c r="CV365" s="70" t="str">
        <f t="shared" si="4745"/>
        <v>暴击伤害|Cffffc926+60%|n|n|r|Cffaaaaaa○|CffFFD24D金之符印+1|r|r|n|n|Cff00ff7f点击穿戴或脱卸。|r</v>
      </c>
      <c r="CW365" s="60"/>
      <c r="CX365" s="60"/>
      <c r="CY365" s="60"/>
      <c r="CZ365" s="60"/>
      <c r="DA365" s="60"/>
      <c r="DB365" s="71" t="str">
        <f t="shared" ref="DB365:DB372" si="5207">IF(V365="","","|n"&amp;DB$2&amp;"+"&amp;V365&amp;DB$1)</f>
        <v/>
      </c>
      <c r="DC365" s="71" t="str">
        <f t="shared" ref="DC365:DC372" si="5208">IF(W365="","","|n"&amp;DC$2&amp;"+"&amp;W365&amp;DC$1)</f>
        <v/>
      </c>
      <c r="DD365" s="71" t="str">
        <f t="shared" ref="DD365:DD372" si="5209">IF(X365="","","|n"&amp;DD$2&amp;"+"&amp;X365&amp;DD$1)</f>
        <v/>
      </c>
      <c r="DE365" s="71" t="str">
        <f t="shared" ref="DE365:DE372" si="5210">IF(Y365="","","|n"&amp;DE$2&amp;"+"&amp;Y365&amp;DE$1)</f>
        <v/>
      </c>
      <c r="DF365" s="71" t="str">
        <f t="shared" ref="DF365:DF372" si="5211">IF(Z365="","","|n"&amp;DF$2&amp;"+"&amp;Z365&amp;DF$1)</f>
        <v/>
      </c>
      <c r="DG365" s="71" t="str">
        <f t="shared" ref="DG365:DG372" si="5212">IF(AA365="","","|n"&amp;DG$2&amp;"+"&amp;AA365&amp;DG$1)</f>
        <v/>
      </c>
      <c r="DH365" s="71" t="str">
        <f t="shared" ref="DH365:DH372" si="5213">IF(AB365="","","|n"&amp;DH$2&amp;"+"&amp;AB365&amp;DH$1)</f>
        <v/>
      </c>
      <c r="DI365" s="71" t="str">
        <f t="shared" ref="DI365:DI372" si="5214">IF(AC365="","","|n"&amp;DI$2&amp;"+"&amp;AC365&amp;DI$1)</f>
        <v/>
      </c>
      <c r="DJ365" s="71" t="str">
        <f t="shared" ref="DJ365:DJ372" si="5215">IF(AD365="","","|n"&amp;DJ$2&amp;"+"&amp;AD365&amp;DJ$1)</f>
        <v/>
      </c>
      <c r="DK365" s="71" t="str">
        <f t="shared" ref="DK365:DK372" si="5216">IF(AE365="","","|n"&amp;DK$2&amp;"+"&amp;AE365&amp;DK$1)</f>
        <v/>
      </c>
      <c r="DL365" s="71" t="str">
        <f t="shared" ref="DL365:DL372" si="5217">IF(AF365="","","|n"&amp;DL$2&amp;"+"&amp;AF365&amp;DL$1)</f>
        <v/>
      </c>
      <c r="DM365" s="71" t="str">
        <f t="shared" ref="DM365:DM372" si="5218">IF(AG365="","","|n"&amp;DM$2&amp;"+"&amp;AG365&amp;DM$1)</f>
        <v/>
      </c>
      <c r="DN365" s="71" t="str">
        <f t="shared" ref="DN365:DN372" si="5219">IF(AH365="","","|n"&amp;DN$2&amp;"+"&amp;AH365&amp;DN$1)</f>
        <v/>
      </c>
      <c r="DO365" s="71" t="str">
        <f t="shared" ref="DO365:DO372" si="5220">IF(AI365="","","|n"&amp;DO$2&amp;"+"&amp;AI365&amp;DO$1)</f>
        <v/>
      </c>
      <c r="DP365" s="71" t="str">
        <f t="shared" ref="DP365:DP372" si="5221">IF(AJ365="","","|n"&amp;DP$2&amp;"+"&amp;AJ365&amp;DP$1)</f>
        <v/>
      </c>
      <c r="DQ365" s="71" t="str">
        <f t="shared" ref="DQ365:DQ372" si="5222">IF(AK365="","","|n"&amp;DQ$2&amp;"+"&amp;AK365&amp;DQ$1)</f>
        <v/>
      </c>
      <c r="DR365" s="71" t="str">
        <f t="shared" ref="DR365:DR372" si="5223">IF(AL365="","","|n"&amp;DR$2&amp;"+"&amp;AL365&amp;DR$1)</f>
        <v/>
      </c>
      <c r="DS365" s="71" t="str">
        <f t="shared" ref="DS365:DS372" si="5224">IF(AM365="","","|n"&amp;DS$2&amp;"+"&amp;AM365&amp;DS$1)</f>
        <v/>
      </c>
      <c r="DT365" s="71" t="str">
        <f t="shared" ref="DT365:DT372" si="5225">IF(AN365="","","|n"&amp;DT$2&amp;"+"&amp;AN365&amp;DT$1)</f>
        <v/>
      </c>
      <c r="DU365" s="71" t="str">
        <f t="shared" ref="DU365:DU372" si="5226">IF(AO365="","","|n"&amp;DU$2&amp;"+"&amp;AO365&amp;DU$1)</f>
        <v/>
      </c>
      <c r="DV365" s="71" t="str">
        <f t="shared" ref="DV365:DV372" si="5227">IF(AP365="","","|n"&amp;DV$2&amp;"+"&amp;AP365&amp;DV$1)</f>
        <v/>
      </c>
      <c r="DW365" s="71" t="str">
        <f t="shared" ref="DW365:DW372" si="5228">IF(AQ365="","","|n"&amp;DW$2&amp;"+"&amp;AQ365&amp;DW$1)</f>
        <v/>
      </c>
      <c r="DX365" s="71" t="str">
        <f t="shared" ref="DX365:DX372" si="5229">IF(AR365="","","|n"&amp;DX$2&amp;"+"&amp;AR365&amp;DX$1)</f>
        <v/>
      </c>
      <c r="DY365" s="71" t="str">
        <f t="shared" ref="DY365:DY372" si="5230">IF(AS365="","","|n"&amp;DY$2&amp;"+"&amp;AS365&amp;DY$1)</f>
        <v/>
      </c>
      <c r="DZ365" s="71" t="str">
        <f t="shared" ref="DZ365:DZ372" si="5231">IF(AT365="","","|n"&amp;DZ$2&amp;"+"&amp;AT365&amp;DZ$1)</f>
        <v/>
      </c>
      <c r="EA365" s="71" t="str">
        <f t="shared" ref="EA365:EA372" si="5232">IF(AU365="","","|n"&amp;EA$2&amp;"+"&amp;AU365&amp;EA$1)</f>
        <v/>
      </c>
      <c r="EB365" s="71" t="str">
        <f t="shared" ref="EB365:EB372" si="5233">IF(AV365="","","|n"&amp;EB$2&amp;"+"&amp;AV365&amp;EB$1)</f>
        <v/>
      </c>
      <c r="EC365" s="71" t="str">
        <f t="shared" ref="EC365:EC372" si="5234">IF(AW365="","","|n"&amp;EC$2&amp;"+"&amp;AW365&amp;EC$1)</f>
        <v/>
      </c>
      <c r="ED365" s="71" t="str">
        <f t="shared" ref="ED365:ED372" si="5235">IF(AX365="","","|n"&amp;ED$2&amp;"+"&amp;AX365&amp;ED$1)</f>
        <v/>
      </c>
      <c r="EE365" s="71" t="str">
        <f t="shared" ref="EE365:EE372" si="5236">IF(AY365="","","|n"&amp;EE$2&amp;"+"&amp;AY365&amp;EE$1)</f>
        <v/>
      </c>
      <c r="EF365" s="71" t="str">
        <f t="shared" ref="EF365:EF372" si="5237">IF(AZ365="","","|n"&amp;EF$2&amp;"+"&amp;AZ365&amp;EF$1)</f>
        <v/>
      </c>
      <c r="EG365" s="71" t="str">
        <f t="shared" ref="EG365:EG372" si="5238">IF(BA365="","","|n"&amp;EG$2&amp;"+"&amp;BA365&amp;EG$1)</f>
        <v/>
      </c>
      <c r="EH365" s="71" t="str">
        <f t="shared" ref="EH365:EH372" si="5239">IF(BB365="","","|n"&amp;EH$2&amp;"+"&amp;BB365&amp;EH$1)</f>
        <v/>
      </c>
      <c r="EI365" s="71" t="str">
        <f t="shared" ref="EI365:EI372" si="5240">IF(BC365="","","|n"&amp;EI$2&amp;"+"&amp;BC365&amp;EI$1)</f>
        <v/>
      </c>
      <c r="EJ365" s="71" t="str">
        <f t="shared" ref="EJ365:EJ372" si="5241">IF(BD365="","","|n"&amp;EJ$2&amp;"+"&amp;BD365&amp;EJ$1)</f>
        <v/>
      </c>
      <c r="EK365" s="71" t="str">
        <f t="shared" ref="EK365:EK372" si="5242">IF(BE365="","","|n"&amp;EK$2&amp;"+"&amp;BE365&amp;EK$1)</f>
        <v/>
      </c>
      <c r="EL365" s="71" t="str">
        <f t="shared" ref="EL365:EL372" si="5243">IF(BF365="","","|n"&amp;EL$2&amp;"+"&amp;BF365&amp;EL$1)</f>
        <v/>
      </c>
      <c r="EM365" s="71" t="str">
        <f t="shared" ref="EM365:EM372" si="5244">IF(BG365="","","|n"&amp;EM$2&amp;"+"&amp;BG365&amp;EM$1)</f>
        <v/>
      </c>
      <c r="EN365" s="71" t="str">
        <f t="shared" ref="EN365:EN372" si="5245">IF(BH365="","","|n"&amp;EN$2&amp;"+"&amp;BH365&amp;EN$1)</f>
        <v/>
      </c>
      <c r="EO365" s="71" t="str">
        <f t="shared" ref="EO365:EO372" si="5246">IF(BI365="","","|n"&amp;EO$2&amp;"+"&amp;BI365&amp;EO$1)</f>
        <v/>
      </c>
      <c r="EP365" s="71" t="str">
        <f t="shared" ref="EP365:EP372" si="5247">IF(BJ365="","","|n"&amp;EP$2&amp;"+"&amp;BJ365&amp;EP$1)</f>
        <v/>
      </c>
      <c r="EQ365" s="71" t="str">
        <f t="shared" ref="EQ365:EQ372" si="5248">IF(BK365="","","|n"&amp;EQ$2&amp;"+"&amp;BK365&amp;EQ$1)</f>
        <v/>
      </c>
      <c r="ER365" s="71" t="str">
        <f t="shared" ref="ER365:ER372" si="5249">IF(BL365="","","|n"&amp;ER$2&amp;"+"&amp;BL365&amp;ER$1)</f>
        <v/>
      </c>
      <c r="ES365" s="71" t="str">
        <f t="shared" ref="ES365:ES372" si="5250">IF(BM365="","","|n"&amp;ES$2&amp;"+"&amp;BM365&amp;ES$1)</f>
        <v/>
      </c>
      <c r="ET365" s="71" t="str">
        <f t="shared" ref="ET365:ET372" si="5251">IF(BN365="","","|n"&amp;ET$2&amp;"+"&amp;BN365&amp;ET$1)</f>
        <v/>
      </c>
      <c r="EU365" s="71" t="str">
        <f t="shared" ref="EU365:EU372" si="5252">IF(BO365="","","|n"&amp;EU$2&amp;"+"&amp;BO365&amp;EU$1)</f>
        <v/>
      </c>
      <c r="EV365" s="71" t="str">
        <f t="shared" ref="EV365:EV372" si="5253">IF(BP365="","","|n"&amp;EV$2&amp;"+"&amp;BP365&amp;EV$1)</f>
        <v/>
      </c>
      <c r="EW365" s="71" t="str">
        <f t="shared" ref="EW365:EW372" si="5254">IF(BQ365="","","|n"&amp;EW$2&amp;"+"&amp;BQ365&amp;EW$1)</f>
        <v/>
      </c>
      <c r="EX365" s="71" t="str">
        <f t="shared" ref="EX365:EX372" si="5255">IF(BR365="","","|n"&amp;EX$2&amp;"+"&amp;BR365&amp;EX$1)</f>
        <v/>
      </c>
      <c r="EY365" s="71" t="str">
        <f t="shared" ref="EY365:EY372" si="5256">IF(BS365="","","|n"&amp;EY$2&amp;"+"&amp;BS365&amp;EY$1)</f>
        <v/>
      </c>
      <c r="EZ365" s="71" t="str">
        <f t="shared" ref="EZ365:EZ372" si="5257">IF(BT365="","","|n"&amp;EZ$2&amp;"+"&amp;BT365&amp;EZ$1)</f>
        <v/>
      </c>
      <c r="FA365" s="71" t="str">
        <f t="shared" ref="FA365:FA372" si="5258">IF(BU365="","","|n"&amp;FA$2&amp;"+"&amp;BU365&amp;FA$1)</f>
        <v/>
      </c>
      <c r="FB365" s="71" t="str">
        <f t="shared" ref="FB365:FB372" si="5259">IF(BV365="","","|n"&amp;FB$2&amp;"+"&amp;BV365&amp;FB$1)</f>
        <v/>
      </c>
      <c r="FC365" s="71" t="str">
        <f t="shared" ref="FC365:FC372" si="5260">IF(BW365="","","|n"&amp;FC$2&amp;"+"&amp;BW365&amp;FC$1)</f>
        <v/>
      </c>
      <c r="FD365" s="71" t="str">
        <f t="shared" ref="FD365:FD372" si="5261">IF(BX365="","","|n"&amp;FD$2&amp;"+"&amp;BX365&amp;FD$1)</f>
        <v/>
      </c>
      <c r="FE365" s="71" t="str">
        <f t="shared" ref="FE365:FE372" si="5262">IF(BY365="","","|n"&amp;FE$2&amp;"+"&amp;BY365&amp;FE$1)</f>
        <v/>
      </c>
      <c r="FF365" s="71" t="str">
        <f t="shared" ref="FF365:FF372" si="5263">IF(BZ365="","","|n"&amp;FF$2&amp;"+"&amp;BZ365&amp;FF$1)</f>
        <v/>
      </c>
      <c r="FG365" s="71" t="str">
        <f t="shared" ref="FG365:FG372" si="5264">IF(CA365="","","|n"&amp;FG$2&amp;"+"&amp;CA365&amp;FG$1)</f>
        <v/>
      </c>
      <c r="FH365" s="71" t="str">
        <f t="shared" ref="FH365:FH372" si="5265">IF(CB365="","","|n"&amp;FH$2&amp;"+"&amp;CB365&amp;FH$1)</f>
        <v/>
      </c>
      <c r="FI365" s="71" t="str">
        <f t="shared" ref="FI365:FI372" si="5266">IF(CC365="","","|n"&amp;FI$2&amp;"+"&amp;CC365&amp;FI$1)</f>
        <v/>
      </c>
      <c r="FJ365" s="71" t="str">
        <f t="shared" ref="FJ365:FJ372" si="5267">IF(CD365="","","|n"&amp;FJ$2&amp;"+"&amp;CD365&amp;FJ$1)</f>
        <v/>
      </c>
      <c r="FK365" s="71" t="str">
        <f t="shared" ref="FK365:FK372" si="5268">IF(CE365="","","|n"&amp;FK$2&amp;"+"&amp;CE365&amp;FK$1)</f>
        <v/>
      </c>
      <c r="FL365" s="71" t="str">
        <f t="shared" ref="FL365:FL372" si="5269">IF(CF365="","","|n"&amp;FL$2&amp;"+"&amp;CF365&amp;FL$1)</f>
        <v/>
      </c>
      <c r="FM365" s="71" t="str">
        <f t="shared" ref="FM365:FM372" si="5270">IF(CG365="","","|n"&amp;FM$2&amp;"+"&amp;CG365&amp;FM$1)</f>
        <v/>
      </c>
      <c r="FN365" s="71" t="str">
        <f t="shared" ref="FN365:FN372" si="5271">IF(CH365="","","|n"&amp;FN$2&amp;"+"&amp;CH365&amp;FN$1)</f>
        <v/>
      </c>
      <c r="FO365" s="71" t="str">
        <f t="shared" ref="FO365:FO372" si="5272">IF(CI365="","","|n"&amp;FO$2&amp;"+"&amp;CI365&amp;FO$1)</f>
        <v/>
      </c>
      <c r="FP365" s="71" t="str">
        <f t="shared" ref="FP365:FP372" si="5273">IF(CJ365="","","|n"&amp;FP$2&amp;"+"&amp;CJ365&amp;FP$1)</f>
        <v/>
      </c>
      <c r="FQ365" s="71" t="str">
        <f t="shared" ref="FQ365:FQ372" si="5274">IF(CK365="","","|n"&amp;FQ$2&amp;"+"&amp;CK365&amp;FQ$1)</f>
        <v/>
      </c>
      <c r="FR365" s="71" t="str">
        <f t="shared" ref="FR365:FR372" si="5275">IF(CL365="","","|n"&amp;FR$2&amp;"+"&amp;CL365&amp;FR$1)</f>
        <v/>
      </c>
      <c r="FS365" s="71" t="str">
        <f t="shared" ref="FS365:FS372" si="5276">IF(CM365="","","|n"&amp;FS$2&amp;"+"&amp;CM365&amp;FS$1)</f>
        <v/>
      </c>
    </row>
    <row r="366" spans="1:175" ht="16.5">
      <c r="A366" s="135"/>
      <c r="B366" s="80" t="s">
        <v>1076</v>
      </c>
      <c r="C366" s="141" t="s">
        <v>1071</v>
      </c>
      <c r="K366" s="153"/>
      <c r="T366" s="151" t="s">
        <v>1077</v>
      </c>
      <c r="U366" s="85" t="s">
        <v>1073</v>
      </c>
      <c r="CN366" s="69" t="str">
        <f t="shared" si="5201"/>
        <v>InitUnitState('IK6C',,,,,,,,,,)</v>
      </c>
      <c r="CO366" s="69" t="str">
        <f t="shared" si="5202"/>
        <v>InitUnitNormal('IK6C',,,,,,,,,,)</v>
      </c>
      <c r="CP366" s="69" t="str">
        <f t="shared" si="5203"/>
        <v>InitUnitMagic('IK6C',,,,,,,,,,)</v>
      </c>
      <c r="CQ366" s="69" t="str">
        <f t="shared" si="5204"/>
        <v>InitUnitAdd('IK6C',,,,,,,,,,)</v>
      </c>
      <c r="CR366" s="69" t="str">
        <f t="shared" si="5205"/>
        <v>InitEquipData('IK6C',,"",,,,,'','','','','','',"ReplaceableTextures\\CommandButtons\\BTNSST15.blp")</v>
      </c>
      <c r="CU366" s="95" t="str">
        <f t="shared" si="5206"/>
        <v>|n</v>
      </c>
      <c r="CV366" s="70" t="str">
        <f t="shared" si="4745"/>
        <v>暴击伤害|Cffffc926+60%|n|n|r|Cffaaaaaa○|CffFFD24D木之符印+1|r|r|n|n|Cff00ff7f点击穿戴或脱卸。|r</v>
      </c>
      <c r="CW366" s="60"/>
      <c r="CX366" s="60"/>
      <c r="CY366" s="60"/>
      <c r="CZ366" s="60"/>
      <c r="DA366" s="60"/>
      <c r="DB366" s="71" t="str">
        <f t="shared" si="5207"/>
        <v/>
      </c>
      <c r="DC366" s="71" t="str">
        <f t="shared" si="5208"/>
        <v/>
      </c>
      <c r="DD366" s="71" t="str">
        <f t="shared" si="5209"/>
        <v/>
      </c>
      <c r="DE366" s="71" t="str">
        <f t="shared" si="5210"/>
        <v/>
      </c>
      <c r="DF366" s="71" t="str">
        <f t="shared" si="5211"/>
        <v/>
      </c>
      <c r="DG366" s="71" t="str">
        <f t="shared" si="5212"/>
        <v/>
      </c>
      <c r="DH366" s="71" t="str">
        <f t="shared" si="5213"/>
        <v/>
      </c>
      <c r="DI366" s="71" t="str">
        <f t="shared" si="5214"/>
        <v/>
      </c>
      <c r="DJ366" s="71" t="str">
        <f t="shared" si="5215"/>
        <v/>
      </c>
      <c r="DK366" s="71" t="str">
        <f t="shared" si="5216"/>
        <v/>
      </c>
      <c r="DL366" s="71" t="str">
        <f t="shared" si="5217"/>
        <v/>
      </c>
      <c r="DM366" s="71" t="str">
        <f t="shared" si="5218"/>
        <v/>
      </c>
      <c r="DN366" s="71" t="str">
        <f t="shared" si="5219"/>
        <v/>
      </c>
      <c r="DO366" s="71" t="str">
        <f t="shared" si="5220"/>
        <v/>
      </c>
      <c r="DP366" s="71" t="str">
        <f t="shared" si="5221"/>
        <v/>
      </c>
      <c r="DQ366" s="71" t="str">
        <f t="shared" si="5222"/>
        <v/>
      </c>
      <c r="DR366" s="71" t="str">
        <f t="shared" si="5223"/>
        <v/>
      </c>
      <c r="DS366" s="71" t="str">
        <f t="shared" si="5224"/>
        <v/>
      </c>
      <c r="DT366" s="71" t="str">
        <f t="shared" si="5225"/>
        <v/>
      </c>
      <c r="DU366" s="71" t="str">
        <f t="shared" si="5226"/>
        <v/>
      </c>
      <c r="DV366" s="71" t="str">
        <f t="shared" si="5227"/>
        <v/>
      </c>
      <c r="DW366" s="71" t="str">
        <f t="shared" si="5228"/>
        <v/>
      </c>
      <c r="DX366" s="71" t="str">
        <f t="shared" si="5229"/>
        <v/>
      </c>
      <c r="DY366" s="71" t="str">
        <f t="shared" si="5230"/>
        <v/>
      </c>
      <c r="DZ366" s="71" t="str">
        <f t="shared" si="5231"/>
        <v/>
      </c>
      <c r="EA366" s="71" t="str">
        <f t="shared" si="5232"/>
        <v/>
      </c>
      <c r="EB366" s="71" t="str">
        <f t="shared" si="5233"/>
        <v/>
      </c>
      <c r="EC366" s="71" t="str">
        <f t="shared" si="5234"/>
        <v/>
      </c>
      <c r="ED366" s="71" t="str">
        <f t="shared" si="5235"/>
        <v/>
      </c>
      <c r="EE366" s="71" t="str">
        <f t="shared" si="5236"/>
        <v/>
      </c>
      <c r="EF366" s="71" t="str">
        <f t="shared" si="5237"/>
        <v/>
      </c>
      <c r="EG366" s="71" t="str">
        <f t="shared" si="5238"/>
        <v/>
      </c>
      <c r="EH366" s="71" t="str">
        <f t="shared" si="5239"/>
        <v/>
      </c>
      <c r="EI366" s="71" t="str">
        <f t="shared" si="5240"/>
        <v/>
      </c>
      <c r="EJ366" s="71" t="str">
        <f t="shared" si="5241"/>
        <v/>
      </c>
      <c r="EK366" s="71" t="str">
        <f t="shared" si="5242"/>
        <v/>
      </c>
      <c r="EL366" s="71" t="str">
        <f t="shared" si="5243"/>
        <v/>
      </c>
      <c r="EM366" s="71" t="str">
        <f t="shared" si="5244"/>
        <v/>
      </c>
      <c r="EN366" s="71" t="str">
        <f t="shared" si="5245"/>
        <v/>
      </c>
      <c r="EO366" s="71" t="str">
        <f t="shared" si="5246"/>
        <v/>
      </c>
      <c r="EP366" s="71" t="str">
        <f t="shared" si="5247"/>
        <v/>
      </c>
      <c r="EQ366" s="71" t="str">
        <f t="shared" si="5248"/>
        <v/>
      </c>
      <c r="ER366" s="71" t="str">
        <f t="shared" si="5249"/>
        <v/>
      </c>
      <c r="ES366" s="71" t="str">
        <f t="shared" si="5250"/>
        <v/>
      </c>
      <c r="ET366" s="71" t="str">
        <f t="shared" si="5251"/>
        <v/>
      </c>
      <c r="EU366" s="71" t="str">
        <f t="shared" si="5252"/>
        <v/>
      </c>
      <c r="EV366" s="71" t="str">
        <f t="shared" si="5253"/>
        <v/>
      </c>
      <c r="EW366" s="71" t="str">
        <f t="shared" si="5254"/>
        <v/>
      </c>
      <c r="EX366" s="71" t="str">
        <f t="shared" si="5255"/>
        <v/>
      </c>
      <c r="EY366" s="71" t="str">
        <f t="shared" si="5256"/>
        <v/>
      </c>
      <c r="EZ366" s="71" t="str">
        <f t="shared" si="5257"/>
        <v/>
      </c>
      <c r="FA366" s="71" t="str">
        <f t="shared" si="5258"/>
        <v/>
      </c>
      <c r="FB366" s="71" t="str">
        <f t="shared" si="5259"/>
        <v/>
      </c>
      <c r="FC366" s="71" t="str">
        <f t="shared" si="5260"/>
        <v/>
      </c>
      <c r="FD366" s="71" t="str">
        <f t="shared" si="5261"/>
        <v/>
      </c>
      <c r="FE366" s="71" t="str">
        <f t="shared" si="5262"/>
        <v/>
      </c>
      <c r="FF366" s="71" t="str">
        <f t="shared" si="5263"/>
        <v/>
      </c>
      <c r="FG366" s="71" t="str">
        <f t="shared" si="5264"/>
        <v/>
      </c>
      <c r="FH366" s="71" t="str">
        <f t="shared" si="5265"/>
        <v/>
      </c>
      <c r="FI366" s="71" t="str">
        <f t="shared" si="5266"/>
        <v/>
      </c>
      <c r="FJ366" s="71" t="str">
        <f t="shared" si="5267"/>
        <v/>
      </c>
      <c r="FK366" s="71" t="str">
        <f t="shared" si="5268"/>
        <v/>
      </c>
      <c r="FL366" s="71" t="str">
        <f t="shared" si="5269"/>
        <v/>
      </c>
      <c r="FM366" s="71" t="str">
        <f t="shared" si="5270"/>
        <v/>
      </c>
      <c r="FN366" s="71" t="str">
        <f t="shared" si="5271"/>
        <v/>
      </c>
      <c r="FO366" s="71" t="str">
        <f t="shared" si="5272"/>
        <v/>
      </c>
      <c r="FP366" s="71" t="str">
        <f t="shared" si="5273"/>
        <v/>
      </c>
      <c r="FQ366" s="71" t="str">
        <f t="shared" si="5274"/>
        <v/>
      </c>
      <c r="FR366" s="71" t="str">
        <f t="shared" si="5275"/>
        <v/>
      </c>
      <c r="FS366" s="71" t="str">
        <f t="shared" si="5276"/>
        <v/>
      </c>
    </row>
    <row r="367" spans="1:175" ht="16.5">
      <c r="A367" s="135"/>
      <c r="B367" s="80" t="s">
        <v>1078</v>
      </c>
      <c r="C367" s="141" t="s">
        <v>1071</v>
      </c>
      <c r="K367" s="153"/>
      <c r="T367" s="151" t="s">
        <v>1079</v>
      </c>
      <c r="U367" s="85" t="s">
        <v>1073</v>
      </c>
      <c r="CN367" s="69" t="str">
        <f t="shared" si="5201"/>
        <v>InitUnitState('IK6D',,,,,,,,,,)</v>
      </c>
      <c r="CO367" s="69" t="str">
        <f t="shared" si="5202"/>
        <v>InitUnitNormal('IK6D',,,,,,,,,,)</v>
      </c>
      <c r="CP367" s="69" t="str">
        <f t="shared" si="5203"/>
        <v>InitUnitMagic('IK6D',,,,,,,,,,)</v>
      </c>
      <c r="CQ367" s="69" t="str">
        <f t="shared" si="5204"/>
        <v>InitUnitAdd('IK6D',,,,,,,,,,)</v>
      </c>
      <c r="CR367" s="69" t="str">
        <f t="shared" si="5205"/>
        <v>InitEquipData('IK6D',,"",,,,,'','','','','','',"ReplaceableTextures\\CommandButtons\\BTNSST15.blp")</v>
      </c>
      <c r="CU367" s="95" t="str">
        <f t="shared" si="5206"/>
        <v>|n</v>
      </c>
      <c r="CV367" s="70" t="str">
        <f t="shared" si="4745"/>
        <v>暴击伤害|Cffffc926+60%|n|n|r|Cffaaaaaa○|CffFFD24D水之符印+1|r|r|n|n|Cff00ff7f点击穿戴或脱卸。|r</v>
      </c>
      <c r="CW367" s="60"/>
      <c r="CX367" s="60"/>
      <c r="CY367" s="60"/>
      <c r="CZ367" s="60"/>
      <c r="DA367" s="60"/>
      <c r="DB367" s="71" t="str">
        <f t="shared" si="5207"/>
        <v/>
      </c>
      <c r="DC367" s="71" t="str">
        <f t="shared" si="5208"/>
        <v/>
      </c>
      <c r="DD367" s="71" t="str">
        <f t="shared" si="5209"/>
        <v/>
      </c>
      <c r="DE367" s="71" t="str">
        <f t="shared" si="5210"/>
        <v/>
      </c>
      <c r="DF367" s="71" t="str">
        <f t="shared" si="5211"/>
        <v/>
      </c>
      <c r="DG367" s="71" t="str">
        <f t="shared" si="5212"/>
        <v/>
      </c>
      <c r="DH367" s="71" t="str">
        <f t="shared" si="5213"/>
        <v/>
      </c>
      <c r="DI367" s="71" t="str">
        <f t="shared" si="5214"/>
        <v/>
      </c>
      <c r="DJ367" s="71" t="str">
        <f t="shared" si="5215"/>
        <v/>
      </c>
      <c r="DK367" s="71" t="str">
        <f t="shared" si="5216"/>
        <v/>
      </c>
      <c r="DL367" s="71" t="str">
        <f t="shared" si="5217"/>
        <v/>
      </c>
      <c r="DM367" s="71" t="str">
        <f t="shared" si="5218"/>
        <v/>
      </c>
      <c r="DN367" s="71" t="str">
        <f t="shared" si="5219"/>
        <v/>
      </c>
      <c r="DO367" s="71" t="str">
        <f t="shared" si="5220"/>
        <v/>
      </c>
      <c r="DP367" s="71" t="str">
        <f t="shared" si="5221"/>
        <v/>
      </c>
      <c r="DQ367" s="71" t="str">
        <f t="shared" si="5222"/>
        <v/>
      </c>
      <c r="DR367" s="71" t="str">
        <f t="shared" si="5223"/>
        <v/>
      </c>
      <c r="DS367" s="71" t="str">
        <f t="shared" si="5224"/>
        <v/>
      </c>
      <c r="DT367" s="71" t="str">
        <f t="shared" si="5225"/>
        <v/>
      </c>
      <c r="DU367" s="71" t="str">
        <f t="shared" si="5226"/>
        <v/>
      </c>
      <c r="DV367" s="71" t="str">
        <f t="shared" si="5227"/>
        <v/>
      </c>
      <c r="DW367" s="71" t="str">
        <f t="shared" si="5228"/>
        <v/>
      </c>
      <c r="DX367" s="71" t="str">
        <f t="shared" si="5229"/>
        <v/>
      </c>
      <c r="DY367" s="71" t="str">
        <f t="shared" si="5230"/>
        <v/>
      </c>
      <c r="DZ367" s="71" t="str">
        <f t="shared" si="5231"/>
        <v/>
      </c>
      <c r="EA367" s="71" t="str">
        <f t="shared" si="5232"/>
        <v/>
      </c>
      <c r="EB367" s="71" t="str">
        <f t="shared" si="5233"/>
        <v/>
      </c>
      <c r="EC367" s="71" t="str">
        <f t="shared" si="5234"/>
        <v/>
      </c>
      <c r="ED367" s="71" t="str">
        <f t="shared" si="5235"/>
        <v/>
      </c>
      <c r="EE367" s="71" t="str">
        <f t="shared" si="5236"/>
        <v/>
      </c>
      <c r="EF367" s="71" t="str">
        <f t="shared" si="5237"/>
        <v/>
      </c>
      <c r="EG367" s="71" t="str">
        <f t="shared" si="5238"/>
        <v/>
      </c>
      <c r="EH367" s="71" t="str">
        <f t="shared" si="5239"/>
        <v/>
      </c>
      <c r="EI367" s="71" t="str">
        <f t="shared" si="5240"/>
        <v/>
      </c>
      <c r="EJ367" s="71" t="str">
        <f t="shared" si="5241"/>
        <v/>
      </c>
      <c r="EK367" s="71" t="str">
        <f t="shared" si="5242"/>
        <v/>
      </c>
      <c r="EL367" s="71" t="str">
        <f t="shared" si="5243"/>
        <v/>
      </c>
      <c r="EM367" s="71" t="str">
        <f t="shared" si="5244"/>
        <v/>
      </c>
      <c r="EN367" s="71" t="str">
        <f t="shared" si="5245"/>
        <v/>
      </c>
      <c r="EO367" s="71" t="str">
        <f t="shared" si="5246"/>
        <v/>
      </c>
      <c r="EP367" s="71" t="str">
        <f t="shared" si="5247"/>
        <v/>
      </c>
      <c r="EQ367" s="71" t="str">
        <f t="shared" si="5248"/>
        <v/>
      </c>
      <c r="ER367" s="71" t="str">
        <f t="shared" si="5249"/>
        <v/>
      </c>
      <c r="ES367" s="71" t="str">
        <f t="shared" si="5250"/>
        <v/>
      </c>
      <c r="ET367" s="71" t="str">
        <f t="shared" si="5251"/>
        <v/>
      </c>
      <c r="EU367" s="71" t="str">
        <f t="shared" si="5252"/>
        <v/>
      </c>
      <c r="EV367" s="71" t="str">
        <f t="shared" si="5253"/>
        <v/>
      </c>
      <c r="EW367" s="71" t="str">
        <f t="shared" si="5254"/>
        <v/>
      </c>
      <c r="EX367" s="71" t="str">
        <f t="shared" si="5255"/>
        <v/>
      </c>
      <c r="EY367" s="71" t="str">
        <f t="shared" si="5256"/>
        <v/>
      </c>
      <c r="EZ367" s="71" t="str">
        <f t="shared" si="5257"/>
        <v/>
      </c>
      <c r="FA367" s="71" t="str">
        <f t="shared" si="5258"/>
        <v/>
      </c>
      <c r="FB367" s="71" t="str">
        <f t="shared" si="5259"/>
        <v/>
      </c>
      <c r="FC367" s="71" t="str">
        <f t="shared" si="5260"/>
        <v/>
      </c>
      <c r="FD367" s="71" t="str">
        <f t="shared" si="5261"/>
        <v/>
      </c>
      <c r="FE367" s="71" t="str">
        <f t="shared" si="5262"/>
        <v/>
      </c>
      <c r="FF367" s="71" t="str">
        <f t="shared" si="5263"/>
        <v/>
      </c>
      <c r="FG367" s="71" t="str">
        <f t="shared" si="5264"/>
        <v/>
      </c>
      <c r="FH367" s="71" t="str">
        <f t="shared" si="5265"/>
        <v/>
      </c>
      <c r="FI367" s="71" t="str">
        <f t="shared" si="5266"/>
        <v/>
      </c>
      <c r="FJ367" s="71" t="str">
        <f t="shared" si="5267"/>
        <v/>
      </c>
      <c r="FK367" s="71" t="str">
        <f t="shared" si="5268"/>
        <v/>
      </c>
      <c r="FL367" s="71" t="str">
        <f t="shared" si="5269"/>
        <v/>
      </c>
      <c r="FM367" s="71" t="str">
        <f t="shared" si="5270"/>
        <v/>
      </c>
      <c r="FN367" s="71" t="str">
        <f t="shared" si="5271"/>
        <v/>
      </c>
      <c r="FO367" s="71" t="str">
        <f t="shared" si="5272"/>
        <v/>
      </c>
      <c r="FP367" s="71" t="str">
        <f t="shared" si="5273"/>
        <v/>
      </c>
      <c r="FQ367" s="71" t="str">
        <f t="shared" si="5274"/>
        <v/>
      </c>
      <c r="FR367" s="71" t="str">
        <f t="shared" si="5275"/>
        <v/>
      </c>
      <c r="FS367" s="71" t="str">
        <f t="shared" si="5276"/>
        <v/>
      </c>
    </row>
    <row r="368" spans="1:175" ht="16.5">
      <c r="A368" s="135"/>
      <c r="B368" s="80" t="s">
        <v>1080</v>
      </c>
      <c r="C368" s="141" t="s">
        <v>1071</v>
      </c>
      <c r="K368" s="153"/>
      <c r="T368" s="151" t="s">
        <v>1081</v>
      </c>
      <c r="U368" s="85" t="s">
        <v>1073</v>
      </c>
      <c r="CN368" s="69" t="str">
        <f t="shared" si="5201"/>
        <v>InitUnitState('IK6E',,,,,,,,,,)</v>
      </c>
      <c r="CO368" s="69" t="str">
        <f t="shared" si="5202"/>
        <v>InitUnitNormal('IK6E',,,,,,,,,,)</v>
      </c>
      <c r="CP368" s="69" t="str">
        <f t="shared" si="5203"/>
        <v>InitUnitMagic('IK6E',,,,,,,,,,)</v>
      </c>
      <c r="CQ368" s="69" t="str">
        <f t="shared" si="5204"/>
        <v>InitUnitAdd('IK6E',,,,,,,,,,)</v>
      </c>
      <c r="CR368" s="69" t="str">
        <f t="shared" si="5205"/>
        <v>InitEquipData('IK6E',,"",,,,,'','','','','','',"ReplaceableTextures\\CommandButtons\\BTNSST15.blp")</v>
      </c>
      <c r="CU368" s="95" t="str">
        <f t="shared" si="5206"/>
        <v>|n</v>
      </c>
      <c r="CV368" s="70" t="str">
        <f t="shared" si="4745"/>
        <v>暴击伤害|Cffffc926+60%|n|n|r|Cffaaaaaa○|CffFFD24D火之符印+1|r|r|n|n|Cff00ff7f点击穿戴或脱卸。|r</v>
      </c>
      <c r="CW368" s="60"/>
      <c r="CX368" s="60"/>
      <c r="CY368" s="60"/>
      <c r="CZ368" s="60"/>
      <c r="DA368" s="60"/>
      <c r="DB368" s="71" t="str">
        <f t="shared" si="5207"/>
        <v/>
      </c>
      <c r="DC368" s="71" t="str">
        <f t="shared" si="5208"/>
        <v/>
      </c>
      <c r="DD368" s="71" t="str">
        <f t="shared" si="5209"/>
        <v/>
      </c>
      <c r="DE368" s="71" t="str">
        <f t="shared" si="5210"/>
        <v/>
      </c>
      <c r="DF368" s="71" t="str">
        <f t="shared" si="5211"/>
        <v/>
      </c>
      <c r="DG368" s="71" t="str">
        <f t="shared" si="5212"/>
        <v/>
      </c>
      <c r="DH368" s="71" t="str">
        <f t="shared" si="5213"/>
        <v/>
      </c>
      <c r="DI368" s="71" t="str">
        <f t="shared" si="5214"/>
        <v/>
      </c>
      <c r="DJ368" s="71" t="str">
        <f t="shared" si="5215"/>
        <v/>
      </c>
      <c r="DK368" s="71" t="str">
        <f t="shared" si="5216"/>
        <v/>
      </c>
      <c r="DL368" s="71" t="str">
        <f t="shared" si="5217"/>
        <v/>
      </c>
      <c r="DM368" s="71" t="str">
        <f t="shared" si="5218"/>
        <v/>
      </c>
      <c r="DN368" s="71" t="str">
        <f t="shared" si="5219"/>
        <v/>
      </c>
      <c r="DO368" s="71" t="str">
        <f t="shared" si="5220"/>
        <v/>
      </c>
      <c r="DP368" s="71" t="str">
        <f t="shared" si="5221"/>
        <v/>
      </c>
      <c r="DQ368" s="71" t="str">
        <f t="shared" si="5222"/>
        <v/>
      </c>
      <c r="DR368" s="71" t="str">
        <f t="shared" si="5223"/>
        <v/>
      </c>
      <c r="DS368" s="71" t="str">
        <f t="shared" si="5224"/>
        <v/>
      </c>
      <c r="DT368" s="71" t="str">
        <f t="shared" si="5225"/>
        <v/>
      </c>
      <c r="DU368" s="71" t="str">
        <f t="shared" si="5226"/>
        <v/>
      </c>
      <c r="DV368" s="71" t="str">
        <f t="shared" si="5227"/>
        <v/>
      </c>
      <c r="DW368" s="71" t="str">
        <f t="shared" si="5228"/>
        <v/>
      </c>
      <c r="DX368" s="71" t="str">
        <f t="shared" si="5229"/>
        <v/>
      </c>
      <c r="DY368" s="71" t="str">
        <f t="shared" si="5230"/>
        <v/>
      </c>
      <c r="DZ368" s="71" t="str">
        <f t="shared" si="5231"/>
        <v/>
      </c>
      <c r="EA368" s="71" t="str">
        <f t="shared" si="5232"/>
        <v/>
      </c>
      <c r="EB368" s="71" t="str">
        <f t="shared" si="5233"/>
        <v/>
      </c>
      <c r="EC368" s="71" t="str">
        <f t="shared" si="5234"/>
        <v/>
      </c>
      <c r="ED368" s="71" t="str">
        <f t="shared" si="5235"/>
        <v/>
      </c>
      <c r="EE368" s="71" t="str">
        <f t="shared" si="5236"/>
        <v/>
      </c>
      <c r="EF368" s="71" t="str">
        <f t="shared" si="5237"/>
        <v/>
      </c>
      <c r="EG368" s="71" t="str">
        <f t="shared" si="5238"/>
        <v/>
      </c>
      <c r="EH368" s="71" t="str">
        <f t="shared" si="5239"/>
        <v/>
      </c>
      <c r="EI368" s="71" t="str">
        <f t="shared" si="5240"/>
        <v/>
      </c>
      <c r="EJ368" s="71" t="str">
        <f t="shared" si="5241"/>
        <v/>
      </c>
      <c r="EK368" s="71" t="str">
        <f t="shared" si="5242"/>
        <v/>
      </c>
      <c r="EL368" s="71" t="str">
        <f t="shared" si="5243"/>
        <v/>
      </c>
      <c r="EM368" s="71" t="str">
        <f t="shared" si="5244"/>
        <v/>
      </c>
      <c r="EN368" s="71" t="str">
        <f t="shared" si="5245"/>
        <v/>
      </c>
      <c r="EO368" s="71" t="str">
        <f t="shared" si="5246"/>
        <v/>
      </c>
      <c r="EP368" s="71" t="str">
        <f t="shared" si="5247"/>
        <v/>
      </c>
      <c r="EQ368" s="71" t="str">
        <f t="shared" si="5248"/>
        <v/>
      </c>
      <c r="ER368" s="71" t="str">
        <f t="shared" si="5249"/>
        <v/>
      </c>
      <c r="ES368" s="71" t="str">
        <f t="shared" si="5250"/>
        <v/>
      </c>
      <c r="ET368" s="71" t="str">
        <f t="shared" si="5251"/>
        <v/>
      </c>
      <c r="EU368" s="71" t="str">
        <f t="shared" si="5252"/>
        <v/>
      </c>
      <c r="EV368" s="71" t="str">
        <f t="shared" si="5253"/>
        <v/>
      </c>
      <c r="EW368" s="71" t="str">
        <f t="shared" si="5254"/>
        <v/>
      </c>
      <c r="EX368" s="71" t="str">
        <f t="shared" si="5255"/>
        <v/>
      </c>
      <c r="EY368" s="71" t="str">
        <f t="shared" si="5256"/>
        <v/>
      </c>
      <c r="EZ368" s="71" t="str">
        <f t="shared" si="5257"/>
        <v/>
      </c>
      <c r="FA368" s="71" t="str">
        <f t="shared" si="5258"/>
        <v/>
      </c>
      <c r="FB368" s="71" t="str">
        <f t="shared" si="5259"/>
        <v/>
      </c>
      <c r="FC368" s="71" t="str">
        <f t="shared" si="5260"/>
        <v/>
      </c>
      <c r="FD368" s="71" t="str">
        <f t="shared" si="5261"/>
        <v/>
      </c>
      <c r="FE368" s="71" t="str">
        <f t="shared" si="5262"/>
        <v/>
      </c>
      <c r="FF368" s="71" t="str">
        <f t="shared" si="5263"/>
        <v/>
      </c>
      <c r="FG368" s="71" t="str">
        <f t="shared" si="5264"/>
        <v/>
      </c>
      <c r="FH368" s="71" t="str">
        <f t="shared" si="5265"/>
        <v/>
      </c>
      <c r="FI368" s="71" t="str">
        <f t="shared" si="5266"/>
        <v/>
      </c>
      <c r="FJ368" s="71" t="str">
        <f t="shared" si="5267"/>
        <v/>
      </c>
      <c r="FK368" s="71" t="str">
        <f t="shared" si="5268"/>
        <v/>
      </c>
      <c r="FL368" s="71" t="str">
        <f t="shared" si="5269"/>
        <v/>
      </c>
      <c r="FM368" s="71" t="str">
        <f t="shared" si="5270"/>
        <v/>
      </c>
      <c r="FN368" s="71" t="str">
        <f t="shared" si="5271"/>
        <v/>
      </c>
      <c r="FO368" s="71" t="str">
        <f t="shared" si="5272"/>
        <v/>
      </c>
      <c r="FP368" s="71" t="str">
        <f t="shared" si="5273"/>
        <v/>
      </c>
      <c r="FQ368" s="71" t="str">
        <f t="shared" si="5274"/>
        <v/>
      </c>
      <c r="FR368" s="71" t="str">
        <f t="shared" si="5275"/>
        <v/>
      </c>
      <c r="FS368" s="71" t="str">
        <f t="shared" si="5276"/>
        <v/>
      </c>
    </row>
    <row r="369" spans="1:175" ht="16.5">
      <c r="A369" s="135"/>
      <c r="B369" s="80" t="s">
        <v>1082</v>
      </c>
      <c r="C369" s="141" t="s">
        <v>1071</v>
      </c>
      <c r="K369" s="153"/>
      <c r="T369" s="151" t="s">
        <v>1083</v>
      </c>
      <c r="U369" s="85" t="s">
        <v>1073</v>
      </c>
      <c r="CN369" s="69" t="str">
        <f t="shared" si="5201"/>
        <v>InitUnitState('IK6F',,,,,,,,,,)</v>
      </c>
      <c r="CO369" s="69" t="str">
        <f t="shared" si="5202"/>
        <v>InitUnitNormal('IK6F',,,,,,,,,,)</v>
      </c>
      <c r="CP369" s="69" t="str">
        <f t="shared" si="5203"/>
        <v>InitUnitMagic('IK6F',,,,,,,,,,)</v>
      </c>
      <c r="CQ369" s="69" t="str">
        <f t="shared" si="5204"/>
        <v>InitUnitAdd('IK6F',,,,,,,,,,)</v>
      </c>
      <c r="CR369" s="69" t="str">
        <f t="shared" si="5205"/>
        <v>InitEquipData('IK6F',,"",,,,,'','','','','','',"ReplaceableTextures\\CommandButtons\\BTNSST15.blp")</v>
      </c>
      <c r="CU369" s="95" t="str">
        <f t="shared" si="5206"/>
        <v>|n</v>
      </c>
      <c r="CV369" s="70" t="str">
        <f t="shared" si="4745"/>
        <v>暴击伤害|Cffffc926+60%|n|n|r|Cffaaaaaa○|CffFFD24D土之符印+1|r|r|n|n|Cff00ff7f点击穿戴或脱卸。|r</v>
      </c>
      <c r="CW369" s="60"/>
      <c r="CX369" s="60"/>
      <c r="CY369" s="60"/>
      <c r="CZ369" s="60"/>
      <c r="DA369" s="60"/>
      <c r="DB369" s="71" t="str">
        <f t="shared" si="5207"/>
        <v/>
      </c>
      <c r="DC369" s="71" t="str">
        <f t="shared" si="5208"/>
        <v/>
      </c>
      <c r="DD369" s="71" t="str">
        <f t="shared" si="5209"/>
        <v/>
      </c>
      <c r="DE369" s="71" t="str">
        <f t="shared" si="5210"/>
        <v/>
      </c>
      <c r="DF369" s="71" t="str">
        <f t="shared" si="5211"/>
        <v/>
      </c>
      <c r="DG369" s="71" t="str">
        <f t="shared" si="5212"/>
        <v/>
      </c>
      <c r="DH369" s="71" t="str">
        <f t="shared" si="5213"/>
        <v/>
      </c>
      <c r="DI369" s="71" t="str">
        <f t="shared" si="5214"/>
        <v/>
      </c>
      <c r="DJ369" s="71" t="str">
        <f t="shared" si="5215"/>
        <v/>
      </c>
      <c r="DK369" s="71" t="str">
        <f t="shared" si="5216"/>
        <v/>
      </c>
      <c r="DL369" s="71" t="str">
        <f t="shared" si="5217"/>
        <v/>
      </c>
      <c r="DM369" s="71" t="str">
        <f t="shared" si="5218"/>
        <v/>
      </c>
      <c r="DN369" s="71" t="str">
        <f t="shared" si="5219"/>
        <v/>
      </c>
      <c r="DO369" s="71" t="str">
        <f t="shared" si="5220"/>
        <v/>
      </c>
      <c r="DP369" s="71" t="str">
        <f t="shared" si="5221"/>
        <v/>
      </c>
      <c r="DQ369" s="71" t="str">
        <f t="shared" si="5222"/>
        <v/>
      </c>
      <c r="DR369" s="71" t="str">
        <f t="shared" si="5223"/>
        <v/>
      </c>
      <c r="DS369" s="71" t="str">
        <f t="shared" si="5224"/>
        <v/>
      </c>
      <c r="DT369" s="71" t="str">
        <f t="shared" si="5225"/>
        <v/>
      </c>
      <c r="DU369" s="71" t="str">
        <f t="shared" si="5226"/>
        <v/>
      </c>
      <c r="DV369" s="71" t="str">
        <f t="shared" si="5227"/>
        <v/>
      </c>
      <c r="DW369" s="71" t="str">
        <f t="shared" si="5228"/>
        <v/>
      </c>
      <c r="DX369" s="71" t="str">
        <f t="shared" si="5229"/>
        <v/>
      </c>
      <c r="DY369" s="71" t="str">
        <f t="shared" si="5230"/>
        <v/>
      </c>
      <c r="DZ369" s="71" t="str">
        <f t="shared" si="5231"/>
        <v/>
      </c>
      <c r="EA369" s="71" t="str">
        <f t="shared" si="5232"/>
        <v/>
      </c>
      <c r="EB369" s="71" t="str">
        <f t="shared" si="5233"/>
        <v/>
      </c>
      <c r="EC369" s="71" t="str">
        <f t="shared" si="5234"/>
        <v/>
      </c>
      <c r="ED369" s="71" t="str">
        <f t="shared" si="5235"/>
        <v/>
      </c>
      <c r="EE369" s="71" t="str">
        <f t="shared" si="5236"/>
        <v/>
      </c>
      <c r="EF369" s="71" t="str">
        <f t="shared" si="5237"/>
        <v/>
      </c>
      <c r="EG369" s="71" t="str">
        <f t="shared" si="5238"/>
        <v/>
      </c>
      <c r="EH369" s="71" t="str">
        <f t="shared" si="5239"/>
        <v/>
      </c>
      <c r="EI369" s="71" t="str">
        <f t="shared" si="5240"/>
        <v/>
      </c>
      <c r="EJ369" s="71" t="str">
        <f t="shared" si="5241"/>
        <v/>
      </c>
      <c r="EK369" s="71" t="str">
        <f t="shared" si="5242"/>
        <v/>
      </c>
      <c r="EL369" s="71" t="str">
        <f t="shared" si="5243"/>
        <v/>
      </c>
      <c r="EM369" s="71" t="str">
        <f t="shared" si="5244"/>
        <v/>
      </c>
      <c r="EN369" s="71" t="str">
        <f t="shared" si="5245"/>
        <v/>
      </c>
      <c r="EO369" s="71" t="str">
        <f t="shared" si="5246"/>
        <v/>
      </c>
      <c r="EP369" s="71" t="str">
        <f t="shared" si="5247"/>
        <v/>
      </c>
      <c r="EQ369" s="71" t="str">
        <f t="shared" si="5248"/>
        <v/>
      </c>
      <c r="ER369" s="71" t="str">
        <f t="shared" si="5249"/>
        <v/>
      </c>
      <c r="ES369" s="71" t="str">
        <f t="shared" si="5250"/>
        <v/>
      </c>
      <c r="ET369" s="71" t="str">
        <f t="shared" si="5251"/>
        <v/>
      </c>
      <c r="EU369" s="71" t="str">
        <f t="shared" si="5252"/>
        <v/>
      </c>
      <c r="EV369" s="71" t="str">
        <f t="shared" si="5253"/>
        <v/>
      </c>
      <c r="EW369" s="71" t="str">
        <f t="shared" si="5254"/>
        <v/>
      </c>
      <c r="EX369" s="71" t="str">
        <f t="shared" si="5255"/>
        <v/>
      </c>
      <c r="EY369" s="71" t="str">
        <f t="shared" si="5256"/>
        <v/>
      </c>
      <c r="EZ369" s="71" t="str">
        <f t="shared" si="5257"/>
        <v/>
      </c>
      <c r="FA369" s="71" t="str">
        <f t="shared" si="5258"/>
        <v/>
      </c>
      <c r="FB369" s="71" t="str">
        <f t="shared" si="5259"/>
        <v/>
      </c>
      <c r="FC369" s="71" t="str">
        <f t="shared" si="5260"/>
        <v/>
      </c>
      <c r="FD369" s="71" t="str">
        <f t="shared" si="5261"/>
        <v/>
      </c>
      <c r="FE369" s="71" t="str">
        <f t="shared" si="5262"/>
        <v/>
      </c>
      <c r="FF369" s="71" t="str">
        <f t="shared" si="5263"/>
        <v/>
      </c>
      <c r="FG369" s="71" t="str">
        <f t="shared" si="5264"/>
        <v/>
      </c>
      <c r="FH369" s="71" t="str">
        <f t="shared" si="5265"/>
        <v/>
      </c>
      <c r="FI369" s="71" t="str">
        <f t="shared" si="5266"/>
        <v/>
      </c>
      <c r="FJ369" s="71" t="str">
        <f t="shared" si="5267"/>
        <v/>
      </c>
      <c r="FK369" s="71" t="str">
        <f t="shared" si="5268"/>
        <v/>
      </c>
      <c r="FL369" s="71" t="str">
        <f t="shared" si="5269"/>
        <v/>
      </c>
      <c r="FM369" s="71" t="str">
        <f t="shared" si="5270"/>
        <v/>
      </c>
      <c r="FN369" s="71" t="str">
        <f t="shared" si="5271"/>
        <v/>
      </c>
      <c r="FO369" s="71" t="str">
        <f t="shared" si="5272"/>
        <v/>
      </c>
      <c r="FP369" s="71" t="str">
        <f t="shared" si="5273"/>
        <v/>
      </c>
      <c r="FQ369" s="71" t="str">
        <f t="shared" si="5274"/>
        <v/>
      </c>
      <c r="FR369" s="71" t="str">
        <f t="shared" si="5275"/>
        <v/>
      </c>
      <c r="FS369" s="71" t="str">
        <f t="shared" si="5276"/>
        <v/>
      </c>
    </row>
    <row r="370" spans="1:175" ht="16.5">
      <c r="A370" s="135"/>
      <c r="B370" s="80" t="s">
        <v>1084</v>
      </c>
      <c r="C370" s="141" t="s">
        <v>1071</v>
      </c>
      <c r="K370" s="153"/>
      <c r="T370" s="151" t="s">
        <v>1085</v>
      </c>
      <c r="U370" s="85" t="s">
        <v>1073</v>
      </c>
      <c r="CN370" s="69" t="str">
        <f t="shared" si="5201"/>
        <v>InitUnitState('IK6G',,,,,,,,,,)</v>
      </c>
      <c r="CO370" s="69" t="str">
        <f t="shared" si="5202"/>
        <v>InitUnitNormal('IK6G',,,,,,,,,,)</v>
      </c>
      <c r="CP370" s="69" t="str">
        <f t="shared" si="5203"/>
        <v>InitUnitMagic('IK6G',,,,,,,,,,)</v>
      </c>
      <c r="CQ370" s="69" t="str">
        <f t="shared" si="5204"/>
        <v>InitUnitAdd('IK6G',,,,,,,,,,)</v>
      </c>
      <c r="CR370" s="69" t="str">
        <f t="shared" si="5205"/>
        <v>InitEquipData('IK6G',,"",,,,,'','','','','','',"ReplaceableTextures\\CommandButtons\\BTNSST15.blp")</v>
      </c>
      <c r="CU370" s="95" t="str">
        <f t="shared" si="5206"/>
        <v>|n</v>
      </c>
      <c r="CV370" s="70" t="str">
        <f t="shared" si="4745"/>
        <v>暴击伤害|Cffffc926+60%|n|n|r|Cffaaaaaa○|CffFFD24D光之符印+1|r|r|n|n|Cff00ff7f点击穿戴或脱卸。|r</v>
      </c>
      <c r="CW370" s="60"/>
      <c r="CX370" s="60"/>
      <c r="CY370" s="60"/>
      <c r="CZ370" s="60"/>
      <c r="DA370" s="60"/>
      <c r="DB370" s="71" t="str">
        <f t="shared" si="5207"/>
        <v/>
      </c>
      <c r="DC370" s="71" t="str">
        <f t="shared" si="5208"/>
        <v/>
      </c>
      <c r="DD370" s="71" t="str">
        <f t="shared" si="5209"/>
        <v/>
      </c>
      <c r="DE370" s="71" t="str">
        <f t="shared" si="5210"/>
        <v/>
      </c>
      <c r="DF370" s="71" t="str">
        <f t="shared" si="5211"/>
        <v/>
      </c>
      <c r="DG370" s="71" t="str">
        <f t="shared" si="5212"/>
        <v/>
      </c>
      <c r="DH370" s="71" t="str">
        <f t="shared" si="5213"/>
        <v/>
      </c>
      <c r="DI370" s="71" t="str">
        <f t="shared" si="5214"/>
        <v/>
      </c>
      <c r="DJ370" s="71" t="str">
        <f t="shared" si="5215"/>
        <v/>
      </c>
      <c r="DK370" s="71" t="str">
        <f t="shared" si="5216"/>
        <v/>
      </c>
      <c r="DL370" s="71" t="str">
        <f t="shared" si="5217"/>
        <v/>
      </c>
      <c r="DM370" s="71" t="str">
        <f t="shared" si="5218"/>
        <v/>
      </c>
      <c r="DN370" s="71" t="str">
        <f t="shared" si="5219"/>
        <v/>
      </c>
      <c r="DO370" s="71" t="str">
        <f t="shared" si="5220"/>
        <v/>
      </c>
      <c r="DP370" s="71" t="str">
        <f t="shared" si="5221"/>
        <v/>
      </c>
      <c r="DQ370" s="71" t="str">
        <f t="shared" si="5222"/>
        <v/>
      </c>
      <c r="DR370" s="71" t="str">
        <f t="shared" si="5223"/>
        <v/>
      </c>
      <c r="DS370" s="71" t="str">
        <f t="shared" si="5224"/>
        <v/>
      </c>
      <c r="DT370" s="71" t="str">
        <f t="shared" si="5225"/>
        <v/>
      </c>
      <c r="DU370" s="71" t="str">
        <f t="shared" si="5226"/>
        <v/>
      </c>
      <c r="DV370" s="71" t="str">
        <f t="shared" si="5227"/>
        <v/>
      </c>
      <c r="DW370" s="71" t="str">
        <f t="shared" si="5228"/>
        <v/>
      </c>
      <c r="DX370" s="71" t="str">
        <f t="shared" si="5229"/>
        <v/>
      </c>
      <c r="DY370" s="71" t="str">
        <f t="shared" si="5230"/>
        <v/>
      </c>
      <c r="DZ370" s="71" t="str">
        <f t="shared" si="5231"/>
        <v/>
      </c>
      <c r="EA370" s="71" t="str">
        <f t="shared" si="5232"/>
        <v/>
      </c>
      <c r="EB370" s="71" t="str">
        <f t="shared" si="5233"/>
        <v/>
      </c>
      <c r="EC370" s="71" t="str">
        <f t="shared" si="5234"/>
        <v/>
      </c>
      <c r="ED370" s="71" t="str">
        <f t="shared" si="5235"/>
        <v/>
      </c>
      <c r="EE370" s="71" t="str">
        <f t="shared" si="5236"/>
        <v/>
      </c>
      <c r="EF370" s="71" t="str">
        <f t="shared" si="5237"/>
        <v/>
      </c>
      <c r="EG370" s="71" t="str">
        <f t="shared" si="5238"/>
        <v/>
      </c>
      <c r="EH370" s="71" t="str">
        <f t="shared" si="5239"/>
        <v/>
      </c>
      <c r="EI370" s="71" t="str">
        <f t="shared" si="5240"/>
        <v/>
      </c>
      <c r="EJ370" s="71" t="str">
        <f t="shared" si="5241"/>
        <v/>
      </c>
      <c r="EK370" s="71" t="str">
        <f t="shared" si="5242"/>
        <v/>
      </c>
      <c r="EL370" s="71" t="str">
        <f t="shared" si="5243"/>
        <v/>
      </c>
      <c r="EM370" s="71" t="str">
        <f t="shared" si="5244"/>
        <v/>
      </c>
      <c r="EN370" s="71" t="str">
        <f t="shared" si="5245"/>
        <v/>
      </c>
      <c r="EO370" s="71" t="str">
        <f t="shared" si="5246"/>
        <v/>
      </c>
      <c r="EP370" s="71" t="str">
        <f t="shared" si="5247"/>
        <v/>
      </c>
      <c r="EQ370" s="71" t="str">
        <f t="shared" si="5248"/>
        <v/>
      </c>
      <c r="ER370" s="71" t="str">
        <f t="shared" si="5249"/>
        <v/>
      </c>
      <c r="ES370" s="71" t="str">
        <f t="shared" si="5250"/>
        <v/>
      </c>
      <c r="ET370" s="71" t="str">
        <f t="shared" si="5251"/>
        <v/>
      </c>
      <c r="EU370" s="71" t="str">
        <f t="shared" si="5252"/>
        <v/>
      </c>
      <c r="EV370" s="71" t="str">
        <f t="shared" si="5253"/>
        <v/>
      </c>
      <c r="EW370" s="71" t="str">
        <f t="shared" si="5254"/>
        <v/>
      </c>
      <c r="EX370" s="71" t="str">
        <f t="shared" si="5255"/>
        <v/>
      </c>
      <c r="EY370" s="71" t="str">
        <f t="shared" si="5256"/>
        <v/>
      </c>
      <c r="EZ370" s="71" t="str">
        <f t="shared" si="5257"/>
        <v/>
      </c>
      <c r="FA370" s="71" t="str">
        <f t="shared" si="5258"/>
        <v/>
      </c>
      <c r="FB370" s="71" t="str">
        <f t="shared" si="5259"/>
        <v/>
      </c>
      <c r="FC370" s="71" t="str">
        <f t="shared" si="5260"/>
        <v/>
      </c>
      <c r="FD370" s="71" t="str">
        <f t="shared" si="5261"/>
        <v/>
      </c>
      <c r="FE370" s="71" t="str">
        <f t="shared" si="5262"/>
        <v/>
      </c>
      <c r="FF370" s="71" t="str">
        <f t="shared" si="5263"/>
        <v/>
      </c>
      <c r="FG370" s="71" t="str">
        <f t="shared" si="5264"/>
        <v/>
      </c>
      <c r="FH370" s="71" t="str">
        <f t="shared" si="5265"/>
        <v/>
      </c>
      <c r="FI370" s="71" t="str">
        <f t="shared" si="5266"/>
        <v/>
      </c>
      <c r="FJ370" s="71" t="str">
        <f t="shared" si="5267"/>
        <v/>
      </c>
      <c r="FK370" s="71" t="str">
        <f t="shared" si="5268"/>
        <v/>
      </c>
      <c r="FL370" s="71" t="str">
        <f t="shared" si="5269"/>
        <v/>
      </c>
      <c r="FM370" s="71" t="str">
        <f t="shared" si="5270"/>
        <v/>
      </c>
      <c r="FN370" s="71" t="str">
        <f t="shared" si="5271"/>
        <v/>
      </c>
      <c r="FO370" s="71" t="str">
        <f t="shared" si="5272"/>
        <v/>
      </c>
      <c r="FP370" s="71" t="str">
        <f t="shared" si="5273"/>
        <v/>
      </c>
      <c r="FQ370" s="71" t="str">
        <f t="shared" si="5274"/>
        <v/>
      </c>
      <c r="FR370" s="71" t="str">
        <f t="shared" si="5275"/>
        <v/>
      </c>
      <c r="FS370" s="71" t="str">
        <f t="shared" si="5276"/>
        <v/>
      </c>
    </row>
    <row r="371" spans="1:175" ht="16.5">
      <c r="A371" s="135"/>
      <c r="B371" s="80" t="s">
        <v>1086</v>
      </c>
      <c r="C371" s="141" t="s">
        <v>1071</v>
      </c>
      <c r="K371" s="153"/>
      <c r="T371" s="151" t="s">
        <v>1087</v>
      </c>
      <c r="U371" s="85" t="s">
        <v>1073</v>
      </c>
      <c r="CN371" s="69" t="str">
        <f t="shared" si="5201"/>
        <v>InitUnitState('IK6H',,,,,,,,,,)</v>
      </c>
      <c r="CO371" s="69" t="str">
        <f t="shared" si="5202"/>
        <v>InitUnitNormal('IK6H',,,,,,,,,,)</v>
      </c>
      <c r="CP371" s="69" t="str">
        <f t="shared" si="5203"/>
        <v>InitUnitMagic('IK6H',,,,,,,,,,)</v>
      </c>
      <c r="CQ371" s="69" t="str">
        <f t="shared" si="5204"/>
        <v>InitUnitAdd('IK6H',,,,,,,,,,)</v>
      </c>
      <c r="CR371" s="69" t="str">
        <f t="shared" si="5205"/>
        <v>InitEquipData('IK6H',,"",,,,,'','','','','','',"ReplaceableTextures\\CommandButtons\\BTNSST15.blp")</v>
      </c>
      <c r="CU371" s="95" t="str">
        <f t="shared" si="5206"/>
        <v>|n</v>
      </c>
      <c r="CV371" s="70" t="str">
        <f t="shared" si="4745"/>
        <v>暴击伤害|Cffffc926+60%|n|n|r|Cffaaaaaa○|CffFFD24D雷之符印+1|r|r|n|n|Cff00ff7f点击穿戴或脱卸。|r</v>
      </c>
      <c r="CW371" s="60"/>
      <c r="CX371" s="60"/>
      <c r="CY371" s="60"/>
      <c r="CZ371" s="60"/>
      <c r="DA371" s="60"/>
      <c r="DB371" s="71" t="str">
        <f t="shared" si="5207"/>
        <v/>
      </c>
      <c r="DC371" s="71" t="str">
        <f t="shared" si="5208"/>
        <v/>
      </c>
      <c r="DD371" s="71" t="str">
        <f t="shared" si="5209"/>
        <v/>
      </c>
      <c r="DE371" s="71" t="str">
        <f t="shared" si="5210"/>
        <v/>
      </c>
      <c r="DF371" s="71" t="str">
        <f t="shared" si="5211"/>
        <v/>
      </c>
      <c r="DG371" s="71" t="str">
        <f t="shared" si="5212"/>
        <v/>
      </c>
      <c r="DH371" s="71" t="str">
        <f t="shared" si="5213"/>
        <v/>
      </c>
      <c r="DI371" s="71" t="str">
        <f t="shared" si="5214"/>
        <v/>
      </c>
      <c r="DJ371" s="71" t="str">
        <f t="shared" si="5215"/>
        <v/>
      </c>
      <c r="DK371" s="71" t="str">
        <f t="shared" si="5216"/>
        <v/>
      </c>
      <c r="DL371" s="71" t="str">
        <f t="shared" si="5217"/>
        <v/>
      </c>
      <c r="DM371" s="71" t="str">
        <f t="shared" si="5218"/>
        <v/>
      </c>
      <c r="DN371" s="71" t="str">
        <f t="shared" si="5219"/>
        <v/>
      </c>
      <c r="DO371" s="71" t="str">
        <f t="shared" si="5220"/>
        <v/>
      </c>
      <c r="DP371" s="71" t="str">
        <f t="shared" si="5221"/>
        <v/>
      </c>
      <c r="DQ371" s="71" t="str">
        <f t="shared" si="5222"/>
        <v/>
      </c>
      <c r="DR371" s="71" t="str">
        <f t="shared" si="5223"/>
        <v/>
      </c>
      <c r="DS371" s="71" t="str">
        <f t="shared" si="5224"/>
        <v/>
      </c>
      <c r="DT371" s="71" t="str">
        <f t="shared" si="5225"/>
        <v/>
      </c>
      <c r="DU371" s="71" t="str">
        <f t="shared" si="5226"/>
        <v/>
      </c>
      <c r="DV371" s="71" t="str">
        <f t="shared" si="5227"/>
        <v/>
      </c>
      <c r="DW371" s="71" t="str">
        <f t="shared" si="5228"/>
        <v/>
      </c>
      <c r="DX371" s="71" t="str">
        <f t="shared" si="5229"/>
        <v/>
      </c>
      <c r="DY371" s="71" t="str">
        <f t="shared" si="5230"/>
        <v/>
      </c>
      <c r="DZ371" s="71" t="str">
        <f t="shared" si="5231"/>
        <v/>
      </c>
      <c r="EA371" s="71" t="str">
        <f t="shared" si="5232"/>
        <v/>
      </c>
      <c r="EB371" s="71" t="str">
        <f t="shared" si="5233"/>
        <v/>
      </c>
      <c r="EC371" s="71" t="str">
        <f t="shared" si="5234"/>
        <v/>
      </c>
      <c r="ED371" s="71" t="str">
        <f t="shared" si="5235"/>
        <v/>
      </c>
      <c r="EE371" s="71" t="str">
        <f t="shared" si="5236"/>
        <v/>
      </c>
      <c r="EF371" s="71" t="str">
        <f t="shared" si="5237"/>
        <v/>
      </c>
      <c r="EG371" s="71" t="str">
        <f t="shared" si="5238"/>
        <v/>
      </c>
      <c r="EH371" s="71" t="str">
        <f t="shared" si="5239"/>
        <v/>
      </c>
      <c r="EI371" s="71" t="str">
        <f t="shared" si="5240"/>
        <v/>
      </c>
      <c r="EJ371" s="71" t="str">
        <f t="shared" si="5241"/>
        <v/>
      </c>
      <c r="EK371" s="71" t="str">
        <f t="shared" si="5242"/>
        <v/>
      </c>
      <c r="EL371" s="71" t="str">
        <f t="shared" si="5243"/>
        <v/>
      </c>
      <c r="EM371" s="71" t="str">
        <f t="shared" si="5244"/>
        <v/>
      </c>
      <c r="EN371" s="71" t="str">
        <f t="shared" si="5245"/>
        <v/>
      </c>
      <c r="EO371" s="71" t="str">
        <f t="shared" si="5246"/>
        <v/>
      </c>
      <c r="EP371" s="71" t="str">
        <f t="shared" si="5247"/>
        <v/>
      </c>
      <c r="EQ371" s="71" t="str">
        <f t="shared" si="5248"/>
        <v/>
      </c>
      <c r="ER371" s="71" t="str">
        <f t="shared" si="5249"/>
        <v/>
      </c>
      <c r="ES371" s="71" t="str">
        <f t="shared" si="5250"/>
        <v/>
      </c>
      <c r="ET371" s="71" t="str">
        <f t="shared" si="5251"/>
        <v/>
      </c>
      <c r="EU371" s="71" t="str">
        <f t="shared" si="5252"/>
        <v/>
      </c>
      <c r="EV371" s="71" t="str">
        <f t="shared" si="5253"/>
        <v/>
      </c>
      <c r="EW371" s="71" t="str">
        <f t="shared" si="5254"/>
        <v/>
      </c>
      <c r="EX371" s="71" t="str">
        <f t="shared" si="5255"/>
        <v/>
      </c>
      <c r="EY371" s="71" t="str">
        <f t="shared" si="5256"/>
        <v/>
      </c>
      <c r="EZ371" s="71" t="str">
        <f t="shared" si="5257"/>
        <v/>
      </c>
      <c r="FA371" s="71" t="str">
        <f t="shared" si="5258"/>
        <v/>
      </c>
      <c r="FB371" s="71" t="str">
        <f t="shared" si="5259"/>
        <v/>
      </c>
      <c r="FC371" s="71" t="str">
        <f t="shared" si="5260"/>
        <v/>
      </c>
      <c r="FD371" s="71" t="str">
        <f t="shared" si="5261"/>
        <v/>
      </c>
      <c r="FE371" s="71" t="str">
        <f t="shared" si="5262"/>
        <v/>
      </c>
      <c r="FF371" s="71" t="str">
        <f t="shared" si="5263"/>
        <v/>
      </c>
      <c r="FG371" s="71" t="str">
        <f t="shared" si="5264"/>
        <v/>
      </c>
      <c r="FH371" s="71" t="str">
        <f t="shared" si="5265"/>
        <v/>
      </c>
      <c r="FI371" s="71" t="str">
        <f t="shared" si="5266"/>
        <v/>
      </c>
      <c r="FJ371" s="71" t="str">
        <f t="shared" si="5267"/>
        <v/>
      </c>
      <c r="FK371" s="71" t="str">
        <f t="shared" si="5268"/>
        <v/>
      </c>
      <c r="FL371" s="71" t="str">
        <f t="shared" si="5269"/>
        <v/>
      </c>
      <c r="FM371" s="71" t="str">
        <f t="shared" si="5270"/>
        <v/>
      </c>
      <c r="FN371" s="71" t="str">
        <f t="shared" si="5271"/>
        <v/>
      </c>
      <c r="FO371" s="71" t="str">
        <f t="shared" si="5272"/>
        <v/>
      </c>
      <c r="FP371" s="71" t="str">
        <f t="shared" si="5273"/>
        <v/>
      </c>
      <c r="FQ371" s="71" t="str">
        <f t="shared" si="5274"/>
        <v/>
      </c>
      <c r="FR371" s="71" t="str">
        <f t="shared" si="5275"/>
        <v/>
      </c>
      <c r="FS371" s="71" t="str">
        <f t="shared" si="5276"/>
        <v/>
      </c>
    </row>
    <row r="372" spans="1:175" ht="16.5">
      <c r="A372" s="135"/>
      <c r="B372" s="80" t="s">
        <v>1088</v>
      </c>
      <c r="C372" s="141" t="s">
        <v>1071</v>
      </c>
      <c r="K372" s="154"/>
      <c r="T372" s="151" t="s">
        <v>1089</v>
      </c>
      <c r="U372" s="85" t="s">
        <v>1073</v>
      </c>
      <c r="CN372" s="69" t="str">
        <f t="shared" si="5201"/>
        <v>InitUnitState('IK6I',,,,,,,,,,)</v>
      </c>
      <c r="CO372" s="69" t="str">
        <f t="shared" si="5202"/>
        <v>InitUnitNormal('IK6I',,,,,,,,,,)</v>
      </c>
      <c r="CP372" s="69" t="str">
        <f t="shared" si="5203"/>
        <v>InitUnitMagic('IK6I',,,,,,,,,,)</v>
      </c>
      <c r="CQ372" s="69" t="str">
        <f t="shared" si="5204"/>
        <v>InitUnitAdd('IK6I',,,,,,,,,,)</v>
      </c>
      <c r="CR372" s="69" t="str">
        <f t="shared" si="5205"/>
        <v>InitEquipData('IK6I',,"",,,,,'','','','','','',"ReplaceableTextures\\CommandButtons\\BTNSST15.blp")</v>
      </c>
      <c r="CU372" s="95" t="str">
        <f t="shared" si="5206"/>
        <v>|n</v>
      </c>
      <c r="CV372" s="70" t="str">
        <f t="shared" si="4745"/>
        <v>暴击伤害|Cffffc926+60%|n|n|r|Cffaaaaaa○|CffFFD24D暗之符印+1|r|r|n|n|Cff00ff7f点击穿戴或脱卸。|r</v>
      </c>
      <c r="CW372" s="60"/>
      <c r="CX372" s="60"/>
      <c r="CY372" s="60"/>
      <c r="CZ372" s="60"/>
      <c r="DA372" s="60"/>
      <c r="DB372" s="71" t="str">
        <f t="shared" si="5207"/>
        <v/>
      </c>
      <c r="DC372" s="71" t="str">
        <f t="shared" si="5208"/>
        <v/>
      </c>
      <c r="DD372" s="71" t="str">
        <f t="shared" si="5209"/>
        <v/>
      </c>
      <c r="DE372" s="71" t="str">
        <f t="shared" si="5210"/>
        <v/>
      </c>
      <c r="DF372" s="71" t="str">
        <f t="shared" si="5211"/>
        <v/>
      </c>
      <c r="DG372" s="71" t="str">
        <f t="shared" si="5212"/>
        <v/>
      </c>
      <c r="DH372" s="71" t="str">
        <f t="shared" si="5213"/>
        <v/>
      </c>
      <c r="DI372" s="71" t="str">
        <f t="shared" si="5214"/>
        <v/>
      </c>
      <c r="DJ372" s="71" t="str">
        <f t="shared" si="5215"/>
        <v/>
      </c>
      <c r="DK372" s="71" t="str">
        <f t="shared" si="5216"/>
        <v/>
      </c>
      <c r="DL372" s="71" t="str">
        <f t="shared" si="5217"/>
        <v/>
      </c>
      <c r="DM372" s="71" t="str">
        <f t="shared" si="5218"/>
        <v/>
      </c>
      <c r="DN372" s="71" t="str">
        <f t="shared" si="5219"/>
        <v/>
      </c>
      <c r="DO372" s="71" t="str">
        <f t="shared" si="5220"/>
        <v/>
      </c>
      <c r="DP372" s="71" t="str">
        <f t="shared" si="5221"/>
        <v/>
      </c>
      <c r="DQ372" s="71" t="str">
        <f t="shared" si="5222"/>
        <v/>
      </c>
      <c r="DR372" s="71" t="str">
        <f t="shared" si="5223"/>
        <v/>
      </c>
      <c r="DS372" s="71" t="str">
        <f t="shared" si="5224"/>
        <v/>
      </c>
      <c r="DT372" s="71" t="str">
        <f t="shared" si="5225"/>
        <v/>
      </c>
      <c r="DU372" s="71" t="str">
        <f t="shared" si="5226"/>
        <v/>
      </c>
      <c r="DV372" s="71" t="str">
        <f t="shared" si="5227"/>
        <v/>
      </c>
      <c r="DW372" s="71" t="str">
        <f t="shared" si="5228"/>
        <v/>
      </c>
      <c r="DX372" s="71" t="str">
        <f t="shared" si="5229"/>
        <v/>
      </c>
      <c r="DY372" s="71" t="str">
        <f t="shared" si="5230"/>
        <v/>
      </c>
      <c r="DZ372" s="71" t="str">
        <f t="shared" si="5231"/>
        <v/>
      </c>
      <c r="EA372" s="71" t="str">
        <f t="shared" si="5232"/>
        <v/>
      </c>
      <c r="EB372" s="71" t="str">
        <f t="shared" si="5233"/>
        <v/>
      </c>
      <c r="EC372" s="71" t="str">
        <f t="shared" si="5234"/>
        <v/>
      </c>
      <c r="ED372" s="71" t="str">
        <f t="shared" si="5235"/>
        <v/>
      </c>
      <c r="EE372" s="71" t="str">
        <f t="shared" si="5236"/>
        <v/>
      </c>
      <c r="EF372" s="71" t="str">
        <f t="shared" si="5237"/>
        <v/>
      </c>
      <c r="EG372" s="71" t="str">
        <f t="shared" si="5238"/>
        <v/>
      </c>
      <c r="EH372" s="71" t="str">
        <f t="shared" si="5239"/>
        <v/>
      </c>
      <c r="EI372" s="71" t="str">
        <f t="shared" si="5240"/>
        <v/>
      </c>
      <c r="EJ372" s="71" t="str">
        <f t="shared" si="5241"/>
        <v/>
      </c>
      <c r="EK372" s="71" t="str">
        <f t="shared" si="5242"/>
        <v/>
      </c>
      <c r="EL372" s="71" t="str">
        <f t="shared" si="5243"/>
        <v/>
      </c>
      <c r="EM372" s="71" t="str">
        <f t="shared" si="5244"/>
        <v/>
      </c>
      <c r="EN372" s="71" t="str">
        <f t="shared" si="5245"/>
        <v/>
      </c>
      <c r="EO372" s="71" t="str">
        <f t="shared" si="5246"/>
        <v/>
      </c>
      <c r="EP372" s="71" t="str">
        <f t="shared" si="5247"/>
        <v/>
      </c>
      <c r="EQ372" s="71" t="str">
        <f t="shared" si="5248"/>
        <v/>
      </c>
      <c r="ER372" s="71" t="str">
        <f t="shared" si="5249"/>
        <v/>
      </c>
      <c r="ES372" s="71" t="str">
        <f t="shared" si="5250"/>
        <v/>
      </c>
      <c r="ET372" s="71" t="str">
        <f t="shared" si="5251"/>
        <v/>
      </c>
      <c r="EU372" s="71" t="str">
        <f t="shared" si="5252"/>
        <v/>
      </c>
      <c r="EV372" s="71" t="str">
        <f t="shared" si="5253"/>
        <v/>
      </c>
      <c r="EW372" s="71" t="str">
        <f t="shared" si="5254"/>
        <v/>
      </c>
      <c r="EX372" s="71" t="str">
        <f t="shared" si="5255"/>
        <v/>
      </c>
      <c r="EY372" s="71" t="str">
        <f t="shared" si="5256"/>
        <v/>
      </c>
      <c r="EZ372" s="71" t="str">
        <f t="shared" si="5257"/>
        <v/>
      </c>
      <c r="FA372" s="71" t="str">
        <f t="shared" si="5258"/>
        <v/>
      </c>
      <c r="FB372" s="71" t="str">
        <f t="shared" si="5259"/>
        <v/>
      </c>
      <c r="FC372" s="71" t="str">
        <f t="shared" si="5260"/>
        <v/>
      </c>
      <c r="FD372" s="71" t="str">
        <f t="shared" si="5261"/>
        <v/>
      </c>
      <c r="FE372" s="71" t="str">
        <f t="shared" si="5262"/>
        <v/>
      </c>
      <c r="FF372" s="71" t="str">
        <f t="shared" si="5263"/>
        <v/>
      </c>
      <c r="FG372" s="71" t="str">
        <f t="shared" si="5264"/>
        <v/>
      </c>
      <c r="FH372" s="71" t="str">
        <f t="shared" si="5265"/>
        <v/>
      </c>
      <c r="FI372" s="71" t="str">
        <f t="shared" si="5266"/>
        <v/>
      </c>
      <c r="FJ372" s="71" t="str">
        <f t="shared" si="5267"/>
        <v/>
      </c>
      <c r="FK372" s="71" t="str">
        <f t="shared" si="5268"/>
        <v/>
      </c>
      <c r="FL372" s="71" t="str">
        <f t="shared" si="5269"/>
        <v/>
      </c>
      <c r="FM372" s="71" t="str">
        <f t="shared" si="5270"/>
        <v/>
      </c>
      <c r="FN372" s="71" t="str">
        <f t="shared" si="5271"/>
        <v/>
      </c>
      <c r="FO372" s="71" t="str">
        <f t="shared" si="5272"/>
        <v/>
      </c>
      <c r="FP372" s="71" t="str">
        <f t="shared" si="5273"/>
        <v/>
      </c>
      <c r="FQ372" s="71" t="str">
        <f t="shared" si="5274"/>
        <v/>
      </c>
      <c r="FR372" s="71" t="str">
        <f t="shared" si="5275"/>
        <v/>
      </c>
      <c r="FS372" s="71" t="str">
        <f t="shared" si="5276"/>
        <v/>
      </c>
    </row>
    <row r="373" spans="1:175" ht="16.5">
      <c r="A373" s="135"/>
      <c r="B373" s="80" t="s">
        <v>1090</v>
      </c>
      <c r="C373" s="141" t="s">
        <v>1091</v>
      </c>
      <c r="T373" s="151" t="s">
        <v>1092</v>
      </c>
      <c r="U373" s="85" t="s">
        <v>1093</v>
      </c>
      <c r="CN373" s="69" t="str">
        <f t="shared" si="4746"/>
        <v>InitUnitState('IK7A',,,,,,,,,,)</v>
      </c>
      <c r="CO373" s="69" t="str">
        <f t="shared" si="4747"/>
        <v>InitUnitNormal('IK7A',,,,,,,,,,)</v>
      </c>
      <c r="CP373" s="69" t="str">
        <f t="shared" si="4748"/>
        <v>InitUnitMagic('IK7A',,,,,,,,,,)</v>
      </c>
      <c r="CQ373" s="69" t="str">
        <f t="shared" si="4749"/>
        <v>InitUnitAdd('IK7A',,,,,,,,,,)</v>
      </c>
      <c r="CR373" s="69" t="str">
        <f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InitEquipData('IK7A',,"",,,,,'','','','','','',"ReplaceableTextures\\CommandButtons\\BTNSST16.blp")</v>
      </c>
      <c r="CU373" s="95" t="str">
        <f t="shared" si="4750"/>
        <v>|n</v>
      </c>
      <c r="CV373" s="70" t="str">
        <f t="shared" si="4745"/>
        <v>护甲|Cffffc926+100|n|n|r|Cffaaaaaa○刻印槽 【空】|r|n|n|Cff00ff7f点击穿戴或脱卸。|r</v>
      </c>
      <c r="CW373" s="60"/>
      <c r="CX373" s="60"/>
      <c r="CY373" s="60"/>
      <c r="CZ373" s="60"/>
      <c r="DA373" s="60"/>
      <c r="DB373" s="71" t="str">
        <f t="shared" si="4751"/>
        <v/>
      </c>
      <c r="DC373" s="71" t="str">
        <f t="shared" si="4752"/>
        <v/>
      </c>
      <c r="DD373" s="71" t="str">
        <f t="shared" si="4753"/>
        <v/>
      </c>
      <c r="DE373" s="71" t="str">
        <f t="shared" si="4754"/>
        <v/>
      </c>
      <c r="DF373" s="71" t="str">
        <f t="shared" si="4755"/>
        <v/>
      </c>
      <c r="DG373" s="71" t="str">
        <f t="shared" si="4756"/>
        <v/>
      </c>
      <c r="DH373" s="71" t="str">
        <f t="shared" si="4757"/>
        <v/>
      </c>
      <c r="DI373" s="71" t="str">
        <f t="shared" si="4758"/>
        <v/>
      </c>
      <c r="DJ373" s="71" t="str">
        <f t="shared" si="4759"/>
        <v/>
      </c>
      <c r="DK373" s="71" t="str">
        <f t="shared" si="4760"/>
        <v/>
      </c>
      <c r="DL373" s="71" t="str">
        <f t="shared" si="4761"/>
        <v/>
      </c>
      <c r="DM373" s="71" t="str">
        <f t="shared" si="4762"/>
        <v/>
      </c>
      <c r="DN373" s="71" t="str">
        <f t="shared" si="4763"/>
        <v/>
      </c>
      <c r="DO373" s="71" t="str">
        <f t="shared" si="4764"/>
        <v/>
      </c>
      <c r="DP373" s="71" t="str">
        <f t="shared" si="4765"/>
        <v/>
      </c>
      <c r="DQ373" s="71" t="str">
        <f t="shared" si="4766"/>
        <v/>
      </c>
      <c r="DR373" s="71" t="str">
        <f t="shared" si="4767"/>
        <v/>
      </c>
      <c r="DS373" s="71" t="str">
        <f t="shared" si="4768"/>
        <v/>
      </c>
      <c r="DT373" s="71" t="str">
        <f t="shared" si="4769"/>
        <v/>
      </c>
      <c r="DU373" s="71" t="str">
        <f t="shared" si="4770"/>
        <v/>
      </c>
      <c r="DV373" s="71" t="str">
        <f t="shared" si="4771"/>
        <v/>
      </c>
      <c r="DW373" s="71" t="str">
        <f t="shared" si="4772"/>
        <v/>
      </c>
      <c r="DX373" s="71" t="str">
        <f t="shared" si="4773"/>
        <v/>
      </c>
      <c r="DY373" s="71" t="str">
        <f t="shared" si="4774"/>
        <v/>
      </c>
      <c r="DZ373" s="71" t="str">
        <f t="shared" si="4775"/>
        <v/>
      </c>
      <c r="EA373" s="71" t="str">
        <f t="shared" si="4776"/>
        <v/>
      </c>
      <c r="EB373" s="71" t="str">
        <f t="shared" si="4777"/>
        <v/>
      </c>
      <c r="EC373" s="71" t="str">
        <f t="shared" si="4778"/>
        <v/>
      </c>
      <c r="ED373" s="71" t="str">
        <f t="shared" si="4779"/>
        <v/>
      </c>
      <c r="EE373" s="71" t="str">
        <f t="shared" si="4780"/>
        <v/>
      </c>
      <c r="EF373" s="71" t="str">
        <f t="shared" si="4781"/>
        <v/>
      </c>
      <c r="EG373" s="71" t="str">
        <f t="shared" si="4782"/>
        <v/>
      </c>
      <c r="EH373" s="71" t="str">
        <f t="shared" si="4783"/>
        <v/>
      </c>
      <c r="EI373" s="71" t="str">
        <f t="shared" si="4784"/>
        <v/>
      </c>
      <c r="EJ373" s="71" t="str">
        <f t="shared" si="4785"/>
        <v/>
      </c>
      <c r="EK373" s="71" t="str">
        <f t="shared" si="4786"/>
        <v/>
      </c>
      <c r="EL373" s="71" t="str">
        <f t="shared" si="4787"/>
        <v/>
      </c>
      <c r="EM373" s="71" t="str">
        <f t="shared" si="4788"/>
        <v/>
      </c>
      <c r="EN373" s="71" t="str">
        <f t="shared" si="4789"/>
        <v/>
      </c>
      <c r="EO373" s="71" t="str">
        <f t="shared" si="4790"/>
        <v/>
      </c>
      <c r="EP373" s="71" t="str">
        <f t="shared" si="4791"/>
        <v/>
      </c>
      <c r="EQ373" s="71" t="str">
        <f t="shared" si="4792"/>
        <v/>
      </c>
      <c r="ER373" s="71" t="str">
        <f t="shared" si="4793"/>
        <v/>
      </c>
      <c r="ES373" s="71" t="str">
        <f t="shared" si="4794"/>
        <v/>
      </c>
      <c r="ET373" s="71" t="str">
        <f t="shared" si="4795"/>
        <v/>
      </c>
      <c r="EU373" s="71" t="str">
        <f t="shared" si="4796"/>
        <v/>
      </c>
      <c r="EV373" s="71" t="str">
        <f t="shared" si="4797"/>
        <v/>
      </c>
      <c r="EW373" s="71" t="str">
        <f t="shared" si="4798"/>
        <v/>
      </c>
      <c r="EX373" s="71" t="str">
        <f t="shared" si="4799"/>
        <v/>
      </c>
      <c r="EY373" s="71" t="str">
        <f t="shared" si="4800"/>
        <v/>
      </c>
      <c r="EZ373" s="71" t="str">
        <f t="shared" si="4801"/>
        <v/>
      </c>
      <c r="FA373" s="71" t="str">
        <f t="shared" si="4802"/>
        <v/>
      </c>
      <c r="FB373" s="71" t="str">
        <f t="shared" si="4803"/>
        <v/>
      </c>
      <c r="FC373" s="71" t="str">
        <f t="shared" si="4804"/>
        <v/>
      </c>
      <c r="FD373" s="71" t="str">
        <f t="shared" si="4805"/>
        <v/>
      </c>
      <c r="FE373" s="71" t="str">
        <f t="shared" si="4806"/>
        <v/>
      </c>
      <c r="FF373" s="71" t="str">
        <f t="shared" si="4807"/>
        <v/>
      </c>
      <c r="FG373" s="71" t="str">
        <f t="shared" si="4808"/>
        <v/>
      </c>
      <c r="FH373" s="71" t="str">
        <f t="shared" si="4809"/>
        <v/>
      </c>
      <c r="FI373" s="71" t="str">
        <f t="shared" si="4810"/>
        <v/>
      </c>
      <c r="FJ373" s="71" t="str">
        <f t="shared" si="4811"/>
        <v/>
      </c>
      <c r="FK373" s="71" t="str">
        <f t="shared" si="4812"/>
        <v/>
      </c>
      <c r="FL373" s="71" t="str">
        <f t="shared" si="4813"/>
        <v/>
      </c>
      <c r="FM373" s="71" t="str">
        <f t="shared" si="4814"/>
        <v/>
      </c>
      <c r="FN373" s="71" t="str">
        <f t="shared" si="4815"/>
        <v/>
      </c>
      <c r="FO373" s="71" t="str">
        <f t="shared" si="4816"/>
        <v/>
      </c>
      <c r="FP373" s="71" t="str">
        <f t="shared" si="4817"/>
        <v/>
      </c>
      <c r="FQ373" s="71" t="str">
        <f t="shared" si="4818"/>
        <v/>
      </c>
      <c r="FR373" s="71" t="str">
        <f t="shared" si="4819"/>
        <v/>
      </c>
      <c r="FS373" s="71" t="str">
        <f t="shared" si="4820"/>
        <v/>
      </c>
    </row>
    <row r="374" spans="1:175" ht="16.5">
      <c r="A374" s="135"/>
      <c r="B374" s="80" t="s">
        <v>1094</v>
      </c>
      <c r="C374" s="141" t="s">
        <v>1091</v>
      </c>
      <c r="K374" s="143"/>
      <c r="T374" s="151" t="s">
        <v>1095</v>
      </c>
      <c r="U374" s="85" t="s">
        <v>1093</v>
      </c>
      <c r="CN374" s="69" t="str">
        <f t="shared" ref="CN374:CN381" si="5277">"InitUnitState('"&amp;B374&amp;"',"&amp;V374&amp;","&amp;W374&amp;","&amp;X374&amp;","&amp;Y374&amp;","&amp;Z374&amp;","&amp;AA374&amp;","&amp;AB374&amp;","&amp;AC374&amp;","&amp;AD374&amp;","&amp;AE374&amp;")"</f>
        <v>InitUnitState('IK7B',,,,,,,,,,)</v>
      </c>
      <c r="CO374" s="69" t="str">
        <f t="shared" ref="CO374:CO381" si="5278">"InitUnitNormal('"&amp;B374&amp;"',"&amp;AF374&amp;","&amp;AG374&amp;","&amp;AH374&amp;","&amp;AI374&amp;","&amp;AJ374&amp;","&amp;AK374&amp;","&amp;AL374&amp;","&amp;AM374&amp;","&amp;AN374&amp;","&amp;AO374&amp;")"</f>
        <v>InitUnitNormal('IK7B',,,,,,,,,,)</v>
      </c>
      <c r="CP374" s="69" t="str">
        <f t="shared" ref="CP374:CP381" si="5279">"InitUnitMagic('"&amp;B374&amp;"',"&amp;AP374&amp;","&amp;AQ374&amp;","&amp;AR374&amp;","&amp;AS374&amp;","&amp;AT374&amp;","&amp;AU374&amp;","&amp;AV374&amp;","&amp;AW374&amp;","&amp;BI374&amp;","&amp;BJ374&amp;")"</f>
        <v>InitUnitMagic('IK7B',,,,,,,,,,)</v>
      </c>
      <c r="CQ374" s="69" t="str">
        <f t="shared" ref="CQ374:CQ381" si="5280">"InitUnitAdd('"&amp;B374&amp;"',"&amp;BK374&amp;","&amp;BL374&amp;","&amp;BM374&amp;","&amp;BN374&amp;","&amp;BO374&amp;","&amp;BP374&amp;","&amp;BQ374&amp;","&amp;BR374&amp;","&amp;BS374&amp;","&amp;BT374&amp;")"</f>
        <v>InitUnitAdd('IK7B',,,,,,,,,,)</v>
      </c>
      <c r="CR374" s="69" t="str">
        <f t="shared" ref="CR374:CR381" si="5281">"InitEquipData('"&amp;B374&amp;"',"&amp;D374&amp;","&amp;CR$1&amp;A374&amp;CR$1&amp;","&amp;E374&amp;","&amp;I374&amp;","&amp;F374&amp;","&amp;G374&amp;",'"&amp;J374&amp;"','"&amp;K374&amp;"','"&amp;L374&amp;"','"&amp;M374&amp;"','"&amp;N374&amp;"','"&amp;O374&amp;"',"&amp;CR$1&amp;U383&amp;CR$1&amp;")"</f>
        <v>InitEquipData('IK7B',,"",,,,,'','','','','','',"ReplaceableTextures\\CommandButtons\\BTNSST16.blp")</v>
      </c>
      <c r="CU374" s="95" t="str">
        <f t="shared" ref="CU374:CU381" si="5282">CONCATENATE(DB374,DC374,DD374,DE374,DF374,DG374,DH374,DI374,DJ374,DK374,DL374,DM374,DN374,DO374,DP374,DQ374,DR374,DS374,DT374,DU374,DV374,DW374,DX374,DY374,DZ374,EA374,EB374,EC374,ED374,EE374,EF374,EG374,EH374,EI374,EJ374,EK374,EL374,EM374,EN374,EO374,EP374&amp;"|n")</f>
        <v>|n</v>
      </c>
      <c r="CV374" s="70" t="str">
        <f t="shared" si="4745"/>
        <v>护甲|Cffffc926+100|n|n|r|Cffaaaaaa○|CffFFD24D金之符印+1|r|r|n|n|Cff00ff7f点击穿戴或脱卸。|r</v>
      </c>
      <c r="CW374" s="60"/>
      <c r="CX374" s="60"/>
      <c r="CY374" s="60"/>
      <c r="CZ374" s="60"/>
      <c r="DA374" s="60"/>
      <c r="DB374" s="71" t="str">
        <f t="shared" ref="DB374:DB381" si="5283">IF(V374="","","|n"&amp;DB$2&amp;"+"&amp;V374&amp;DB$1)</f>
        <v/>
      </c>
      <c r="DC374" s="71" t="str">
        <f t="shared" ref="DC374:DC381" si="5284">IF(W374="","","|n"&amp;DC$2&amp;"+"&amp;W374&amp;DC$1)</f>
        <v/>
      </c>
      <c r="DD374" s="71" t="str">
        <f t="shared" ref="DD374:DD381" si="5285">IF(X374="","","|n"&amp;DD$2&amp;"+"&amp;X374&amp;DD$1)</f>
        <v/>
      </c>
      <c r="DE374" s="71" t="str">
        <f t="shared" ref="DE374:DE381" si="5286">IF(Y374="","","|n"&amp;DE$2&amp;"+"&amp;Y374&amp;DE$1)</f>
        <v/>
      </c>
      <c r="DF374" s="71" t="str">
        <f t="shared" ref="DF374:DF381" si="5287">IF(Z374="","","|n"&amp;DF$2&amp;"+"&amp;Z374&amp;DF$1)</f>
        <v/>
      </c>
      <c r="DG374" s="71" t="str">
        <f t="shared" ref="DG374:DG381" si="5288">IF(AA374="","","|n"&amp;DG$2&amp;"+"&amp;AA374&amp;DG$1)</f>
        <v/>
      </c>
      <c r="DH374" s="71" t="str">
        <f t="shared" ref="DH374:DH381" si="5289">IF(AB374="","","|n"&amp;DH$2&amp;"+"&amp;AB374&amp;DH$1)</f>
        <v/>
      </c>
      <c r="DI374" s="71" t="str">
        <f t="shared" ref="DI374:DI381" si="5290">IF(AC374="","","|n"&amp;DI$2&amp;"+"&amp;AC374&amp;DI$1)</f>
        <v/>
      </c>
      <c r="DJ374" s="71" t="str">
        <f t="shared" ref="DJ374:DJ381" si="5291">IF(AD374="","","|n"&amp;DJ$2&amp;"+"&amp;AD374&amp;DJ$1)</f>
        <v/>
      </c>
      <c r="DK374" s="71" t="str">
        <f t="shared" ref="DK374:DK381" si="5292">IF(AE374="","","|n"&amp;DK$2&amp;"+"&amp;AE374&amp;DK$1)</f>
        <v/>
      </c>
      <c r="DL374" s="71" t="str">
        <f t="shared" ref="DL374:DL381" si="5293">IF(AF374="","","|n"&amp;DL$2&amp;"+"&amp;AF374&amp;DL$1)</f>
        <v/>
      </c>
      <c r="DM374" s="71" t="str">
        <f t="shared" ref="DM374:DM381" si="5294">IF(AG374="","","|n"&amp;DM$2&amp;"+"&amp;AG374&amp;DM$1)</f>
        <v/>
      </c>
      <c r="DN374" s="71" t="str">
        <f t="shared" ref="DN374:DN381" si="5295">IF(AH374="","","|n"&amp;DN$2&amp;"+"&amp;AH374&amp;DN$1)</f>
        <v/>
      </c>
      <c r="DO374" s="71" t="str">
        <f t="shared" ref="DO374:DO381" si="5296">IF(AI374="","","|n"&amp;DO$2&amp;"+"&amp;AI374&amp;DO$1)</f>
        <v/>
      </c>
      <c r="DP374" s="71" t="str">
        <f t="shared" ref="DP374:DP381" si="5297">IF(AJ374="","","|n"&amp;DP$2&amp;"+"&amp;AJ374&amp;DP$1)</f>
        <v/>
      </c>
      <c r="DQ374" s="71" t="str">
        <f t="shared" ref="DQ374:DQ381" si="5298">IF(AK374="","","|n"&amp;DQ$2&amp;"+"&amp;AK374&amp;DQ$1)</f>
        <v/>
      </c>
      <c r="DR374" s="71" t="str">
        <f t="shared" ref="DR374:DR381" si="5299">IF(AL374="","","|n"&amp;DR$2&amp;"+"&amp;AL374&amp;DR$1)</f>
        <v/>
      </c>
      <c r="DS374" s="71" t="str">
        <f t="shared" ref="DS374:DS381" si="5300">IF(AM374="","","|n"&amp;DS$2&amp;"+"&amp;AM374&amp;DS$1)</f>
        <v/>
      </c>
      <c r="DT374" s="71" t="str">
        <f t="shared" ref="DT374:DT381" si="5301">IF(AN374="","","|n"&amp;DT$2&amp;"+"&amp;AN374&amp;DT$1)</f>
        <v/>
      </c>
      <c r="DU374" s="71" t="str">
        <f t="shared" ref="DU374:DU381" si="5302">IF(AO374="","","|n"&amp;DU$2&amp;"+"&amp;AO374&amp;DU$1)</f>
        <v/>
      </c>
      <c r="DV374" s="71" t="str">
        <f t="shared" ref="DV374:DV381" si="5303">IF(AP374="","","|n"&amp;DV$2&amp;"+"&amp;AP374&amp;DV$1)</f>
        <v/>
      </c>
      <c r="DW374" s="71" t="str">
        <f t="shared" ref="DW374:DW381" si="5304">IF(AQ374="","","|n"&amp;DW$2&amp;"+"&amp;AQ374&amp;DW$1)</f>
        <v/>
      </c>
      <c r="DX374" s="71" t="str">
        <f t="shared" ref="DX374:DX381" si="5305">IF(AR374="","","|n"&amp;DX$2&amp;"+"&amp;AR374&amp;DX$1)</f>
        <v/>
      </c>
      <c r="DY374" s="71" t="str">
        <f t="shared" ref="DY374:DY381" si="5306">IF(AS374="","","|n"&amp;DY$2&amp;"+"&amp;AS374&amp;DY$1)</f>
        <v/>
      </c>
      <c r="DZ374" s="71" t="str">
        <f t="shared" ref="DZ374:DZ381" si="5307">IF(AT374="","","|n"&amp;DZ$2&amp;"+"&amp;AT374&amp;DZ$1)</f>
        <v/>
      </c>
      <c r="EA374" s="71" t="str">
        <f t="shared" ref="EA374:EA381" si="5308">IF(AU374="","","|n"&amp;EA$2&amp;"+"&amp;AU374&amp;EA$1)</f>
        <v/>
      </c>
      <c r="EB374" s="71" t="str">
        <f t="shared" ref="EB374:EB381" si="5309">IF(AV374="","","|n"&amp;EB$2&amp;"+"&amp;AV374&amp;EB$1)</f>
        <v/>
      </c>
      <c r="EC374" s="71" t="str">
        <f t="shared" ref="EC374:EC381" si="5310">IF(AW374="","","|n"&amp;EC$2&amp;"+"&amp;AW374&amp;EC$1)</f>
        <v/>
      </c>
      <c r="ED374" s="71" t="str">
        <f t="shared" ref="ED374:ED381" si="5311">IF(AX374="","","|n"&amp;ED$2&amp;"+"&amp;AX374&amp;ED$1)</f>
        <v/>
      </c>
      <c r="EE374" s="71" t="str">
        <f t="shared" ref="EE374:EE381" si="5312">IF(AY374="","","|n"&amp;EE$2&amp;"+"&amp;AY374&amp;EE$1)</f>
        <v/>
      </c>
      <c r="EF374" s="71" t="str">
        <f t="shared" ref="EF374:EF381" si="5313">IF(AZ374="","","|n"&amp;EF$2&amp;"+"&amp;AZ374&amp;EF$1)</f>
        <v/>
      </c>
      <c r="EG374" s="71" t="str">
        <f t="shared" ref="EG374:EG381" si="5314">IF(BA374="","","|n"&amp;EG$2&amp;"+"&amp;BA374&amp;EG$1)</f>
        <v/>
      </c>
      <c r="EH374" s="71" t="str">
        <f t="shared" ref="EH374:EH381" si="5315">IF(BB374="","","|n"&amp;EH$2&amp;"+"&amp;BB374&amp;EH$1)</f>
        <v/>
      </c>
      <c r="EI374" s="71" t="str">
        <f t="shared" ref="EI374:EI381" si="5316">IF(BC374="","","|n"&amp;EI$2&amp;"+"&amp;BC374&amp;EI$1)</f>
        <v/>
      </c>
      <c r="EJ374" s="71" t="str">
        <f t="shared" ref="EJ374:EJ381" si="5317">IF(BD374="","","|n"&amp;EJ$2&amp;"+"&amp;BD374&amp;EJ$1)</f>
        <v/>
      </c>
      <c r="EK374" s="71" t="str">
        <f t="shared" ref="EK374:EK381" si="5318">IF(BE374="","","|n"&amp;EK$2&amp;"+"&amp;BE374&amp;EK$1)</f>
        <v/>
      </c>
      <c r="EL374" s="71" t="str">
        <f t="shared" ref="EL374:EL381" si="5319">IF(BF374="","","|n"&amp;EL$2&amp;"+"&amp;BF374&amp;EL$1)</f>
        <v/>
      </c>
      <c r="EM374" s="71" t="str">
        <f t="shared" ref="EM374:EM381" si="5320">IF(BG374="","","|n"&amp;EM$2&amp;"+"&amp;BG374&amp;EM$1)</f>
        <v/>
      </c>
      <c r="EN374" s="71" t="str">
        <f t="shared" ref="EN374:EN381" si="5321">IF(BH374="","","|n"&amp;EN$2&amp;"+"&amp;BH374&amp;EN$1)</f>
        <v/>
      </c>
      <c r="EO374" s="71" t="str">
        <f t="shared" ref="EO374:EO381" si="5322">IF(BI374="","","|n"&amp;EO$2&amp;"+"&amp;BI374&amp;EO$1)</f>
        <v/>
      </c>
      <c r="EP374" s="71" t="str">
        <f t="shared" ref="EP374:EP381" si="5323">IF(BJ374="","","|n"&amp;EP$2&amp;"+"&amp;BJ374&amp;EP$1)</f>
        <v/>
      </c>
      <c r="EQ374" s="71" t="str">
        <f t="shared" ref="EQ374:EQ381" si="5324">IF(BK374="","","|n"&amp;EQ$2&amp;"+"&amp;BK374&amp;EQ$1)</f>
        <v/>
      </c>
      <c r="ER374" s="71" t="str">
        <f t="shared" ref="ER374:ER381" si="5325">IF(BL374="","","|n"&amp;ER$2&amp;"+"&amp;BL374&amp;ER$1)</f>
        <v/>
      </c>
      <c r="ES374" s="71" t="str">
        <f t="shared" ref="ES374:ES381" si="5326">IF(BM374="","","|n"&amp;ES$2&amp;"+"&amp;BM374&amp;ES$1)</f>
        <v/>
      </c>
      <c r="ET374" s="71" t="str">
        <f t="shared" ref="ET374:ET381" si="5327">IF(BN374="","","|n"&amp;ET$2&amp;"+"&amp;BN374&amp;ET$1)</f>
        <v/>
      </c>
      <c r="EU374" s="71" t="str">
        <f t="shared" ref="EU374:EU381" si="5328">IF(BO374="","","|n"&amp;EU$2&amp;"+"&amp;BO374&amp;EU$1)</f>
        <v/>
      </c>
      <c r="EV374" s="71" t="str">
        <f t="shared" ref="EV374:EV381" si="5329">IF(BP374="","","|n"&amp;EV$2&amp;"+"&amp;BP374&amp;EV$1)</f>
        <v/>
      </c>
      <c r="EW374" s="71" t="str">
        <f t="shared" ref="EW374:EW381" si="5330">IF(BQ374="","","|n"&amp;EW$2&amp;"+"&amp;BQ374&amp;EW$1)</f>
        <v/>
      </c>
      <c r="EX374" s="71" t="str">
        <f t="shared" ref="EX374:EX381" si="5331">IF(BR374="","","|n"&amp;EX$2&amp;"+"&amp;BR374&amp;EX$1)</f>
        <v/>
      </c>
      <c r="EY374" s="71" t="str">
        <f t="shared" ref="EY374:EY381" si="5332">IF(BS374="","","|n"&amp;EY$2&amp;"+"&amp;BS374&amp;EY$1)</f>
        <v/>
      </c>
      <c r="EZ374" s="71" t="str">
        <f t="shared" ref="EZ374:EZ381" si="5333">IF(BT374="","","|n"&amp;EZ$2&amp;"+"&amp;BT374&amp;EZ$1)</f>
        <v/>
      </c>
      <c r="FA374" s="71" t="str">
        <f t="shared" ref="FA374:FA381" si="5334">IF(BU374="","","|n"&amp;FA$2&amp;"+"&amp;BU374&amp;FA$1)</f>
        <v/>
      </c>
      <c r="FB374" s="71" t="str">
        <f t="shared" ref="FB374:FB381" si="5335">IF(BV374="","","|n"&amp;FB$2&amp;"+"&amp;BV374&amp;FB$1)</f>
        <v/>
      </c>
      <c r="FC374" s="71" t="str">
        <f t="shared" ref="FC374:FC381" si="5336">IF(BW374="","","|n"&amp;FC$2&amp;"+"&amp;BW374&amp;FC$1)</f>
        <v/>
      </c>
      <c r="FD374" s="71" t="str">
        <f t="shared" ref="FD374:FD381" si="5337">IF(BX374="","","|n"&amp;FD$2&amp;"+"&amp;BX374&amp;FD$1)</f>
        <v/>
      </c>
      <c r="FE374" s="71" t="str">
        <f t="shared" ref="FE374:FE381" si="5338">IF(BY374="","","|n"&amp;FE$2&amp;"+"&amp;BY374&amp;FE$1)</f>
        <v/>
      </c>
      <c r="FF374" s="71" t="str">
        <f t="shared" ref="FF374:FF381" si="5339">IF(BZ374="","","|n"&amp;FF$2&amp;"+"&amp;BZ374&amp;FF$1)</f>
        <v/>
      </c>
      <c r="FG374" s="71" t="str">
        <f t="shared" ref="FG374:FG381" si="5340">IF(CA374="","","|n"&amp;FG$2&amp;"+"&amp;CA374&amp;FG$1)</f>
        <v/>
      </c>
      <c r="FH374" s="71" t="str">
        <f t="shared" ref="FH374:FH381" si="5341">IF(CB374="","","|n"&amp;FH$2&amp;"+"&amp;CB374&amp;FH$1)</f>
        <v/>
      </c>
      <c r="FI374" s="71" t="str">
        <f t="shared" ref="FI374:FI381" si="5342">IF(CC374="","","|n"&amp;FI$2&amp;"+"&amp;CC374&amp;FI$1)</f>
        <v/>
      </c>
      <c r="FJ374" s="71" t="str">
        <f t="shared" ref="FJ374:FJ381" si="5343">IF(CD374="","","|n"&amp;FJ$2&amp;"+"&amp;CD374&amp;FJ$1)</f>
        <v/>
      </c>
      <c r="FK374" s="71" t="str">
        <f t="shared" ref="FK374:FK381" si="5344">IF(CE374="","","|n"&amp;FK$2&amp;"+"&amp;CE374&amp;FK$1)</f>
        <v/>
      </c>
      <c r="FL374" s="71" t="str">
        <f t="shared" ref="FL374:FL381" si="5345">IF(CF374="","","|n"&amp;FL$2&amp;"+"&amp;CF374&amp;FL$1)</f>
        <v/>
      </c>
      <c r="FM374" s="71" t="str">
        <f t="shared" ref="FM374:FM381" si="5346">IF(CG374="","","|n"&amp;FM$2&amp;"+"&amp;CG374&amp;FM$1)</f>
        <v/>
      </c>
      <c r="FN374" s="71" t="str">
        <f t="shared" ref="FN374:FN381" si="5347">IF(CH374="","","|n"&amp;FN$2&amp;"+"&amp;CH374&amp;FN$1)</f>
        <v/>
      </c>
      <c r="FO374" s="71" t="str">
        <f t="shared" ref="FO374:FO381" si="5348">IF(CI374="","","|n"&amp;FO$2&amp;"+"&amp;CI374&amp;FO$1)</f>
        <v/>
      </c>
      <c r="FP374" s="71" t="str">
        <f t="shared" ref="FP374:FP381" si="5349">IF(CJ374="","","|n"&amp;FP$2&amp;"+"&amp;CJ374&amp;FP$1)</f>
        <v/>
      </c>
      <c r="FQ374" s="71" t="str">
        <f t="shared" ref="FQ374:FQ381" si="5350">IF(CK374="","","|n"&amp;FQ$2&amp;"+"&amp;CK374&amp;FQ$1)</f>
        <v/>
      </c>
      <c r="FR374" s="71" t="str">
        <f t="shared" ref="FR374:FR381" si="5351">IF(CL374="","","|n"&amp;FR$2&amp;"+"&amp;CL374&amp;FR$1)</f>
        <v/>
      </c>
      <c r="FS374" s="71" t="str">
        <f t="shared" ref="FS374:FS381" si="5352">IF(CM374="","","|n"&amp;FS$2&amp;"+"&amp;CM374&amp;FS$1)</f>
        <v/>
      </c>
    </row>
    <row r="375" spans="1:175" ht="16.5">
      <c r="A375" s="135"/>
      <c r="B375" s="80" t="s">
        <v>1096</v>
      </c>
      <c r="C375" s="141" t="s">
        <v>1091</v>
      </c>
      <c r="K375" s="153"/>
      <c r="T375" s="151" t="s">
        <v>1097</v>
      </c>
      <c r="U375" s="85" t="s">
        <v>1093</v>
      </c>
      <c r="CN375" s="69" t="str">
        <f t="shared" si="5277"/>
        <v>InitUnitState('IK7C',,,,,,,,,,)</v>
      </c>
      <c r="CO375" s="69" t="str">
        <f t="shared" si="5278"/>
        <v>InitUnitNormal('IK7C',,,,,,,,,,)</v>
      </c>
      <c r="CP375" s="69" t="str">
        <f t="shared" si="5279"/>
        <v>InitUnitMagic('IK7C',,,,,,,,,,)</v>
      </c>
      <c r="CQ375" s="69" t="str">
        <f t="shared" si="5280"/>
        <v>InitUnitAdd('IK7C',,,,,,,,,,)</v>
      </c>
      <c r="CR375" s="69" t="str">
        <f t="shared" si="5281"/>
        <v>InitEquipData('IK7C',,"",,,,,'','','','','','',"ReplaceableTextures\\CommandButtons\\BTNSST16.blp")</v>
      </c>
      <c r="CU375" s="95" t="str">
        <f t="shared" si="5282"/>
        <v>|n</v>
      </c>
      <c r="CV375" s="70" t="str">
        <f t="shared" ref="CV375:CV398" si="5353">T375</f>
        <v>护甲|Cffffc926+100|n|n|r|Cffaaaaaa○|CffFFD24D木之符印+1|r|r|n|n|Cff00ff7f点击穿戴或脱卸。|r</v>
      </c>
      <c r="CW375" s="60"/>
      <c r="CX375" s="60"/>
      <c r="CY375" s="60"/>
      <c r="CZ375" s="60"/>
      <c r="DA375" s="60"/>
      <c r="DB375" s="71" t="str">
        <f t="shared" si="5283"/>
        <v/>
      </c>
      <c r="DC375" s="71" t="str">
        <f t="shared" si="5284"/>
        <v/>
      </c>
      <c r="DD375" s="71" t="str">
        <f t="shared" si="5285"/>
        <v/>
      </c>
      <c r="DE375" s="71" t="str">
        <f t="shared" si="5286"/>
        <v/>
      </c>
      <c r="DF375" s="71" t="str">
        <f t="shared" si="5287"/>
        <v/>
      </c>
      <c r="DG375" s="71" t="str">
        <f t="shared" si="5288"/>
        <v/>
      </c>
      <c r="DH375" s="71" t="str">
        <f t="shared" si="5289"/>
        <v/>
      </c>
      <c r="DI375" s="71" t="str">
        <f t="shared" si="5290"/>
        <v/>
      </c>
      <c r="DJ375" s="71" t="str">
        <f t="shared" si="5291"/>
        <v/>
      </c>
      <c r="DK375" s="71" t="str">
        <f t="shared" si="5292"/>
        <v/>
      </c>
      <c r="DL375" s="71" t="str">
        <f t="shared" si="5293"/>
        <v/>
      </c>
      <c r="DM375" s="71" t="str">
        <f t="shared" si="5294"/>
        <v/>
      </c>
      <c r="DN375" s="71" t="str">
        <f t="shared" si="5295"/>
        <v/>
      </c>
      <c r="DO375" s="71" t="str">
        <f t="shared" si="5296"/>
        <v/>
      </c>
      <c r="DP375" s="71" t="str">
        <f t="shared" si="5297"/>
        <v/>
      </c>
      <c r="DQ375" s="71" t="str">
        <f t="shared" si="5298"/>
        <v/>
      </c>
      <c r="DR375" s="71" t="str">
        <f t="shared" si="5299"/>
        <v/>
      </c>
      <c r="DS375" s="71" t="str">
        <f t="shared" si="5300"/>
        <v/>
      </c>
      <c r="DT375" s="71" t="str">
        <f t="shared" si="5301"/>
        <v/>
      </c>
      <c r="DU375" s="71" t="str">
        <f t="shared" si="5302"/>
        <v/>
      </c>
      <c r="DV375" s="71" t="str">
        <f t="shared" si="5303"/>
        <v/>
      </c>
      <c r="DW375" s="71" t="str">
        <f t="shared" si="5304"/>
        <v/>
      </c>
      <c r="DX375" s="71" t="str">
        <f t="shared" si="5305"/>
        <v/>
      </c>
      <c r="DY375" s="71" t="str">
        <f t="shared" si="5306"/>
        <v/>
      </c>
      <c r="DZ375" s="71" t="str">
        <f t="shared" si="5307"/>
        <v/>
      </c>
      <c r="EA375" s="71" t="str">
        <f t="shared" si="5308"/>
        <v/>
      </c>
      <c r="EB375" s="71" t="str">
        <f t="shared" si="5309"/>
        <v/>
      </c>
      <c r="EC375" s="71" t="str">
        <f t="shared" si="5310"/>
        <v/>
      </c>
      <c r="ED375" s="71" t="str">
        <f t="shared" si="5311"/>
        <v/>
      </c>
      <c r="EE375" s="71" t="str">
        <f t="shared" si="5312"/>
        <v/>
      </c>
      <c r="EF375" s="71" t="str">
        <f t="shared" si="5313"/>
        <v/>
      </c>
      <c r="EG375" s="71" t="str">
        <f t="shared" si="5314"/>
        <v/>
      </c>
      <c r="EH375" s="71" t="str">
        <f t="shared" si="5315"/>
        <v/>
      </c>
      <c r="EI375" s="71" t="str">
        <f t="shared" si="5316"/>
        <v/>
      </c>
      <c r="EJ375" s="71" t="str">
        <f t="shared" si="5317"/>
        <v/>
      </c>
      <c r="EK375" s="71" t="str">
        <f t="shared" si="5318"/>
        <v/>
      </c>
      <c r="EL375" s="71" t="str">
        <f t="shared" si="5319"/>
        <v/>
      </c>
      <c r="EM375" s="71" t="str">
        <f t="shared" si="5320"/>
        <v/>
      </c>
      <c r="EN375" s="71" t="str">
        <f t="shared" si="5321"/>
        <v/>
      </c>
      <c r="EO375" s="71" t="str">
        <f t="shared" si="5322"/>
        <v/>
      </c>
      <c r="EP375" s="71" t="str">
        <f t="shared" si="5323"/>
        <v/>
      </c>
      <c r="EQ375" s="71" t="str">
        <f t="shared" si="5324"/>
        <v/>
      </c>
      <c r="ER375" s="71" t="str">
        <f t="shared" si="5325"/>
        <v/>
      </c>
      <c r="ES375" s="71" t="str">
        <f t="shared" si="5326"/>
        <v/>
      </c>
      <c r="ET375" s="71" t="str">
        <f t="shared" si="5327"/>
        <v/>
      </c>
      <c r="EU375" s="71" t="str">
        <f t="shared" si="5328"/>
        <v/>
      </c>
      <c r="EV375" s="71" t="str">
        <f t="shared" si="5329"/>
        <v/>
      </c>
      <c r="EW375" s="71" t="str">
        <f t="shared" si="5330"/>
        <v/>
      </c>
      <c r="EX375" s="71" t="str">
        <f t="shared" si="5331"/>
        <v/>
      </c>
      <c r="EY375" s="71" t="str">
        <f t="shared" si="5332"/>
        <v/>
      </c>
      <c r="EZ375" s="71" t="str">
        <f t="shared" si="5333"/>
        <v/>
      </c>
      <c r="FA375" s="71" t="str">
        <f t="shared" si="5334"/>
        <v/>
      </c>
      <c r="FB375" s="71" t="str">
        <f t="shared" si="5335"/>
        <v/>
      </c>
      <c r="FC375" s="71" t="str">
        <f t="shared" si="5336"/>
        <v/>
      </c>
      <c r="FD375" s="71" t="str">
        <f t="shared" si="5337"/>
        <v/>
      </c>
      <c r="FE375" s="71" t="str">
        <f t="shared" si="5338"/>
        <v/>
      </c>
      <c r="FF375" s="71" t="str">
        <f t="shared" si="5339"/>
        <v/>
      </c>
      <c r="FG375" s="71" t="str">
        <f t="shared" si="5340"/>
        <v/>
      </c>
      <c r="FH375" s="71" t="str">
        <f t="shared" si="5341"/>
        <v/>
      </c>
      <c r="FI375" s="71" t="str">
        <f t="shared" si="5342"/>
        <v/>
      </c>
      <c r="FJ375" s="71" t="str">
        <f t="shared" si="5343"/>
        <v/>
      </c>
      <c r="FK375" s="71" t="str">
        <f t="shared" si="5344"/>
        <v/>
      </c>
      <c r="FL375" s="71" t="str">
        <f t="shared" si="5345"/>
        <v/>
      </c>
      <c r="FM375" s="71" t="str">
        <f t="shared" si="5346"/>
        <v/>
      </c>
      <c r="FN375" s="71" t="str">
        <f t="shared" si="5347"/>
        <v/>
      </c>
      <c r="FO375" s="71" t="str">
        <f t="shared" si="5348"/>
        <v/>
      </c>
      <c r="FP375" s="71" t="str">
        <f t="shared" si="5349"/>
        <v/>
      </c>
      <c r="FQ375" s="71" t="str">
        <f t="shared" si="5350"/>
        <v/>
      </c>
      <c r="FR375" s="71" t="str">
        <f t="shared" si="5351"/>
        <v/>
      </c>
      <c r="FS375" s="71" t="str">
        <f t="shared" si="5352"/>
        <v/>
      </c>
    </row>
    <row r="376" spans="1:175" ht="16.5">
      <c r="A376" s="135"/>
      <c r="B376" s="80" t="s">
        <v>1098</v>
      </c>
      <c r="C376" s="141" t="s">
        <v>1091</v>
      </c>
      <c r="K376" s="153"/>
      <c r="T376" s="151" t="s">
        <v>1099</v>
      </c>
      <c r="U376" s="85" t="s">
        <v>1093</v>
      </c>
      <c r="CN376" s="69" t="str">
        <f t="shared" si="5277"/>
        <v>InitUnitState('IK7D',,,,,,,,,,)</v>
      </c>
      <c r="CO376" s="69" t="str">
        <f t="shared" si="5278"/>
        <v>InitUnitNormal('IK7D',,,,,,,,,,)</v>
      </c>
      <c r="CP376" s="69" t="str">
        <f t="shared" si="5279"/>
        <v>InitUnitMagic('IK7D',,,,,,,,,,)</v>
      </c>
      <c r="CQ376" s="69" t="str">
        <f t="shared" si="5280"/>
        <v>InitUnitAdd('IK7D',,,,,,,,,,)</v>
      </c>
      <c r="CR376" s="69" t="str">
        <f t="shared" si="5281"/>
        <v>InitEquipData('IK7D',,"",,,,,'','','','','','',"ReplaceableTextures\\CommandButtons\\BTNSST16.blp")</v>
      </c>
      <c r="CU376" s="95" t="str">
        <f t="shared" si="5282"/>
        <v>|n</v>
      </c>
      <c r="CV376" s="70" t="str">
        <f t="shared" si="5353"/>
        <v>护甲|Cffffc926+100|n|n|r|Cffaaaaaa○|CffFFD24D水之符印+1|r|r|n|n|Cff00ff7f点击穿戴或脱卸。|r</v>
      </c>
      <c r="CW376" s="60"/>
      <c r="CX376" s="60"/>
      <c r="CY376" s="60"/>
      <c r="CZ376" s="60"/>
      <c r="DA376" s="60"/>
      <c r="DB376" s="71" t="str">
        <f t="shared" si="5283"/>
        <v/>
      </c>
      <c r="DC376" s="71" t="str">
        <f t="shared" si="5284"/>
        <v/>
      </c>
      <c r="DD376" s="71" t="str">
        <f t="shared" si="5285"/>
        <v/>
      </c>
      <c r="DE376" s="71" t="str">
        <f t="shared" si="5286"/>
        <v/>
      </c>
      <c r="DF376" s="71" t="str">
        <f t="shared" si="5287"/>
        <v/>
      </c>
      <c r="DG376" s="71" t="str">
        <f t="shared" si="5288"/>
        <v/>
      </c>
      <c r="DH376" s="71" t="str">
        <f t="shared" si="5289"/>
        <v/>
      </c>
      <c r="DI376" s="71" t="str">
        <f t="shared" si="5290"/>
        <v/>
      </c>
      <c r="DJ376" s="71" t="str">
        <f t="shared" si="5291"/>
        <v/>
      </c>
      <c r="DK376" s="71" t="str">
        <f t="shared" si="5292"/>
        <v/>
      </c>
      <c r="DL376" s="71" t="str">
        <f t="shared" si="5293"/>
        <v/>
      </c>
      <c r="DM376" s="71" t="str">
        <f t="shared" si="5294"/>
        <v/>
      </c>
      <c r="DN376" s="71" t="str">
        <f t="shared" si="5295"/>
        <v/>
      </c>
      <c r="DO376" s="71" t="str">
        <f t="shared" si="5296"/>
        <v/>
      </c>
      <c r="DP376" s="71" t="str">
        <f t="shared" si="5297"/>
        <v/>
      </c>
      <c r="DQ376" s="71" t="str">
        <f t="shared" si="5298"/>
        <v/>
      </c>
      <c r="DR376" s="71" t="str">
        <f t="shared" si="5299"/>
        <v/>
      </c>
      <c r="DS376" s="71" t="str">
        <f t="shared" si="5300"/>
        <v/>
      </c>
      <c r="DT376" s="71" t="str">
        <f t="shared" si="5301"/>
        <v/>
      </c>
      <c r="DU376" s="71" t="str">
        <f t="shared" si="5302"/>
        <v/>
      </c>
      <c r="DV376" s="71" t="str">
        <f t="shared" si="5303"/>
        <v/>
      </c>
      <c r="DW376" s="71" t="str">
        <f t="shared" si="5304"/>
        <v/>
      </c>
      <c r="DX376" s="71" t="str">
        <f t="shared" si="5305"/>
        <v/>
      </c>
      <c r="DY376" s="71" t="str">
        <f t="shared" si="5306"/>
        <v/>
      </c>
      <c r="DZ376" s="71" t="str">
        <f t="shared" si="5307"/>
        <v/>
      </c>
      <c r="EA376" s="71" t="str">
        <f t="shared" si="5308"/>
        <v/>
      </c>
      <c r="EB376" s="71" t="str">
        <f t="shared" si="5309"/>
        <v/>
      </c>
      <c r="EC376" s="71" t="str">
        <f t="shared" si="5310"/>
        <v/>
      </c>
      <c r="ED376" s="71" t="str">
        <f t="shared" si="5311"/>
        <v/>
      </c>
      <c r="EE376" s="71" t="str">
        <f t="shared" si="5312"/>
        <v/>
      </c>
      <c r="EF376" s="71" t="str">
        <f t="shared" si="5313"/>
        <v/>
      </c>
      <c r="EG376" s="71" t="str">
        <f t="shared" si="5314"/>
        <v/>
      </c>
      <c r="EH376" s="71" t="str">
        <f t="shared" si="5315"/>
        <v/>
      </c>
      <c r="EI376" s="71" t="str">
        <f t="shared" si="5316"/>
        <v/>
      </c>
      <c r="EJ376" s="71" t="str">
        <f t="shared" si="5317"/>
        <v/>
      </c>
      <c r="EK376" s="71" t="str">
        <f t="shared" si="5318"/>
        <v/>
      </c>
      <c r="EL376" s="71" t="str">
        <f t="shared" si="5319"/>
        <v/>
      </c>
      <c r="EM376" s="71" t="str">
        <f t="shared" si="5320"/>
        <v/>
      </c>
      <c r="EN376" s="71" t="str">
        <f t="shared" si="5321"/>
        <v/>
      </c>
      <c r="EO376" s="71" t="str">
        <f t="shared" si="5322"/>
        <v/>
      </c>
      <c r="EP376" s="71" t="str">
        <f t="shared" si="5323"/>
        <v/>
      </c>
      <c r="EQ376" s="71" t="str">
        <f t="shared" si="5324"/>
        <v/>
      </c>
      <c r="ER376" s="71" t="str">
        <f t="shared" si="5325"/>
        <v/>
      </c>
      <c r="ES376" s="71" t="str">
        <f t="shared" si="5326"/>
        <v/>
      </c>
      <c r="ET376" s="71" t="str">
        <f t="shared" si="5327"/>
        <v/>
      </c>
      <c r="EU376" s="71" t="str">
        <f t="shared" si="5328"/>
        <v/>
      </c>
      <c r="EV376" s="71" t="str">
        <f t="shared" si="5329"/>
        <v/>
      </c>
      <c r="EW376" s="71" t="str">
        <f t="shared" si="5330"/>
        <v/>
      </c>
      <c r="EX376" s="71" t="str">
        <f t="shared" si="5331"/>
        <v/>
      </c>
      <c r="EY376" s="71" t="str">
        <f t="shared" si="5332"/>
        <v/>
      </c>
      <c r="EZ376" s="71" t="str">
        <f t="shared" si="5333"/>
        <v/>
      </c>
      <c r="FA376" s="71" t="str">
        <f t="shared" si="5334"/>
        <v/>
      </c>
      <c r="FB376" s="71" t="str">
        <f t="shared" si="5335"/>
        <v/>
      </c>
      <c r="FC376" s="71" t="str">
        <f t="shared" si="5336"/>
        <v/>
      </c>
      <c r="FD376" s="71" t="str">
        <f t="shared" si="5337"/>
        <v/>
      </c>
      <c r="FE376" s="71" t="str">
        <f t="shared" si="5338"/>
        <v/>
      </c>
      <c r="FF376" s="71" t="str">
        <f t="shared" si="5339"/>
        <v/>
      </c>
      <c r="FG376" s="71" t="str">
        <f t="shared" si="5340"/>
        <v/>
      </c>
      <c r="FH376" s="71" t="str">
        <f t="shared" si="5341"/>
        <v/>
      </c>
      <c r="FI376" s="71" t="str">
        <f t="shared" si="5342"/>
        <v/>
      </c>
      <c r="FJ376" s="71" t="str">
        <f t="shared" si="5343"/>
        <v/>
      </c>
      <c r="FK376" s="71" t="str">
        <f t="shared" si="5344"/>
        <v/>
      </c>
      <c r="FL376" s="71" t="str">
        <f t="shared" si="5345"/>
        <v/>
      </c>
      <c r="FM376" s="71" t="str">
        <f t="shared" si="5346"/>
        <v/>
      </c>
      <c r="FN376" s="71" t="str">
        <f t="shared" si="5347"/>
        <v/>
      </c>
      <c r="FO376" s="71" t="str">
        <f t="shared" si="5348"/>
        <v/>
      </c>
      <c r="FP376" s="71" t="str">
        <f t="shared" si="5349"/>
        <v/>
      </c>
      <c r="FQ376" s="71" t="str">
        <f t="shared" si="5350"/>
        <v/>
      </c>
      <c r="FR376" s="71" t="str">
        <f t="shared" si="5351"/>
        <v/>
      </c>
      <c r="FS376" s="71" t="str">
        <f t="shared" si="5352"/>
        <v/>
      </c>
    </row>
    <row r="377" spans="1:175" ht="16.5">
      <c r="A377" s="135"/>
      <c r="B377" s="80" t="s">
        <v>1100</v>
      </c>
      <c r="C377" s="141" t="s">
        <v>1091</v>
      </c>
      <c r="K377" s="153"/>
      <c r="T377" s="151" t="s">
        <v>1101</v>
      </c>
      <c r="U377" s="85" t="s">
        <v>1093</v>
      </c>
      <c r="CN377" s="69" t="str">
        <f t="shared" si="5277"/>
        <v>InitUnitState('IK7E',,,,,,,,,,)</v>
      </c>
      <c r="CO377" s="69" t="str">
        <f t="shared" si="5278"/>
        <v>InitUnitNormal('IK7E',,,,,,,,,,)</v>
      </c>
      <c r="CP377" s="69" t="str">
        <f t="shared" si="5279"/>
        <v>InitUnitMagic('IK7E',,,,,,,,,,)</v>
      </c>
      <c r="CQ377" s="69" t="str">
        <f t="shared" si="5280"/>
        <v>InitUnitAdd('IK7E',,,,,,,,,,)</v>
      </c>
      <c r="CR377" s="69" t="str">
        <f t="shared" si="5281"/>
        <v>InitEquipData('IK7E',,"",,,,,'','','','','','',"ReplaceableTextures\\CommandButtons\\BTNSST16.blp")</v>
      </c>
      <c r="CU377" s="95" t="str">
        <f t="shared" si="5282"/>
        <v>|n</v>
      </c>
      <c r="CV377" s="70" t="str">
        <f t="shared" si="5353"/>
        <v>护甲|Cffffc926+100|n|n|r|Cffaaaaaa○|CffFFD24D火之符印+1|r|r|n|n|Cff00ff7f点击穿戴或脱卸。|r</v>
      </c>
      <c r="CW377" s="60"/>
      <c r="CX377" s="60"/>
      <c r="CY377" s="60"/>
      <c r="CZ377" s="60"/>
      <c r="DA377" s="60"/>
      <c r="DB377" s="71" t="str">
        <f t="shared" si="5283"/>
        <v/>
      </c>
      <c r="DC377" s="71" t="str">
        <f t="shared" si="5284"/>
        <v/>
      </c>
      <c r="DD377" s="71" t="str">
        <f t="shared" si="5285"/>
        <v/>
      </c>
      <c r="DE377" s="71" t="str">
        <f t="shared" si="5286"/>
        <v/>
      </c>
      <c r="DF377" s="71" t="str">
        <f t="shared" si="5287"/>
        <v/>
      </c>
      <c r="DG377" s="71" t="str">
        <f t="shared" si="5288"/>
        <v/>
      </c>
      <c r="DH377" s="71" t="str">
        <f t="shared" si="5289"/>
        <v/>
      </c>
      <c r="DI377" s="71" t="str">
        <f t="shared" si="5290"/>
        <v/>
      </c>
      <c r="DJ377" s="71" t="str">
        <f t="shared" si="5291"/>
        <v/>
      </c>
      <c r="DK377" s="71" t="str">
        <f t="shared" si="5292"/>
        <v/>
      </c>
      <c r="DL377" s="71" t="str">
        <f t="shared" si="5293"/>
        <v/>
      </c>
      <c r="DM377" s="71" t="str">
        <f t="shared" si="5294"/>
        <v/>
      </c>
      <c r="DN377" s="71" t="str">
        <f t="shared" si="5295"/>
        <v/>
      </c>
      <c r="DO377" s="71" t="str">
        <f t="shared" si="5296"/>
        <v/>
      </c>
      <c r="DP377" s="71" t="str">
        <f t="shared" si="5297"/>
        <v/>
      </c>
      <c r="DQ377" s="71" t="str">
        <f t="shared" si="5298"/>
        <v/>
      </c>
      <c r="DR377" s="71" t="str">
        <f t="shared" si="5299"/>
        <v/>
      </c>
      <c r="DS377" s="71" t="str">
        <f t="shared" si="5300"/>
        <v/>
      </c>
      <c r="DT377" s="71" t="str">
        <f t="shared" si="5301"/>
        <v/>
      </c>
      <c r="DU377" s="71" t="str">
        <f t="shared" si="5302"/>
        <v/>
      </c>
      <c r="DV377" s="71" t="str">
        <f t="shared" si="5303"/>
        <v/>
      </c>
      <c r="DW377" s="71" t="str">
        <f t="shared" si="5304"/>
        <v/>
      </c>
      <c r="DX377" s="71" t="str">
        <f t="shared" si="5305"/>
        <v/>
      </c>
      <c r="DY377" s="71" t="str">
        <f t="shared" si="5306"/>
        <v/>
      </c>
      <c r="DZ377" s="71" t="str">
        <f t="shared" si="5307"/>
        <v/>
      </c>
      <c r="EA377" s="71" t="str">
        <f t="shared" si="5308"/>
        <v/>
      </c>
      <c r="EB377" s="71" t="str">
        <f t="shared" si="5309"/>
        <v/>
      </c>
      <c r="EC377" s="71" t="str">
        <f t="shared" si="5310"/>
        <v/>
      </c>
      <c r="ED377" s="71" t="str">
        <f t="shared" si="5311"/>
        <v/>
      </c>
      <c r="EE377" s="71" t="str">
        <f t="shared" si="5312"/>
        <v/>
      </c>
      <c r="EF377" s="71" t="str">
        <f t="shared" si="5313"/>
        <v/>
      </c>
      <c r="EG377" s="71" t="str">
        <f t="shared" si="5314"/>
        <v/>
      </c>
      <c r="EH377" s="71" t="str">
        <f t="shared" si="5315"/>
        <v/>
      </c>
      <c r="EI377" s="71" t="str">
        <f t="shared" si="5316"/>
        <v/>
      </c>
      <c r="EJ377" s="71" t="str">
        <f t="shared" si="5317"/>
        <v/>
      </c>
      <c r="EK377" s="71" t="str">
        <f t="shared" si="5318"/>
        <v/>
      </c>
      <c r="EL377" s="71" t="str">
        <f t="shared" si="5319"/>
        <v/>
      </c>
      <c r="EM377" s="71" t="str">
        <f t="shared" si="5320"/>
        <v/>
      </c>
      <c r="EN377" s="71" t="str">
        <f t="shared" si="5321"/>
        <v/>
      </c>
      <c r="EO377" s="71" t="str">
        <f t="shared" si="5322"/>
        <v/>
      </c>
      <c r="EP377" s="71" t="str">
        <f t="shared" si="5323"/>
        <v/>
      </c>
      <c r="EQ377" s="71" t="str">
        <f t="shared" si="5324"/>
        <v/>
      </c>
      <c r="ER377" s="71" t="str">
        <f t="shared" si="5325"/>
        <v/>
      </c>
      <c r="ES377" s="71" t="str">
        <f t="shared" si="5326"/>
        <v/>
      </c>
      <c r="ET377" s="71" t="str">
        <f t="shared" si="5327"/>
        <v/>
      </c>
      <c r="EU377" s="71" t="str">
        <f t="shared" si="5328"/>
        <v/>
      </c>
      <c r="EV377" s="71" t="str">
        <f t="shared" si="5329"/>
        <v/>
      </c>
      <c r="EW377" s="71" t="str">
        <f t="shared" si="5330"/>
        <v/>
      </c>
      <c r="EX377" s="71" t="str">
        <f t="shared" si="5331"/>
        <v/>
      </c>
      <c r="EY377" s="71" t="str">
        <f t="shared" si="5332"/>
        <v/>
      </c>
      <c r="EZ377" s="71" t="str">
        <f t="shared" si="5333"/>
        <v/>
      </c>
      <c r="FA377" s="71" t="str">
        <f t="shared" si="5334"/>
        <v/>
      </c>
      <c r="FB377" s="71" t="str">
        <f t="shared" si="5335"/>
        <v/>
      </c>
      <c r="FC377" s="71" t="str">
        <f t="shared" si="5336"/>
        <v/>
      </c>
      <c r="FD377" s="71" t="str">
        <f t="shared" si="5337"/>
        <v/>
      </c>
      <c r="FE377" s="71" t="str">
        <f t="shared" si="5338"/>
        <v/>
      </c>
      <c r="FF377" s="71" t="str">
        <f t="shared" si="5339"/>
        <v/>
      </c>
      <c r="FG377" s="71" t="str">
        <f t="shared" si="5340"/>
        <v/>
      </c>
      <c r="FH377" s="71" t="str">
        <f t="shared" si="5341"/>
        <v/>
      </c>
      <c r="FI377" s="71" t="str">
        <f t="shared" si="5342"/>
        <v/>
      </c>
      <c r="FJ377" s="71" t="str">
        <f t="shared" si="5343"/>
        <v/>
      </c>
      <c r="FK377" s="71" t="str">
        <f t="shared" si="5344"/>
        <v/>
      </c>
      <c r="FL377" s="71" t="str">
        <f t="shared" si="5345"/>
        <v/>
      </c>
      <c r="FM377" s="71" t="str">
        <f t="shared" si="5346"/>
        <v/>
      </c>
      <c r="FN377" s="71" t="str">
        <f t="shared" si="5347"/>
        <v/>
      </c>
      <c r="FO377" s="71" t="str">
        <f t="shared" si="5348"/>
        <v/>
      </c>
      <c r="FP377" s="71" t="str">
        <f t="shared" si="5349"/>
        <v/>
      </c>
      <c r="FQ377" s="71" t="str">
        <f t="shared" si="5350"/>
        <v/>
      </c>
      <c r="FR377" s="71" t="str">
        <f t="shared" si="5351"/>
        <v/>
      </c>
      <c r="FS377" s="71" t="str">
        <f t="shared" si="5352"/>
        <v/>
      </c>
    </row>
    <row r="378" spans="1:175" ht="16.5">
      <c r="A378" s="135"/>
      <c r="B378" s="80" t="s">
        <v>1102</v>
      </c>
      <c r="C378" s="141" t="s">
        <v>1091</v>
      </c>
      <c r="K378" s="153"/>
      <c r="T378" s="151" t="s">
        <v>1103</v>
      </c>
      <c r="U378" s="85" t="s">
        <v>1093</v>
      </c>
      <c r="CN378" s="69" t="str">
        <f t="shared" si="5277"/>
        <v>InitUnitState('IK7F',,,,,,,,,,)</v>
      </c>
      <c r="CO378" s="69" t="str">
        <f t="shared" si="5278"/>
        <v>InitUnitNormal('IK7F',,,,,,,,,,)</v>
      </c>
      <c r="CP378" s="69" t="str">
        <f t="shared" si="5279"/>
        <v>InitUnitMagic('IK7F',,,,,,,,,,)</v>
      </c>
      <c r="CQ378" s="69" t="str">
        <f t="shared" si="5280"/>
        <v>InitUnitAdd('IK7F',,,,,,,,,,)</v>
      </c>
      <c r="CR378" s="69" t="str">
        <f t="shared" si="5281"/>
        <v>InitEquipData('IK7F',,"",,,,,'','','','','','',"ReplaceableTextures\\CommandButtons\\BTNSST16.blp")</v>
      </c>
      <c r="CU378" s="95" t="str">
        <f t="shared" si="5282"/>
        <v>|n</v>
      </c>
      <c r="CV378" s="70" t="str">
        <f t="shared" si="5353"/>
        <v>护甲|Cffffc926+100|n|n|r|Cffaaaaaa○|CffFFD24D土之符印+1|r|r|n|n|Cff00ff7f点击穿戴或脱卸。|r</v>
      </c>
      <c r="CW378" s="60"/>
      <c r="CX378" s="60"/>
      <c r="CY378" s="60"/>
      <c r="CZ378" s="60"/>
      <c r="DA378" s="60"/>
      <c r="DB378" s="71" t="str">
        <f t="shared" si="5283"/>
        <v/>
      </c>
      <c r="DC378" s="71" t="str">
        <f t="shared" si="5284"/>
        <v/>
      </c>
      <c r="DD378" s="71" t="str">
        <f t="shared" si="5285"/>
        <v/>
      </c>
      <c r="DE378" s="71" t="str">
        <f t="shared" si="5286"/>
        <v/>
      </c>
      <c r="DF378" s="71" t="str">
        <f t="shared" si="5287"/>
        <v/>
      </c>
      <c r="DG378" s="71" t="str">
        <f t="shared" si="5288"/>
        <v/>
      </c>
      <c r="DH378" s="71" t="str">
        <f t="shared" si="5289"/>
        <v/>
      </c>
      <c r="DI378" s="71" t="str">
        <f t="shared" si="5290"/>
        <v/>
      </c>
      <c r="DJ378" s="71" t="str">
        <f t="shared" si="5291"/>
        <v/>
      </c>
      <c r="DK378" s="71" t="str">
        <f t="shared" si="5292"/>
        <v/>
      </c>
      <c r="DL378" s="71" t="str">
        <f t="shared" si="5293"/>
        <v/>
      </c>
      <c r="DM378" s="71" t="str">
        <f t="shared" si="5294"/>
        <v/>
      </c>
      <c r="DN378" s="71" t="str">
        <f t="shared" si="5295"/>
        <v/>
      </c>
      <c r="DO378" s="71" t="str">
        <f t="shared" si="5296"/>
        <v/>
      </c>
      <c r="DP378" s="71" t="str">
        <f t="shared" si="5297"/>
        <v/>
      </c>
      <c r="DQ378" s="71" t="str">
        <f t="shared" si="5298"/>
        <v/>
      </c>
      <c r="DR378" s="71" t="str">
        <f t="shared" si="5299"/>
        <v/>
      </c>
      <c r="DS378" s="71" t="str">
        <f t="shared" si="5300"/>
        <v/>
      </c>
      <c r="DT378" s="71" t="str">
        <f t="shared" si="5301"/>
        <v/>
      </c>
      <c r="DU378" s="71" t="str">
        <f t="shared" si="5302"/>
        <v/>
      </c>
      <c r="DV378" s="71" t="str">
        <f t="shared" si="5303"/>
        <v/>
      </c>
      <c r="DW378" s="71" t="str">
        <f t="shared" si="5304"/>
        <v/>
      </c>
      <c r="DX378" s="71" t="str">
        <f t="shared" si="5305"/>
        <v/>
      </c>
      <c r="DY378" s="71" t="str">
        <f t="shared" si="5306"/>
        <v/>
      </c>
      <c r="DZ378" s="71" t="str">
        <f t="shared" si="5307"/>
        <v/>
      </c>
      <c r="EA378" s="71" t="str">
        <f t="shared" si="5308"/>
        <v/>
      </c>
      <c r="EB378" s="71" t="str">
        <f t="shared" si="5309"/>
        <v/>
      </c>
      <c r="EC378" s="71" t="str">
        <f t="shared" si="5310"/>
        <v/>
      </c>
      <c r="ED378" s="71" t="str">
        <f t="shared" si="5311"/>
        <v/>
      </c>
      <c r="EE378" s="71" t="str">
        <f t="shared" si="5312"/>
        <v/>
      </c>
      <c r="EF378" s="71" t="str">
        <f t="shared" si="5313"/>
        <v/>
      </c>
      <c r="EG378" s="71" t="str">
        <f t="shared" si="5314"/>
        <v/>
      </c>
      <c r="EH378" s="71" t="str">
        <f t="shared" si="5315"/>
        <v/>
      </c>
      <c r="EI378" s="71" t="str">
        <f t="shared" si="5316"/>
        <v/>
      </c>
      <c r="EJ378" s="71" t="str">
        <f t="shared" si="5317"/>
        <v/>
      </c>
      <c r="EK378" s="71" t="str">
        <f t="shared" si="5318"/>
        <v/>
      </c>
      <c r="EL378" s="71" t="str">
        <f t="shared" si="5319"/>
        <v/>
      </c>
      <c r="EM378" s="71" t="str">
        <f t="shared" si="5320"/>
        <v/>
      </c>
      <c r="EN378" s="71" t="str">
        <f t="shared" si="5321"/>
        <v/>
      </c>
      <c r="EO378" s="71" t="str">
        <f t="shared" si="5322"/>
        <v/>
      </c>
      <c r="EP378" s="71" t="str">
        <f t="shared" si="5323"/>
        <v/>
      </c>
      <c r="EQ378" s="71" t="str">
        <f t="shared" si="5324"/>
        <v/>
      </c>
      <c r="ER378" s="71" t="str">
        <f t="shared" si="5325"/>
        <v/>
      </c>
      <c r="ES378" s="71" t="str">
        <f t="shared" si="5326"/>
        <v/>
      </c>
      <c r="ET378" s="71" t="str">
        <f t="shared" si="5327"/>
        <v/>
      </c>
      <c r="EU378" s="71" t="str">
        <f t="shared" si="5328"/>
        <v/>
      </c>
      <c r="EV378" s="71" t="str">
        <f t="shared" si="5329"/>
        <v/>
      </c>
      <c r="EW378" s="71" t="str">
        <f t="shared" si="5330"/>
        <v/>
      </c>
      <c r="EX378" s="71" t="str">
        <f t="shared" si="5331"/>
        <v/>
      </c>
      <c r="EY378" s="71" t="str">
        <f t="shared" si="5332"/>
        <v/>
      </c>
      <c r="EZ378" s="71" t="str">
        <f t="shared" si="5333"/>
        <v/>
      </c>
      <c r="FA378" s="71" t="str">
        <f t="shared" si="5334"/>
        <v/>
      </c>
      <c r="FB378" s="71" t="str">
        <f t="shared" si="5335"/>
        <v/>
      </c>
      <c r="FC378" s="71" t="str">
        <f t="shared" si="5336"/>
        <v/>
      </c>
      <c r="FD378" s="71" t="str">
        <f t="shared" si="5337"/>
        <v/>
      </c>
      <c r="FE378" s="71" t="str">
        <f t="shared" si="5338"/>
        <v/>
      </c>
      <c r="FF378" s="71" t="str">
        <f t="shared" si="5339"/>
        <v/>
      </c>
      <c r="FG378" s="71" t="str">
        <f t="shared" si="5340"/>
        <v/>
      </c>
      <c r="FH378" s="71" t="str">
        <f t="shared" si="5341"/>
        <v/>
      </c>
      <c r="FI378" s="71" t="str">
        <f t="shared" si="5342"/>
        <v/>
      </c>
      <c r="FJ378" s="71" t="str">
        <f t="shared" si="5343"/>
        <v/>
      </c>
      <c r="FK378" s="71" t="str">
        <f t="shared" si="5344"/>
        <v/>
      </c>
      <c r="FL378" s="71" t="str">
        <f t="shared" si="5345"/>
        <v/>
      </c>
      <c r="FM378" s="71" t="str">
        <f t="shared" si="5346"/>
        <v/>
      </c>
      <c r="FN378" s="71" t="str">
        <f t="shared" si="5347"/>
        <v/>
      </c>
      <c r="FO378" s="71" t="str">
        <f t="shared" si="5348"/>
        <v/>
      </c>
      <c r="FP378" s="71" t="str">
        <f t="shared" si="5349"/>
        <v/>
      </c>
      <c r="FQ378" s="71" t="str">
        <f t="shared" si="5350"/>
        <v/>
      </c>
      <c r="FR378" s="71" t="str">
        <f t="shared" si="5351"/>
        <v/>
      </c>
      <c r="FS378" s="71" t="str">
        <f t="shared" si="5352"/>
        <v/>
      </c>
    </row>
    <row r="379" spans="1:175" ht="16.5">
      <c r="A379" s="135"/>
      <c r="B379" s="80" t="s">
        <v>1104</v>
      </c>
      <c r="C379" s="141" t="s">
        <v>1091</v>
      </c>
      <c r="K379" s="153"/>
      <c r="T379" s="151" t="s">
        <v>1105</v>
      </c>
      <c r="U379" s="85" t="s">
        <v>1093</v>
      </c>
      <c r="CN379" s="69" t="str">
        <f t="shared" si="5277"/>
        <v>InitUnitState('IK7G',,,,,,,,,,)</v>
      </c>
      <c r="CO379" s="69" t="str">
        <f t="shared" si="5278"/>
        <v>InitUnitNormal('IK7G',,,,,,,,,,)</v>
      </c>
      <c r="CP379" s="69" t="str">
        <f t="shared" si="5279"/>
        <v>InitUnitMagic('IK7G',,,,,,,,,,)</v>
      </c>
      <c r="CQ379" s="69" t="str">
        <f t="shared" si="5280"/>
        <v>InitUnitAdd('IK7G',,,,,,,,,,)</v>
      </c>
      <c r="CR379" s="69" t="str">
        <f t="shared" si="5281"/>
        <v>InitEquipData('IK7G',,"",,,,,'','','','','','',"ReplaceableTextures\\CommandButtons\\BTNSST16.blp")</v>
      </c>
      <c r="CU379" s="95" t="str">
        <f t="shared" si="5282"/>
        <v>|n</v>
      </c>
      <c r="CV379" s="70" t="str">
        <f t="shared" si="5353"/>
        <v>护甲|Cffffc926+100|n|n|r|Cffaaaaaa○|CffFFD24D光之符印+1|r|r|n|n|Cff00ff7f点击穿戴或脱卸。|r</v>
      </c>
      <c r="CW379" s="60"/>
      <c r="CX379" s="60"/>
      <c r="CY379" s="60"/>
      <c r="CZ379" s="60"/>
      <c r="DA379" s="60"/>
      <c r="DB379" s="71" t="str">
        <f t="shared" si="5283"/>
        <v/>
      </c>
      <c r="DC379" s="71" t="str">
        <f t="shared" si="5284"/>
        <v/>
      </c>
      <c r="DD379" s="71" t="str">
        <f t="shared" si="5285"/>
        <v/>
      </c>
      <c r="DE379" s="71" t="str">
        <f t="shared" si="5286"/>
        <v/>
      </c>
      <c r="DF379" s="71" t="str">
        <f t="shared" si="5287"/>
        <v/>
      </c>
      <c r="DG379" s="71" t="str">
        <f t="shared" si="5288"/>
        <v/>
      </c>
      <c r="DH379" s="71" t="str">
        <f t="shared" si="5289"/>
        <v/>
      </c>
      <c r="DI379" s="71" t="str">
        <f t="shared" si="5290"/>
        <v/>
      </c>
      <c r="DJ379" s="71" t="str">
        <f t="shared" si="5291"/>
        <v/>
      </c>
      <c r="DK379" s="71" t="str">
        <f t="shared" si="5292"/>
        <v/>
      </c>
      <c r="DL379" s="71" t="str">
        <f t="shared" si="5293"/>
        <v/>
      </c>
      <c r="DM379" s="71" t="str">
        <f t="shared" si="5294"/>
        <v/>
      </c>
      <c r="DN379" s="71" t="str">
        <f t="shared" si="5295"/>
        <v/>
      </c>
      <c r="DO379" s="71" t="str">
        <f t="shared" si="5296"/>
        <v/>
      </c>
      <c r="DP379" s="71" t="str">
        <f t="shared" si="5297"/>
        <v/>
      </c>
      <c r="DQ379" s="71" t="str">
        <f t="shared" si="5298"/>
        <v/>
      </c>
      <c r="DR379" s="71" t="str">
        <f t="shared" si="5299"/>
        <v/>
      </c>
      <c r="DS379" s="71" t="str">
        <f t="shared" si="5300"/>
        <v/>
      </c>
      <c r="DT379" s="71" t="str">
        <f t="shared" si="5301"/>
        <v/>
      </c>
      <c r="DU379" s="71" t="str">
        <f t="shared" si="5302"/>
        <v/>
      </c>
      <c r="DV379" s="71" t="str">
        <f t="shared" si="5303"/>
        <v/>
      </c>
      <c r="DW379" s="71" t="str">
        <f t="shared" si="5304"/>
        <v/>
      </c>
      <c r="DX379" s="71" t="str">
        <f t="shared" si="5305"/>
        <v/>
      </c>
      <c r="DY379" s="71" t="str">
        <f t="shared" si="5306"/>
        <v/>
      </c>
      <c r="DZ379" s="71" t="str">
        <f t="shared" si="5307"/>
        <v/>
      </c>
      <c r="EA379" s="71" t="str">
        <f t="shared" si="5308"/>
        <v/>
      </c>
      <c r="EB379" s="71" t="str">
        <f t="shared" si="5309"/>
        <v/>
      </c>
      <c r="EC379" s="71" t="str">
        <f t="shared" si="5310"/>
        <v/>
      </c>
      <c r="ED379" s="71" t="str">
        <f t="shared" si="5311"/>
        <v/>
      </c>
      <c r="EE379" s="71" t="str">
        <f t="shared" si="5312"/>
        <v/>
      </c>
      <c r="EF379" s="71" t="str">
        <f t="shared" si="5313"/>
        <v/>
      </c>
      <c r="EG379" s="71" t="str">
        <f t="shared" si="5314"/>
        <v/>
      </c>
      <c r="EH379" s="71" t="str">
        <f t="shared" si="5315"/>
        <v/>
      </c>
      <c r="EI379" s="71" t="str">
        <f t="shared" si="5316"/>
        <v/>
      </c>
      <c r="EJ379" s="71" t="str">
        <f t="shared" si="5317"/>
        <v/>
      </c>
      <c r="EK379" s="71" t="str">
        <f t="shared" si="5318"/>
        <v/>
      </c>
      <c r="EL379" s="71" t="str">
        <f t="shared" si="5319"/>
        <v/>
      </c>
      <c r="EM379" s="71" t="str">
        <f t="shared" si="5320"/>
        <v/>
      </c>
      <c r="EN379" s="71" t="str">
        <f t="shared" si="5321"/>
        <v/>
      </c>
      <c r="EO379" s="71" t="str">
        <f t="shared" si="5322"/>
        <v/>
      </c>
      <c r="EP379" s="71" t="str">
        <f t="shared" si="5323"/>
        <v/>
      </c>
      <c r="EQ379" s="71" t="str">
        <f t="shared" si="5324"/>
        <v/>
      </c>
      <c r="ER379" s="71" t="str">
        <f t="shared" si="5325"/>
        <v/>
      </c>
      <c r="ES379" s="71" t="str">
        <f t="shared" si="5326"/>
        <v/>
      </c>
      <c r="ET379" s="71" t="str">
        <f t="shared" si="5327"/>
        <v/>
      </c>
      <c r="EU379" s="71" t="str">
        <f t="shared" si="5328"/>
        <v/>
      </c>
      <c r="EV379" s="71" t="str">
        <f t="shared" si="5329"/>
        <v/>
      </c>
      <c r="EW379" s="71" t="str">
        <f t="shared" si="5330"/>
        <v/>
      </c>
      <c r="EX379" s="71" t="str">
        <f t="shared" si="5331"/>
        <v/>
      </c>
      <c r="EY379" s="71" t="str">
        <f t="shared" si="5332"/>
        <v/>
      </c>
      <c r="EZ379" s="71" t="str">
        <f t="shared" si="5333"/>
        <v/>
      </c>
      <c r="FA379" s="71" t="str">
        <f t="shared" si="5334"/>
        <v/>
      </c>
      <c r="FB379" s="71" t="str">
        <f t="shared" si="5335"/>
        <v/>
      </c>
      <c r="FC379" s="71" t="str">
        <f t="shared" si="5336"/>
        <v/>
      </c>
      <c r="FD379" s="71" t="str">
        <f t="shared" si="5337"/>
        <v/>
      </c>
      <c r="FE379" s="71" t="str">
        <f t="shared" si="5338"/>
        <v/>
      </c>
      <c r="FF379" s="71" t="str">
        <f t="shared" si="5339"/>
        <v/>
      </c>
      <c r="FG379" s="71" t="str">
        <f t="shared" si="5340"/>
        <v/>
      </c>
      <c r="FH379" s="71" t="str">
        <f t="shared" si="5341"/>
        <v/>
      </c>
      <c r="FI379" s="71" t="str">
        <f t="shared" si="5342"/>
        <v/>
      </c>
      <c r="FJ379" s="71" t="str">
        <f t="shared" si="5343"/>
        <v/>
      </c>
      <c r="FK379" s="71" t="str">
        <f t="shared" si="5344"/>
        <v/>
      </c>
      <c r="FL379" s="71" t="str">
        <f t="shared" si="5345"/>
        <v/>
      </c>
      <c r="FM379" s="71" t="str">
        <f t="shared" si="5346"/>
        <v/>
      </c>
      <c r="FN379" s="71" t="str">
        <f t="shared" si="5347"/>
        <v/>
      </c>
      <c r="FO379" s="71" t="str">
        <f t="shared" si="5348"/>
        <v/>
      </c>
      <c r="FP379" s="71" t="str">
        <f t="shared" si="5349"/>
        <v/>
      </c>
      <c r="FQ379" s="71" t="str">
        <f t="shared" si="5350"/>
        <v/>
      </c>
      <c r="FR379" s="71" t="str">
        <f t="shared" si="5351"/>
        <v/>
      </c>
      <c r="FS379" s="71" t="str">
        <f t="shared" si="5352"/>
        <v/>
      </c>
    </row>
    <row r="380" spans="1:175" ht="16.5">
      <c r="A380" s="135"/>
      <c r="B380" s="80" t="s">
        <v>1106</v>
      </c>
      <c r="C380" s="141" t="s">
        <v>1091</v>
      </c>
      <c r="K380" s="153"/>
      <c r="T380" s="151" t="s">
        <v>1107</v>
      </c>
      <c r="U380" s="85" t="s">
        <v>1093</v>
      </c>
      <c r="CN380" s="69" t="str">
        <f t="shared" si="5277"/>
        <v>InitUnitState('IK7H',,,,,,,,,,)</v>
      </c>
      <c r="CO380" s="69" t="str">
        <f t="shared" si="5278"/>
        <v>InitUnitNormal('IK7H',,,,,,,,,,)</v>
      </c>
      <c r="CP380" s="69" t="str">
        <f t="shared" si="5279"/>
        <v>InitUnitMagic('IK7H',,,,,,,,,,)</v>
      </c>
      <c r="CQ380" s="69" t="str">
        <f t="shared" si="5280"/>
        <v>InitUnitAdd('IK7H',,,,,,,,,,)</v>
      </c>
      <c r="CR380" s="69" t="str">
        <f t="shared" si="5281"/>
        <v>InitEquipData('IK7H',,"",,,,,'','','','','','',"ReplaceableTextures\\CommandButtons\\BTNSST16.blp")</v>
      </c>
      <c r="CU380" s="95" t="str">
        <f t="shared" si="5282"/>
        <v>|n</v>
      </c>
      <c r="CV380" s="70" t="str">
        <f t="shared" si="5353"/>
        <v>护甲|Cffffc926+100|n|n|r|Cffaaaaaa○|CffFFD24D雷之符印+1|r|r|n|n|Cff00ff7f点击穿戴或脱卸。|r</v>
      </c>
      <c r="CW380" s="60"/>
      <c r="CX380" s="60"/>
      <c r="CY380" s="60"/>
      <c r="CZ380" s="60"/>
      <c r="DA380" s="60"/>
      <c r="DB380" s="71" t="str">
        <f t="shared" si="5283"/>
        <v/>
      </c>
      <c r="DC380" s="71" t="str">
        <f t="shared" si="5284"/>
        <v/>
      </c>
      <c r="DD380" s="71" t="str">
        <f t="shared" si="5285"/>
        <v/>
      </c>
      <c r="DE380" s="71" t="str">
        <f t="shared" si="5286"/>
        <v/>
      </c>
      <c r="DF380" s="71" t="str">
        <f t="shared" si="5287"/>
        <v/>
      </c>
      <c r="DG380" s="71" t="str">
        <f t="shared" si="5288"/>
        <v/>
      </c>
      <c r="DH380" s="71" t="str">
        <f t="shared" si="5289"/>
        <v/>
      </c>
      <c r="DI380" s="71" t="str">
        <f t="shared" si="5290"/>
        <v/>
      </c>
      <c r="DJ380" s="71" t="str">
        <f t="shared" si="5291"/>
        <v/>
      </c>
      <c r="DK380" s="71" t="str">
        <f t="shared" si="5292"/>
        <v/>
      </c>
      <c r="DL380" s="71" t="str">
        <f t="shared" si="5293"/>
        <v/>
      </c>
      <c r="DM380" s="71" t="str">
        <f t="shared" si="5294"/>
        <v/>
      </c>
      <c r="DN380" s="71" t="str">
        <f t="shared" si="5295"/>
        <v/>
      </c>
      <c r="DO380" s="71" t="str">
        <f t="shared" si="5296"/>
        <v/>
      </c>
      <c r="DP380" s="71" t="str">
        <f t="shared" si="5297"/>
        <v/>
      </c>
      <c r="DQ380" s="71" t="str">
        <f t="shared" si="5298"/>
        <v/>
      </c>
      <c r="DR380" s="71" t="str">
        <f t="shared" si="5299"/>
        <v/>
      </c>
      <c r="DS380" s="71" t="str">
        <f t="shared" si="5300"/>
        <v/>
      </c>
      <c r="DT380" s="71" t="str">
        <f t="shared" si="5301"/>
        <v/>
      </c>
      <c r="DU380" s="71" t="str">
        <f t="shared" si="5302"/>
        <v/>
      </c>
      <c r="DV380" s="71" t="str">
        <f t="shared" si="5303"/>
        <v/>
      </c>
      <c r="DW380" s="71" t="str">
        <f t="shared" si="5304"/>
        <v/>
      </c>
      <c r="DX380" s="71" t="str">
        <f t="shared" si="5305"/>
        <v/>
      </c>
      <c r="DY380" s="71" t="str">
        <f t="shared" si="5306"/>
        <v/>
      </c>
      <c r="DZ380" s="71" t="str">
        <f t="shared" si="5307"/>
        <v/>
      </c>
      <c r="EA380" s="71" t="str">
        <f t="shared" si="5308"/>
        <v/>
      </c>
      <c r="EB380" s="71" t="str">
        <f t="shared" si="5309"/>
        <v/>
      </c>
      <c r="EC380" s="71" t="str">
        <f t="shared" si="5310"/>
        <v/>
      </c>
      <c r="ED380" s="71" t="str">
        <f t="shared" si="5311"/>
        <v/>
      </c>
      <c r="EE380" s="71" t="str">
        <f t="shared" si="5312"/>
        <v/>
      </c>
      <c r="EF380" s="71" t="str">
        <f t="shared" si="5313"/>
        <v/>
      </c>
      <c r="EG380" s="71" t="str">
        <f t="shared" si="5314"/>
        <v/>
      </c>
      <c r="EH380" s="71" t="str">
        <f t="shared" si="5315"/>
        <v/>
      </c>
      <c r="EI380" s="71" t="str">
        <f t="shared" si="5316"/>
        <v/>
      </c>
      <c r="EJ380" s="71" t="str">
        <f t="shared" si="5317"/>
        <v/>
      </c>
      <c r="EK380" s="71" t="str">
        <f t="shared" si="5318"/>
        <v/>
      </c>
      <c r="EL380" s="71" t="str">
        <f t="shared" si="5319"/>
        <v/>
      </c>
      <c r="EM380" s="71" t="str">
        <f t="shared" si="5320"/>
        <v/>
      </c>
      <c r="EN380" s="71" t="str">
        <f t="shared" si="5321"/>
        <v/>
      </c>
      <c r="EO380" s="71" t="str">
        <f t="shared" si="5322"/>
        <v/>
      </c>
      <c r="EP380" s="71" t="str">
        <f t="shared" si="5323"/>
        <v/>
      </c>
      <c r="EQ380" s="71" t="str">
        <f t="shared" si="5324"/>
        <v/>
      </c>
      <c r="ER380" s="71" t="str">
        <f t="shared" si="5325"/>
        <v/>
      </c>
      <c r="ES380" s="71" t="str">
        <f t="shared" si="5326"/>
        <v/>
      </c>
      <c r="ET380" s="71" t="str">
        <f t="shared" si="5327"/>
        <v/>
      </c>
      <c r="EU380" s="71" t="str">
        <f t="shared" si="5328"/>
        <v/>
      </c>
      <c r="EV380" s="71" t="str">
        <f t="shared" si="5329"/>
        <v/>
      </c>
      <c r="EW380" s="71" t="str">
        <f t="shared" si="5330"/>
        <v/>
      </c>
      <c r="EX380" s="71" t="str">
        <f t="shared" si="5331"/>
        <v/>
      </c>
      <c r="EY380" s="71" t="str">
        <f t="shared" si="5332"/>
        <v/>
      </c>
      <c r="EZ380" s="71" t="str">
        <f t="shared" si="5333"/>
        <v/>
      </c>
      <c r="FA380" s="71" t="str">
        <f t="shared" si="5334"/>
        <v/>
      </c>
      <c r="FB380" s="71" t="str">
        <f t="shared" si="5335"/>
        <v/>
      </c>
      <c r="FC380" s="71" t="str">
        <f t="shared" si="5336"/>
        <v/>
      </c>
      <c r="FD380" s="71" t="str">
        <f t="shared" si="5337"/>
        <v/>
      </c>
      <c r="FE380" s="71" t="str">
        <f t="shared" si="5338"/>
        <v/>
      </c>
      <c r="FF380" s="71" t="str">
        <f t="shared" si="5339"/>
        <v/>
      </c>
      <c r="FG380" s="71" t="str">
        <f t="shared" si="5340"/>
        <v/>
      </c>
      <c r="FH380" s="71" t="str">
        <f t="shared" si="5341"/>
        <v/>
      </c>
      <c r="FI380" s="71" t="str">
        <f t="shared" si="5342"/>
        <v/>
      </c>
      <c r="FJ380" s="71" t="str">
        <f t="shared" si="5343"/>
        <v/>
      </c>
      <c r="FK380" s="71" t="str">
        <f t="shared" si="5344"/>
        <v/>
      </c>
      <c r="FL380" s="71" t="str">
        <f t="shared" si="5345"/>
        <v/>
      </c>
      <c r="FM380" s="71" t="str">
        <f t="shared" si="5346"/>
        <v/>
      </c>
      <c r="FN380" s="71" t="str">
        <f t="shared" si="5347"/>
        <v/>
      </c>
      <c r="FO380" s="71" t="str">
        <f t="shared" si="5348"/>
        <v/>
      </c>
      <c r="FP380" s="71" t="str">
        <f t="shared" si="5349"/>
        <v/>
      </c>
      <c r="FQ380" s="71" t="str">
        <f t="shared" si="5350"/>
        <v/>
      </c>
      <c r="FR380" s="71" t="str">
        <f t="shared" si="5351"/>
        <v/>
      </c>
      <c r="FS380" s="71" t="str">
        <f t="shared" si="5352"/>
        <v/>
      </c>
    </row>
    <row r="381" spans="1:175" ht="16.5">
      <c r="A381" s="135"/>
      <c r="B381" s="80" t="s">
        <v>1108</v>
      </c>
      <c r="C381" s="141" t="s">
        <v>1091</v>
      </c>
      <c r="K381" s="154"/>
      <c r="T381" s="151" t="s">
        <v>1109</v>
      </c>
      <c r="U381" s="85" t="s">
        <v>1093</v>
      </c>
      <c r="CN381" s="69" t="str">
        <f t="shared" si="5277"/>
        <v>InitUnitState('IK7I',,,,,,,,,,)</v>
      </c>
      <c r="CO381" s="69" t="str">
        <f t="shared" si="5278"/>
        <v>InitUnitNormal('IK7I',,,,,,,,,,)</v>
      </c>
      <c r="CP381" s="69" t="str">
        <f t="shared" si="5279"/>
        <v>InitUnitMagic('IK7I',,,,,,,,,,)</v>
      </c>
      <c r="CQ381" s="69" t="str">
        <f t="shared" si="5280"/>
        <v>InitUnitAdd('IK7I',,,,,,,,,,)</v>
      </c>
      <c r="CR381" s="69" t="str">
        <f t="shared" si="5281"/>
        <v>InitEquipData('IK7I',,"",,,,,'','','','','','',"ReplaceableTextures\\CommandButtons\\BTNSST16.blp")</v>
      </c>
      <c r="CU381" s="95" t="str">
        <f t="shared" si="5282"/>
        <v>|n</v>
      </c>
      <c r="CV381" s="70" t="str">
        <f t="shared" si="5353"/>
        <v>护甲|Cffffc926+100|n|n|r|Cffaaaaaa○|CffFFD24D暗之符印+1|r|r|n|n|Cff00ff7f点击穿戴或脱卸。|r</v>
      </c>
      <c r="CW381" s="60"/>
      <c r="CX381" s="60"/>
      <c r="CY381" s="60"/>
      <c r="CZ381" s="60"/>
      <c r="DA381" s="60"/>
      <c r="DB381" s="71" t="str">
        <f t="shared" si="5283"/>
        <v/>
      </c>
      <c r="DC381" s="71" t="str">
        <f t="shared" si="5284"/>
        <v/>
      </c>
      <c r="DD381" s="71" t="str">
        <f t="shared" si="5285"/>
        <v/>
      </c>
      <c r="DE381" s="71" t="str">
        <f t="shared" si="5286"/>
        <v/>
      </c>
      <c r="DF381" s="71" t="str">
        <f t="shared" si="5287"/>
        <v/>
      </c>
      <c r="DG381" s="71" t="str">
        <f t="shared" si="5288"/>
        <v/>
      </c>
      <c r="DH381" s="71" t="str">
        <f t="shared" si="5289"/>
        <v/>
      </c>
      <c r="DI381" s="71" t="str">
        <f t="shared" si="5290"/>
        <v/>
      </c>
      <c r="DJ381" s="71" t="str">
        <f t="shared" si="5291"/>
        <v/>
      </c>
      <c r="DK381" s="71" t="str">
        <f t="shared" si="5292"/>
        <v/>
      </c>
      <c r="DL381" s="71" t="str">
        <f t="shared" si="5293"/>
        <v/>
      </c>
      <c r="DM381" s="71" t="str">
        <f t="shared" si="5294"/>
        <v/>
      </c>
      <c r="DN381" s="71" t="str">
        <f t="shared" si="5295"/>
        <v/>
      </c>
      <c r="DO381" s="71" t="str">
        <f t="shared" si="5296"/>
        <v/>
      </c>
      <c r="DP381" s="71" t="str">
        <f t="shared" si="5297"/>
        <v/>
      </c>
      <c r="DQ381" s="71" t="str">
        <f t="shared" si="5298"/>
        <v/>
      </c>
      <c r="DR381" s="71" t="str">
        <f t="shared" si="5299"/>
        <v/>
      </c>
      <c r="DS381" s="71" t="str">
        <f t="shared" si="5300"/>
        <v/>
      </c>
      <c r="DT381" s="71" t="str">
        <f t="shared" si="5301"/>
        <v/>
      </c>
      <c r="DU381" s="71" t="str">
        <f t="shared" si="5302"/>
        <v/>
      </c>
      <c r="DV381" s="71" t="str">
        <f t="shared" si="5303"/>
        <v/>
      </c>
      <c r="DW381" s="71" t="str">
        <f t="shared" si="5304"/>
        <v/>
      </c>
      <c r="DX381" s="71" t="str">
        <f t="shared" si="5305"/>
        <v/>
      </c>
      <c r="DY381" s="71" t="str">
        <f t="shared" si="5306"/>
        <v/>
      </c>
      <c r="DZ381" s="71" t="str">
        <f t="shared" si="5307"/>
        <v/>
      </c>
      <c r="EA381" s="71" t="str">
        <f t="shared" si="5308"/>
        <v/>
      </c>
      <c r="EB381" s="71" t="str">
        <f t="shared" si="5309"/>
        <v/>
      </c>
      <c r="EC381" s="71" t="str">
        <f t="shared" si="5310"/>
        <v/>
      </c>
      <c r="ED381" s="71" t="str">
        <f t="shared" si="5311"/>
        <v/>
      </c>
      <c r="EE381" s="71" t="str">
        <f t="shared" si="5312"/>
        <v/>
      </c>
      <c r="EF381" s="71" t="str">
        <f t="shared" si="5313"/>
        <v/>
      </c>
      <c r="EG381" s="71" t="str">
        <f t="shared" si="5314"/>
        <v/>
      </c>
      <c r="EH381" s="71" t="str">
        <f t="shared" si="5315"/>
        <v/>
      </c>
      <c r="EI381" s="71" t="str">
        <f t="shared" si="5316"/>
        <v/>
      </c>
      <c r="EJ381" s="71" t="str">
        <f t="shared" si="5317"/>
        <v/>
      </c>
      <c r="EK381" s="71" t="str">
        <f t="shared" si="5318"/>
        <v/>
      </c>
      <c r="EL381" s="71" t="str">
        <f t="shared" si="5319"/>
        <v/>
      </c>
      <c r="EM381" s="71" t="str">
        <f t="shared" si="5320"/>
        <v/>
      </c>
      <c r="EN381" s="71" t="str">
        <f t="shared" si="5321"/>
        <v/>
      </c>
      <c r="EO381" s="71" t="str">
        <f t="shared" si="5322"/>
        <v/>
      </c>
      <c r="EP381" s="71" t="str">
        <f t="shared" si="5323"/>
        <v/>
      </c>
      <c r="EQ381" s="71" t="str">
        <f t="shared" si="5324"/>
        <v/>
      </c>
      <c r="ER381" s="71" t="str">
        <f t="shared" si="5325"/>
        <v/>
      </c>
      <c r="ES381" s="71" t="str">
        <f t="shared" si="5326"/>
        <v/>
      </c>
      <c r="ET381" s="71" t="str">
        <f t="shared" si="5327"/>
        <v/>
      </c>
      <c r="EU381" s="71" t="str">
        <f t="shared" si="5328"/>
        <v/>
      </c>
      <c r="EV381" s="71" t="str">
        <f t="shared" si="5329"/>
        <v/>
      </c>
      <c r="EW381" s="71" t="str">
        <f t="shared" si="5330"/>
        <v/>
      </c>
      <c r="EX381" s="71" t="str">
        <f t="shared" si="5331"/>
        <v/>
      </c>
      <c r="EY381" s="71" t="str">
        <f t="shared" si="5332"/>
        <v/>
      </c>
      <c r="EZ381" s="71" t="str">
        <f t="shared" si="5333"/>
        <v/>
      </c>
      <c r="FA381" s="71" t="str">
        <f t="shared" si="5334"/>
        <v/>
      </c>
      <c r="FB381" s="71" t="str">
        <f t="shared" si="5335"/>
        <v/>
      </c>
      <c r="FC381" s="71" t="str">
        <f t="shared" si="5336"/>
        <v/>
      </c>
      <c r="FD381" s="71" t="str">
        <f t="shared" si="5337"/>
        <v/>
      </c>
      <c r="FE381" s="71" t="str">
        <f t="shared" si="5338"/>
        <v/>
      </c>
      <c r="FF381" s="71" t="str">
        <f t="shared" si="5339"/>
        <v/>
      </c>
      <c r="FG381" s="71" t="str">
        <f t="shared" si="5340"/>
        <v/>
      </c>
      <c r="FH381" s="71" t="str">
        <f t="shared" si="5341"/>
        <v/>
      </c>
      <c r="FI381" s="71" t="str">
        <f t="shared" si="5342"/>
        <v/>
      </c>
      <c r="FJ381" s="71" t="str">
        <f t="shared" si="5343"/>
        <v/>
      </c>
      <c r="FK381" s="71" t="str">
        <f t="shared" si="5344"/>
        <v/>
      </c>
      <c r="FL381" s="71" t="str">
        <f t="shared" si="5345"/>
        <v/>
      </c>
      <c r="FM381" s="71" t="str">
        <f t="shared" si="5346"/>
        <v/>
      </c>
      <c r="FN381" s="71" t="str">
        <f t="shared" si="5347"/>
        <v/>
      </c>
      <c r="FO381" s="71" t="str">
        <f t="shared" si="5348"/>
        <v/>
      </c>
      <c r="FP381" s="71" t="str">
        <f t="shared" si="5349"/>
        <v/>
      </c>
      <c r="FQ381" s="71" t="str">
        <f t="shared" si="5350"/>
        <v/>
      </c>
      <c r="FR381" s="71" t="str">
        <f t="shared" si="5351"/>
        <v/>
      </c>
      <c r="FS381" s="71" t="str">
        <f t="shared" si="5352"/>
        <v/>
      </c>
    </row>
    <row r="382" spans="1:175" ht="16.5">
      <c r="A382" s="135"/>
      <c r="B382" s="80" t="s">
        <v>1110</v>
      </c>
      <c r="C382" s="152" t="s">
        <v>1111</v>
      </c>
      <c r="T382" s="151" t="s">
        <v>1112</v>
      </c>
      <c r="U382" s="85" t="s">
        <v>1113</v>
      </c>
      <c r="CN382" s="69" t="str">
        <f t="shared" si="4746"/>
        <v>InitUnitState('IK8A',,,,,,,,,,)</v>
      </c>
      <c r="CO382" s="69" t="str">
        <f t="shared" si="4747"/>
        <v>InitUnitNormal('IK8A',,,,,,,,,,)</v>
      </c>
      <c r="CP382" s="69" t="str">
        <f t="shared" si="4748"/>
        <v>InitUnitMagic('IK8A',,,,,,,,,,)</v>
      </c>
      <c r="CQ382" s="69" t="str">
        <f t="shared" si="4749"/>
        <v>InitUnitAdd('IK8A',,,,,,,,,,)</v>
      </c>
      <c r="CR382" s="69" t="str">
        <f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InitEquipData('IK8A',,"",,,,,'','','','','','',"ReplaceableTextures\\CommandButtons\\BTNUI_Fuin_01.blp")</v>
      </c>
      <c r="CU382" s="95" t="str">
        <f t="shared" si="4750"/>
        <v>|n</v>
      </c>
      <c r="CV382" s="70" t="str">
        <f t="shared" si="5353"/>
        <v>业力|Cffffc926+50000|r，业力|Cffffc926+12%|n|n|r|Cffaaaaaa○刻印槽 【空】|r|n|n|Cff00ff7f点击穿戴或脱卸。|r</v>
      </c>
      <c r="CW382" s="60"/>
      <c r="CX382" s="60"/>
      <c r="CY382" s="60"/>
      <c r="CZ382" s="60"/>
      <c r="DA382" s="60"/>
      <c r="DB382" s="71" t="str">
        <f t="shared" si="4751"/>
        <v/>
      </c>
      <c r="DC382" s="71" t="str">
        <f t="shared" si="4752"/>
        <v/>
      </c>
      <c r="DD382" s="71" t="str">
        <f t="shared" si="4753"/>
        <v/>
      </c>
      <c r="DE382" s="71" t="str">
        <f t="shared" si="4754"/>
        <v/>
      </c>
      <c r="DF382" s="71" t="str">
        <f t="shared" si="4755"/>
        <v/>
      </c>
      <c r="DG382" s="71" t="str">
        <f t="shared" si="4756"/>
        <v/>
      </c>
      <c r="DH382" s="71" t="str">
        <f t="shared" si="4757"/>
        <v/>
      </c>
      <c r="DI382" s="71" t="str">
        <f t="shared" si="4758"/>
        <v/>
      </c>
      <c r="DJ382" s="71" t="str">
        <f t="shared" si="4759"/>
        <v/>
      </c>
      <c r="DK382" s="71" t="str">
        <f t="shared" si="4760"/>
        <v/>
      </c>
      <c r="DL382" s="71" t="str">
        <f t="shared" si="4761"/>
        <v/>
      </c>
      <c r="DM382" s="71" t="str">
        <f t="shared" si="4762"/>
        <v/>
      </c>
      <c r="DN382" s="71" t="str">
        <f t="shared" si="4763"/>
        <v/>
      </c>
      <c r="DO382" s="71" t="str">
        <f t="shared" si="4764"/>
        <v/>
      </c>
      <c r="DP382" s="71" t="str">
        <f t="shared" si="4765"/>
        <v/>
      </c>
      <c r="DQ382" s="71" t="str">
        <f t="shared" si="4766"/>
        <v/>
      </c>
      <c r="DR382" s="71" t="str">
        <f t="shared" si="4767"/>
        <v/>
      </c>
      <c r="DS382" s="71" t="str">
        <f t="shared" si="4768"/>
        <v/>
      </c>
      <c r="DT382" s="71" t="str">
        <f t="shared" si="4769"/>
        <v/>
      </c>
      <c r="DU382" s="71" t="str">
        <f t="shared" si="4770"/>
        <v/>
      </c>
      <c r="DV382" s="71" t="str">
        <f t="shared" si="4771"/>
        <v/>
      </c>
      <c r="DW382" s="71" t="str">
        <f t="shared" si="4772"/>
        <v/>
      </c>
      <c r="DX382" s="71" t="str">
        <f t="shared" si="4773"/>
        <v/>
      </c>
      <c r="DY382" s="71" t="str">
        <f t="shared" si="4774"/>
        <v/>
      </c>
      <c r="DZ382" s="71" t="str">
        <f t="shared" si="4775"/>
        <v/>
      </c>
      <c r="EA382" s="71" t="str">
        <f t="shared" si="4776"/>
        <v/>
      </c>
      <c r="EB382" s="71" t="str">
        <f t="shared" si="4777"/>
        <v/>
      </c>
      <c r="EC382" s="71" t="str">
        <f t="shared" si="4778"/>
        <v/>
      </c>
      <c r="ED382" s="71" t="str">
        <f t="shared" si="4779"/>
        <v/>
      </c>
      <c r="EE382" s="71" t="str">
        <f t="shared" si="4780"/>
        <v/>
      </c>
      <c r="EF382" s="71" t="str">
        <f t="shared" si="4781"/>
        <v/>
      </c>
      <c r="EG382" s="71" t="str">
        <f t="shared" si="4782"/>
        <v/>
      </c>
      <c r="EH382" s="71" t="str">
        <f t="shared" si="4783"/>
        <v/>
      </c>
      <c r="EI382" s="71" t="str">
        <f t="shared" si="4784"/>
        <v/>
      </c>
      <c r="EJ382" s="71" t="str">
        <f t="shared" si="4785"/>
        <v/>
      </c>
      <c r="EK382" s="71" t="str">
        <f t="shared" si="4786"/>
        <v/>
      </c>
      <c r="EL382" s="71" t="str">
        <f t="shared" si="4787"/>
        <v/>
      </c>
      <c r="EM382" s="71" t="str">
        <f t="shared" si="4788"/>
        <v/>
      </c>
      <c r="EN382" s="71" t="str">
        <f t="shared" si="4789"/>
        <v/>
      </c>
      <c r="EO382" s="71" t="str">
        <f t="shared" si="4790"/>
        <v/>
      </c>
      <c r="EP382" s="71" t="str">
        <f t="shared" si="4791"/>
        <v/>
      </c>
      <c r="EQ382" s="71" t="str">
        <f t="shared" si="4792"/>
        <v/>
      </c>
      <c r="ER382" s="71" t="str">
        <f t="shared" si="4793"/>
        <v/>
      </c>
      <c r="ES382" s="71" t="str">
        <f t="shared" si="4794"/>
        <v/>
      </c>
      <c r="ET382" s="71" t="str">
        <f t="shared" si="4795"/>
        <v/>
      </c>
      <c r="EU382" s="71" t="str">
        <f t="shared" si="4796"/>
        <v/>
      </c>
      <c r="EV382" s="71" t="str">
        <f t="shared" si="4797"/>
        <v/>
      </c>
      <c r="EW382" s="71" t="str">
        <f t="shared" si="4798"/>
        <v/>
      </c>
      <c r="EX382" s="71" t="str">
        <f t="shared" si="4799"/>
        <v/>
      </c>
      <c r="EY382" s="71" t="str">
        <f t="shared" si="4800"/>
        <v/>
      </c>
      <c r="EZ382" s="71" t="str">
        <f t="shared" si="4801"/>
        <v/>
      </c>
      <c r="FA382" s="71" t="str">
        <f t="shared" si="4802"/>
        <v/>
      </c>
      <c r="FB382" s="71" t="str">
        <f t="shared" si="4803"/>
        <v/>
      </c>
      <c r="FC382" s="71" t="str">
        <f t="shared" si="4804"/>
        <v/>
      </c>
      <c r="FD382" s="71" t="str">
        <f t="shared" si="4805"/>
        <v/>
      </c>
      <c r="FE382" s="71" t="str">
        <f t="shared" si="4806"/>
        <v/>
      </c>
      <c r="FF382" s="71" t="str">
        <f t="shared" si="4807"/>
        <v/>
      </c>
      <c r="FG382" s="71" t="str">
        <f t="shared" si="4808"/>
        <v/>
      </c>
      <c r="FH382" s="71" t="str">
        <f t="shared" si="4809"/>
        <v/>
      </c>
      <c r="FI382" s="71" t="str">
        <f t="shared" si="4810"/>
        <v/>
      </c>
      <c r="FJ382" s="71" t="str">
        <f t="shared" si="4811"/>
        <v/>
      </c>
      <c r="FK382" s="71" t="str">
        <f t="shared" si="4812"/>
        <v/>
      </c>
      <c r="FL382" s="71" t="str">
        <f t="shared" si="4813"/>
        <v/>
      </c>
      <c r="FM382" s="71" t="str">
        <f t="shared" si="4814"/>
        <v/>
      </c>
      <c r="FN382" s="71" t="str">
        <f t="shared" si="4815"/>
        <v/>
      </c>
      <c r="FO382" s="71" t="str">
        <f t="shared" si="4816"/>
        <v/>
      </c>
      <c r="FP382" s="71" t="str">
        <f t="shared" si="4817"/>
        <v/>
      </c>
      <c r="FQ382" s="71" t="str">
        <f t="shared" si="4818"/>
        <v/>
      </c>
      <c r="FR382" s="71" t="str">
        <f t="shared" si="4819"/>
        <v/>
      </c>
      <c r="FS382" s="71" t="str">
        <f t="shared" si="4820"/>
        <v/>
      </c>
    </row>
    <row r="383" spans="1:175" ht="16.5">
      <c r="A383" s="135"/>
      <c r="B383" s="80" t="s">
        <v>1114</v>
      </c>
      <c r="C383" s="152" t="s">
        <v>1111</v>
      </c>
      <c r="K383" s="143"/>
      <c r="T383" s="151" t="s">
        <v>1115</v>
      </c>
      <c r="U383" s="85" t="s">
        <v>1113</v>
      </c>
      <c r="CN383" s="69" t="str">
        <f t="shared" ref="CN383:CN390" si="5354">"InitUnitState('"&amp;B383&amp;"',"&amp;V383&amp;","&amp;W383&amp;","&amp;X383&amp;","&amp;Y383&amp;","&amp;Z383&amp;","&amp;AA383&amp;","&amp;AB383&amp;","&amp;AC383&amp;","&amp;AD383&amp;","&amp;AE383&amp;")"</f>
        <v>InitUnitState('IK8B',,,,,,,,,,)</v>
      </c>
      <c r="CO383" s="69" t="str">
        <f t="shared" ref="CO383:CO390" si="5355">"InitUnitNormal('"&amp;B383&amp;"',"&amp;AF383&amp;","&amp;AG383&amp;","&amp;AH383&amp;","&amp;AI383&amp;","&amp;AJ383&amp;","&amp;AK383&amp;","&amp;AL383&amp;","&amp;AM383&amp;","&amp;AN383&amp;","&amp;AO383&amp;")"</f>
        <v>InitUnitNormal('IK8B',,,,,,,,,,)</v>
      </c>
      <c r="CP383" s="69" t="str">
        <f t="shared" ref="CP383:CP390" si="5356">"InitUnitMagic('"&amp;B383&amp;"',"&amp;AP383&amp;","&amp;AQ383&amp;","&amp;AR383&amp;","&amp;AS383&amp;","&amp;AT383&amp;","&amp;AU383&amp;","&amp;AV383&amp;","&amp;AW383&amp;","&amp;BI383&amp;","&amp;BJ383&amp;")"</f>
        <v>InitUnitMagic('IK8B',,,,,,,,,,)</v>
      </c>
      <c r="CQ383" s="69" t="str">
        <f t="shared" ref="CQ383:CQ390" si="5357">"InitUnitAdd('"&amp;B383&amp;"',"&amp;BK383&amp;","&amp;BL383&amp;","&amp;BM383&amp;","&amp;BN383&amp;","&amp;BO383&amp;","&amp;BP383&amp;","&amp;BQ383&amp;","&amp;BR383&amp;","&amp;BS383&amp;","&amp;BT383&amp;")"</f>
        <v>InitUnitAdd('IK8B',,,,,,,,,,)</v>
      </c>
      <c r="CR383" s="69" t="str">
        <f t="shared" ref="CR383:CR390" si="5358">"InitEquipData('"&amp;B383&amp;"',"&amp;D383&amp;","&amp;CR$1&amp;A383&amp;CR$1&amp;","&amp;E383&amp;","&amp;I383&amp;","&amp;F383&amp;","&amp;G383&amp;",'"&amp;J383&amp;"','"&amp;K383&amp;"','"&amp;L383&amp;"','"&amp;M383&amp;"','"&amp;N383&amp;"','"&amp;O383&amp;"',"&amp;CR$1&amp;U392&amp;CR$1&amp;")"</f>
        <v>InitEquipData('IK8B',,"",,,,,'','','','','','',"ReplaceableTextures\\CommandButtons\\BTNUI_Fuin_02.blp")</v>
      </c>
      <c r="CU383" s="95" t="str">
        <f t="shared" ref="CU383:CU390" si="5359">CONCATENATE(DB383,DC383,DD383,DE383,DF383,DG383,DH383,DI383,DJ383,DK383,DL383,DM383,DN383,DO383,DP383,DQ383,DR383,DS383,DT383,DU383,DV383,DW383,DX383,DY383,DZ383,EA383,EB383,EC383,ED383,EE383,EF383,EG383,EH383,EI383,EJ383,EK383,EL383,EM383,EN383,EO383,EP383&amp;"|n")</f>
        <v>|n</v>
      </c>
      <c r="CV383" s="70" t="str">
        <f t="shared" si="5353"/>
        <v>业力|Cffffc926+50000|r，业力|Cffffc926+12%|n|n|r|Cffaaaaaa○|CffFFD24D金之符印+1|r|r|n|n|Cff00ff7f点击穿戴或脱卸。|r</v>
      </c>
      <c r="CW383" s="60"/>
      <c r="CX383" s="60"/>
      <c r="CY383" s="60"/>
      <c r="CZ383" s="60"/>
      <c r="DA383" s="60"/>
      <c r="DB383" s="71" t="str">
        <f t="shared" ref="DB383:DB390" si="5360">IF(V383="","","|n"&amp;DB$2&amp;"+"&amp;V383&amp;DB$1)</f>
        <v/>
      </c>
      <c r="DC383" s="71" t="str">
        <f t="shared" ref="DC383:DC390" si="5361">IF(W383="","","|n"&amp;DC$2&amp;"+"&amp;W383&amp;DC$1)</f>
        <v/>
      </c>
      <c r="DD383" s="71" t="str">
        <f t="shared" ref="DD383:DD390" si="5362">IF(X383="","","|n"&amp;DD$2&amp;"+"&amp;X383&amp;DD$1)</f>
        <v/>
      </c>
      <c r="DE383" s="71" t="str">
        <f t="shared" ref="DE383:DE390" si="5363">IF(Y383="","","|n"&amp;DE$2&amp;"+"&amp;Y383&amp;DE$1)</f>
        <v/>
      </c>
      <c r="DF383" s="71" t="str">
        <f t="shared" ref="DF383:DF390" si="5364">IF(Z383="","","|n"&amp;DF$2&amp;"+"&amp;Z383&amp;DF$1)</f>
        <v/>
      </c>
      <c r="DG383" s="71" t="str">
        <f t="shared" ref="DG383:DG390" si="5365">IF(AA383="","","|n"&amp;DG$2&amp;"+"&amp;AA383&amp;DG$1)</f>
        <v/>
      </c>
      <c r="DH383" s="71" t="str">
        <f t="shared" ref="DH383:DH390" si="5366">IF(AB383="","","|n"&amp;DH$2&amp;"+"&amp;AB383&amp;DH$1)</f>
        <v/>
      </c>
      <c r="DI383" s="71" t="str">
        <f t="shared" ref="DI383:DI390" si="5367">IF(AC383="","","|n"&amp;DI$2&amp;"+"&amp;AC383&amp;DI$1)</f>
        <v/>
      </c>
      <c r="DJ383" s="71" t="str">
        <f t="shared" ref="DJ383:DJ390" si="5368">IF(AD383="","","|n"&amp;DJ$2&amp;"+"&amp;AD383&amp;DJ$1)</f>
        <v/>
      </c>
      <c r="DK383" s="71" t="str">
        <f t="shared" ref="DK383:DK390" si="5369">IF(AE383="","","|n"&amp;DK$2&amp;"+"&amp;AE383&amp;DK$1)</f>
        <v/>
      </c>
      <c r="DL383" s="71" t="str">
        <f t="shared" ref="DL383:DL390" si="5370">IF(AF383="","","|n"&amp;DL$2&amp;"+"&amp;AF383&amp;DL$1)</f>
        <v/>
      </c>
      <c r="DM383" s="71" t="str">
        <f t="shared" ref="DM383:DM390" si="5371">IF(AG383="","","|n"&amp;DM$2&amp;"+"&amp;AG383&amp;DM$1)</f>
        <v/>
      </c>
      <c r="DN383" s="71" t="str">
        <f t="shared" ref="DN383:DN390" si="5372">IF(AH383="","","|n"&amp;DN$2&amp;"+"&amp;AH383&amp;DN$1)</f>
        <v/>
      </c>
      <c r="DO383" s="71" t="str">
        <f t="shared" ref="DO383:DO390" si="5373">IF(AI383="","","|n"&amp;DO$2&amp;"+"&amp;AI383&amp;DO$1)</f>
        <v/>
      </c>
      <c r="DP383" s="71" t="str">
        <f t="shared" ref="DP383:DP390" si="5374">IF(AJ383="","","|n"&amp;DP$2&amp;"+"&amp;AJ383&amp;DP$1)</f>
        <v/>
      </c>
      <c r="DQ383" s="71" t="str">
        <f t="shared" ref="DQ383:DQ390" si="5375">IF(AK383="","","|n"&amp;DQ$2&amp;"+"&amp;AK383&amp;DQ$1)</f>
        <v/>
      </c>
      <c r="DR383" s="71" t="str">
        <f t="shared" ref="DR383:DR390" si="5376">IF(AL383="","","|n"&amp;DR$2&amp;"+"&amp;AL383&amp;DR$1)</f>
        <v/>
      </c>
      <c r="DS383" s="71" t="str">
        <f t="shared" ref="DS383:DS390" si="5377">IF(AM383="","","|n"&amp;DS$2&amp;"+"&amp;AM383&amp;DS$1)</f>
        <v/>
      </c>
      <c r="DT383" s="71" t="str">
        <f t="shared" ref="DT383:DT390" si="5378">IF(AN383="","","|n"&amp;DT$2&amp;"+"&amp;AN383&amp;DT$1)</f>
        <v/>
      </c>
      <c r="DU383" s="71" t="str">
        <f t="shared" ref="DU383:DU390" si="5379">IF(AO383="","","|n"&amp;DU$2&amp;"+"&amp;AO383&amp;DU$1)</f>
        <v/>
      </c>
      <c r="DV383" s="71" t="str">
        <f t="shared" ref="DV383:DV390" si="5380">IF(AP383="","","|n"&amp;DV$2&amp;"+"&amp;AP383&amp;DV$1)</f>
        <v/>
      </c>
      <c r="DW383" s="71" t="str">
        <f t="shared" ref="DW383:DW390" si="5381">IF(AQ383="","","|n"&amp;DW$2&amp;"+"&amp;AQ383&amp;DW$1)</f>
        <v/>
      </c>
      <c r="DX383" s="71" t="str">
        <f t="shared" ref="DX383:DX390" si="5382">IF(AR383="","","|n"&amp;DX$2&amp;"+"&amp;AR383&amp;DX$1)</f>
        <v/>
      </c>
      <c r="DY383" s="71" t="str">
        <f t="shared" ref="DY383:DY390" si="5383">IF(AS383="","","|n"&amp;DY$2&amp;"+"&amp;AS383&amp;DY$1)</f>
        <v/>
      </c>
      <c r="DZ383" s="71" t="str">
        <f t="shared" ref="DZ383:DZ390" si="5384">IF(AT383="","","|n"&amp;DZ$2&amp;"+"&amp;AT383&amp;DZ$1)</f>
        <v/>
      </c>
      <c r="EA383" s="71" t="str">
        <f t="shared" ref="EA383:EA390" si="5385">IF(AU383="","","|n"&amp;EA$2&amp;"+"&amp;AU383&amp;EA$1)</f>
        <v/>
      </c>
      <c r="EB383" s="71" t="str">
        <f t="shared" ref="EB383:EB390" si="5386">IF(AV383="","","|n"&amp;EB$2&amp;"+"&amp;AV383&amp;EB$1)</f>
        <v/>
      </c>
      <c r="EC383" s="71" t="str">
        <f t="shared" ref="EC383:EC390" si="5387">IF(AW383="","","|n"&amp;EC$2&amp;"+"&amp;AW383&amp;EC$1)</f>
        <v/>
      </c>
      <c r="ED383" s="71" t="str">
        <f t="shared" ref="ED383:ED390" si="5388">IF(AX383="","","|n"&amp;ED$2&amp;"+"&amp;AX383&amp;ED$1)</f>
        <v/>
      </c>
      <c r="EE383" s="71" t="str">
        <f t="shared" ref="EE383:EE390" si="5389">IF(AY383="","","|n"&amp;EE$2&amp;"+"&amp;AY383&amp;EE$1)</f>
        <v/>
      </c>
      <c r="EF383" s="71" t="str">
        <f t="shared" ref="EF383:EF390" si="5390">IF(AZ383="","","|n"&amp;EF$2&amp;"+"&amp;AZ383&amp;EF$1)</f>
        <v/>
      </c>
      <c r="EG383" s="71" t="str">
        <f t="shared" ref="EG383:EG390" si="5391">IF(BA383="","","|n"&amp;EG$2&amp;"+"&amp;BA383&amp;EG$1)</f>
        <v/>
      </c>
      <c r="EH383" s="71" t="str">
        <f t="shared" ref="EH383:EH390" si="5392">IF(BB383="","","|n"&amp;EH$2&amp;"+"&amp;BB383&amp;EH$1)</f>
        <v/>
      </c>
      <c r="EI383" s="71" t="str">
        <f t="shared" ref="EI383:EI390" si="5393">IF(BC383="","","|n"&amp;EI$2&amp;"+"&amp;BC383&amp;EI$1)</f>
        <v/>
      </c>
      <c r="EJ383" s="71" t="str">
        <f t="shared" ref="EJ383:EJ390" si="5394">IF(BD383="","","|n"&amp;EJ$2&amp;"+"&amp;BD383&amp;EJ$1)</f>
        <v/>
      </c>
      <c r="EK383" s="71" t="str">
        <f t="shared" ref="EK383:EK390" si="5395">IF(BE383="","","|n"&amp;EK$2&amp;"+"&amp;BE383&amp;EK$1)</f>
        <v/>
      </c>
      <c r="EL383" s="71" t="str">
        <f t="shared" ref="EL383:EL390" si="5396">IF(BF383="","","|n"&amp;EL$2&amp;"+"&amp;BF383&amp;EL$1)</f>
        <v/>
      </c>
      <c r="EM383" s="71" t="str">
        <f t="shared" ref="EM383:EM390" si="5397">IF(BG383="","","|n"&amp;EM$2&amp;"+"&amp;BG383&amp;EM$1)</f>
        <v/>
      </c>
      <c r="EN383" s="71" t="str">
        <f t="shared" ref="EN383:EN390" si="5398">IF(BH383="","","|n"&amp;EN$2&amp;"+"&amp;BH383&amp;EN$1)</f>
        <v/>
      </c>
      <c r="EO383" s="71" t="str">
        <f t="shared" ref="EO383:EO390" si="5399">IF(BI383="","","|n"&amp;EO$2&amp;"+"&amp;BI383&amp;EO$1)</f>
        <v/>
      </c>
      <c r="EP383" s="71" t="str">
        <f t="shared" ref="EP383:EP390" si="5400">IF(BJ383="","","|n"&amp;EP$2&amp;"+"&amp;BJ383&amp;EP$1)</f>
        <v/>
      </c>
      <c r="EQ383" s="71" t="str">
        <f t="shared" ref="EQ383:EQ390" si="5401">IF(BK383="","","|n"&amp;EQ$2&amp;"+"&amp;BK383&amp;EQ$1)</f>
        <v/>
      </c>
      <c r="ER383" s="71" t="str">
        <f t="shared" ref="ER383:ER390" si="5402">IF(BL383="","","|n"&amp;ER$2&amp;"+"&amp;BL383&amp;ER$1)</f>
        <v/>
      </c>
      <c r="ES383" s="71" t="str">
        <f t="shared" ref="ES383:ES390" si="5403">IF(BM383="","","|n"&amp;ES$2&amp;"+"&amp;BM383&amp;ES$1)</f>
        <v/>
      </c>
      <c r="ET383" s="71" t="str">
        <f t="shared" ref="ET383:ET390" si="5404">IF(BN383="","","|n"&amp;ET$2&amp;"+"&amp;BN383&amp;ET$1)</f>
        <v/>
      </c>
      <c r="EU383" s="71" t="str">
        <f t="shared" ref="EU383:EU390" si="5405">IF(BO383="","","|n"&amp;EU$2&amp;"+"&amp;BO383&amp;EU$1)</f>
        <v/>
      </c>
      <c r="EV383" s="71" t="str">
        <f t="shared" ref="EV383:EV390" si="5406">IF(BP383="","","|n"&amp;EV$2&amp;"+"&amp;BP383&amp;EV$1)</f>
        <v/>
      </c>
      <c r="EW383" s="71" t="str">
        <f t="shared" ref="EW383:EW390" si="5407">IF(BQ383="","","|n"&amp;EW$2&amp;"+"&amp;BQ383&amp;EW$1)</f>
        <v/>
      </c>
      <c r="EX383" s="71" t="str">
        <f t="shared" ref="EX383:EX390" si="5408">IF(BR383="","","|n"&amp;EX$2&amp;"+"&amp;BR383&amp;EX$1)</f>
        <v/>
      </c>
      <c r="EY383" s="71" t="str">
        <f t="shared" ref="EY383:EY390" si="5409">IF(BS383="","","|n"&amp;EY$2&amp;"+"&amp;BS383&amp;EY$1)</f>
        <v/>
      </c>
      <c r="EZ383" s="71" t="str">
        <f t="shared" ref="EZ383:EZ390" si="5410">IF(BT383="","","|n"&amp;EZ$2&amp;"+"&amp;BT383&amp;EZ$1)</f>
        <v/>
      </c>
      <c r="FA383" s="71" t="str">
        <f t="shared" ref="FA383:FA390" si="5411">IF(BU383="","","|n"&amp;FA$2&amp;"+"&amp;BU383&amp;FA$1)</f>
        <v/>
      </c>
      <c r="FB383" s="71" t="str">
        <f t="shared" ref="FB383:FB390" si="5412">IF(BV383="","","|n"&amp;FB$2&amp;"+"&amp;BV383&amp;FB$1)</f>
        <v/>
      </c>
      <c r="FC383" s="71" t="str">
        <f t="shared" ref="FC383:FC390" si="5413">IF(BW383="","","|n"&amp;FC$2&amp;"+"&amp;BW383&amp;FC$1)</f>
        <v/>
      </c>
      <c r="FD383" s="71" t="str">
        <f t="shared" ref="FD383:FD390" si="5414">IF(BX383="","","|n"&amp;FD$2&amp;"+"&amp;BX383&amp;FD$1)</f>
        <v/>
      </c>
      <c r="FE383" s="71" t="str">
        <f t="shared" ref="FE383:FE390" si="5415">IF(BY383="","","|n"&amp;FE$2&amp;"+"&amp;BY383&amp;FE$1)</f>
        <v/>
      </c>
      <c r="FF383" s="71" t="str">
        <f t="shared" ref="FF383:FF390" si="5416">IF(BZ383="","","|n"&amp;FF$2&amp;"+"&amp;BZ383&amp;FF$1)</f>
        <v/>
      </c>
      <c r="FG383" s="71" t="str">
        <f t="shared" ref="FG383:FG390" si="5417">IF(CA383="","","|n"&amp;FG$2&amp;"+"&amp;CA383&amp;FG$1)</f>
        <v/>
      </c>
      <c r="FH383" s="71" t="str">
        <f t="shared" ref="FH383:FH390" si="5418">IF(CB383="","","|n"&amp;FH$2&amp;"+"&amp;CB383&amp;FH$1)</f>
        <v/>
      </c>
      <c r="FI383" s="71" t="str">
        <f t="shared" ref="FI383:FI390" si="5419">IF(CC383="","","|n"&amp;FI$2&amp;"+"&amp;CC383&amp;FI$1)</f>
        <v/>
      </c>
      <c r="FJ383" s="71" t="str">
        <f t="shared" ref="FJ383:FJ390" si="5420">IF(CD383="","","|n"&amp;FJ$2&amp;"+"&amp;CD383&amp;FJ$1)</f>
        <v/>
      </c>
      <c r="FK383" s="71" t="str">
        <f t="shared" ref="FK383:FK390" si="5421">IF(CE383="","","|n"&amp;FK$2&amp;"+"&amp;CE383&amp;FK$1)</f>
        <v/>
      </c>
      <c r="FL383" s="71" t="str">
        <f t="shared" ref="FL383:FL390" si="5422">IF(CF383="","","|n"&amp;FL$2&amp;"+"&amp;CF383&amp;FL$1)</f>
        <v/>
      </c>
      <c r="FM383" s="71" t="str">
        <f t="shared" ref="FM383:FM390" si="5423">IF(CG383="","","|n"&amp;FM$2&amp;"+"&amp;CG383&amp;FM$1)</f>
        <v/>
      </c>
      <c r="FN383" s="71" t="str">
        <f t="shared" ref="FN383:FN390" si="5424">IF(CH383="","","|n"&amp;FN$2&amp;"+"&amp;CH383&amp;FN$1)</f>
        <v/>
      </c>
      <c r="FO383" s="71" t="str">
        <f t="shared" ref="FO383:FO390" si="5425">IF(CI383="","","|n"&amp;FO$2&amp;"+"&amp;CI383&amp;FO$1)</f>
        <v/>
      </c>
      <c r="FP383" s="71" t="str">
        <f t="shared" ref="FP383:FP390" si="5426">IF(CJ383="","","|n"&amp;FP$2&amp;"+"&amp;CJ383&amp;FP$1)</f>
        <v/>
      </c>
      <c r="FQ383" s="71" t="str">
        <f t="shared" ref="FQ383:FQ390" si="5427">IF(CK383="","","|n"&amp;FQ$2&amp;"+"&amp;CK383&amp;FQ$1)</f>
        <v/>
      </c>
      <c r="FR383" s="71" t="str">
        <f t="shared" ref="FR383:FR390" si="5428">IF(CL383="","","|n"&amp;FR$2&amp;"+"&amp;CL383&amp;FR$1)</f>
        <v/>
      </c>
      <c r="FS383" s="71" t="str">
        <f t="shared" ref="FS383:FS390" si="5429">IF(CM383="","","|n"&amp;FS$2&amp;"+"&amp;CM383&amp;FS$1)</f>
        <v/>
      </c>
    </row>
    <row r="384" spans="1:175" ht="16.5">
      <c r="A384" s="135"/>
      <c r="B384" s="80" t="s">
        <v>1116</v>
      </c>
      <c r="C384" s="152" t="s">
        <v>1111</v>
      </c>
      <c r="K384" s="153"/>
      <c r="T384" s="151" t="s">
        <v>1117</v>
      </c>
      <c r="U384" s="85" t="s">
        <v>1113</v>
      </c>
      <c r="CN384" s="69" t="str">
        <f t="shared" si="5354"/>
        <v>InitUnitState('IK8C',,,,,,,,,,)</v>
      </c>
      <c r="CO384" s="69" t="str">
        <f t="shared" si="5355"/>
        <v>InitUnitNormal('IK8C',,,,,,,,,,)</v>
      </c>
      <c r="CP384" s="69" t="str">
        <f t="shared" si="5356"/>
        <v>InitUnitMagic('IK8C',,,,,,,,,,)</v>
      </c>
      <c r="CQ384" s="69" t="str">
        <f t="shared" si="5357"/>
        <v>InitUnitAdd('IK8C',,,,,,,,,,)</v>
      </c>
      <c r="CR384" s="69" t="str">
        <f t="shared" si="5358"/>
        <v>InitEquipData('IK8C',,"",,,,,'','','','','','',"ReplaceableTextures\\CommandButtons\\BTNUI_Fuin_03.blp")</v>
      </c>
      <c r="CU384" s="95" t="str">
        <f t="shared" si="5359"/>
        <v>|n</v>
      </c>
      <c r="CV384" s="70" t="str">
        <f t="shared" si="5353"/>
        <v>业力|Cffffc926+50000|r，业力|Cffffc926+12%|n|n|r|Cffaaaaaa○|CffFFD24D木之符印+1|r|r|n|n|Cff00ff7f点击穿戴或脱卸。|r</v>
      </c>
      <c r="CW384" s="60"/>
      <c r="CX384" s="60"/>
      <c r="CY384" s="60"/>
      <c r="CZ384" s="60"/>
      <c r="DA384" s="60"/>
      <c r="DB384" s="71" t="str">
        <f t="shared" si="5360"/>
        <v/>
      </c>
      <c r="DC384" s="71" t="str">
        <f t="shared" si="5361"/>
        <v/>
      </c>
      <c r="DD384" s="71" t="str">
        <f t="shared" si="5362"/>
        <v/>
      </c>
      <c r="DE384" s="71" t="str">
        <f t="shared" si="5363"/>
        <v/>
      </c>
      <c r="DF384" s="71" t="str">
        <f t="shared" si="5364"/>
        <v/>
      </c>
      <c r="DG384" s="71" t="str">
        <f t="shared" si="5365"/>
        <v/>
      </c>
      <c r="DH384" s="71" t="str">
        <f t="shared" si="5366"/>
        <v/>
      </c>
      <c r="DI384" s="71" t="str">
        <f t="shared" si="5367"/>
        <v/>
      </c>
      <c r="DJ384" s="71" t="str">
        <f t="shared" si="5368"/>
        <v/>
      </c>
      <c r="DK384" s="71" t="str">
        <f t="shared" si="5369"/>
        <v/>
      </c>
      <c r="DL384" s="71" t="str">
        <f t="shared" si="5370"/>
        <v/>
      </c>
      <c r="DM384" s="71" t="str">
        <f t="shared" si="5371"/>
        <v/>
      </c>
      <c r="DN384" s="71" t="str">
        <f t="shared" si="5372"/>
        <v/>
      </c>
      <c r="DO384" s="71" t="str">
        <f t="shared" si="5373"/>
        <v/>
      </c>
      <c r="DP384" s="71" t="str">
        <f t="shared" si="5374"/>
        <v/>
      </c>
      <c r="DQ384" s="71" t="str">
        <f t="shared" si="5375"/>
        <v/>
      </c>
      <c r="DR384" s="71" t="str">
        <f t="shared" si="5376"/>
        <v/>
      </c>
      <c r="DS384" s="71" t="str">
        <f t="shared" si="5377"/>
        <v/>
      </c>
      <c r="DT384" s="71" t="str">
        <f t="shared" si="5378"/>
        <v/>
      </c>
      <c r="DU384" s="71" t="str">
        <f t="shared" si="5379"/>
        <v/>
      </c>
      <c r="DV384" s="71" t="str">
        <f t="shared" si="5380"/>
        <v/>
      </c>
      <c r="DW384" s="71" t="str">
        <f t="shared" si="5381"/>
        <v/>
      </c>
      <c r="DX384" s="71" t="str">
        <f t="shared" si="5382"/>
        <v/>
      </c>
      <c r="DY384" s="71" t="str">
        <f t="shared" si="5383"/>
        <v/>
      </c>
      <c r="DZ384" s="71" t="str">
        <f t="shared" si="5384"/>
        <v/>
      </c>
      <c r="EA384" s="71" t="str">
        <f t="shared" si="5385"/>
        <v/>
      </c>
      <c r="EB384" s="71" t="str">
        <f t="shared" si="5386"/>
        <v/>
      </c>
      <c r="EC384" s="71" t="str">
        <f t="shared" si="5387"/>
        <v/>
      </c>
      <c r="ED384" s="71" t="str">
        <f t="shared" si="5388"/>
        <v/>
      </c>
      <c r="EE384" s="71" t="str">
        <f t="shared" si="5389"/>
        <v/>
      </c>
      <c r="EF384" s="71" t="str">
        <f t="shared" si="5390"/>
        <v/>
      </c>
      <c r="EG384" s="71" t="str">
        <f t="shared" si="5391"/>
        <v/>
      </c>
      <c r="EH384" s="71" t="str">
        <f t="shared" si="5392"/>
        <v/>
      </c>
      <c r="EI384" s="71" t="str">
        <f t="shared" si="5393"/>
        <v/>
      </c>
      <c r="EJ384" s="71" t="str">
        <f t="shared" si="5394"/>
        <v/>
      </c>
      <c r="EK384" s="71" t="str">
        <f t="shared" si="5395"/>
        <v/>
      </c>
      <c r="EL384" s="71" t="str">
        <f t="shared" si="5396"/>
        <v/>
      </c>
      <c r="EM384" s="71" t="str">
        <f t="shared" si="5397"/>
        <v/>
      </c>
      <c r="EN384" s="71" t="str">
        <f t="shared" si="5398"/>
        <v/>
      </c>
      <c r="EO384" s="71" t="str">
        <f t="shared" si="5399"/>
        <v/>
      </c>
      <c r="EP384" s="71" t="str">
        <f t="shared" si="5400"/>
        <v/>
      </c>
      <c r="EQ384" s="71" t="str">
        <f t="shared" si="5401"/>
        <v/>
      </c>
      <c r="ER384" s="71" t="str">
        <f t="shared" si="5402"/>
        <v/>
      </c>
      <c r="ES384" s="71" t="str">
        <f t="shared" si="5403"/>
        <v/>
      </c>
      <c r="ET384" s="71" t="str">
        <f t="shared" si="5404"/>
        <v/>
      </c>
      <c r="EU384" s="71" t="str">
        <f t="shared" si="5405"/>
        <v/>
      </c>
      <c r="EV384" s="71" t="str">
        <f t="shared" si="5406"/>
        <v/>
      </c>
      <c r="EW384" s="71" t="str">
        <f t="shared" si="5407"/>
        <v/>
      </c>
      <c r="EX384" s="71" t="str">
        <f t="shared" si="5408"/>
        <v/>
      </c>
      <c r="EY384" s="71" t="str">
        <f t="shared" si="5409"/>
        <v/>
      </c>
      <c r="EZ384" s="71" t="str">
        <f t="shared" si="5410"/>
        <v/>
      </c>
      <c r="FA384" s="71" t="str">
        <f t="shared" si="5411"/>
        <v/>
      </c>
      <c r="FB384" s="71" t="str">
        <f t="shared" si="5412"/>
        <v/>
      </c>
      <c r="FC384" s="71" t="str">
        <f t="shared" si="5413"/>
        <v/>
      </c>
      <c r="FD384" s="71" t="str">
        <f t="shared" si="5414"/>
        <v/>
      </c>
      <c r="FE384" s="71" t="str">
        <f t="shared" si="5415"/>
        <v/>
      </c>
      <c r="FF384" s="71" t="str">
        <f t="shared" si="5416"/>
        <v/>
      </c>
      <c r="FG384" s="71" t="str">
        <f t="shared" si="5417"/>
        <v/>
      </c>
      <c r="FH384" s="71" t="str">
        <f t="shared" si="5418"/>
        <v/>
      </c>
      <c r="FI384" s="71" t="str">
        <f t="shared" si="5419"/>
        <v/>
      </c>
      <c r="FJ384" s="71" t="str">
        <f t="shared" si="5420"/>
        <v/>
      </c>
      <c r="FK384" s="71" t="str">
        <f t="shared" si="5421"/>
        <v/>
      </c>
      <c r="FL384" s="71" t="str">
        <f t="shared" si="5422"/>
        <v/>
      </c>
      <c r="FM384" s="71" t="str">
        <f t="shared" si="5423"/>
        <v/>
      </c>
      <c r="FN384" s="71" t="str">
        <f t="shared" si="5424"/>
        <v/>
      </c>
      <c r="FO384" s="71" t="str">
        <f t="shared" si="5425"/>
        <v/>
      </c>
      <c r="FP384" s="71" t="str">
        <f t="shared" si="5426"/>
        <v/>
      </c>
      <c r="FQ384" s="71" t="str">
        <f t="shared" si="5427"/>
        <v/>
      </c>
      <c r="FR384" s="71" t="str">
        <f t="shared" si="5428"/>
        <v/>
      </c>
      <c r="FS384" s="71" t="str">
        <f t="shared" si="5429"/>
        <v/>
      </c>
    </row>
    <row r="385" spans="1:175" ht="16.5">
      <c r="A385" s="135"/>
      <c r="B385" s="80" t="s">
        <v>1118</v>
      </c>
      <c r="C385" s="152" t="s">
        <v>1111</v>
      </c>
      <c r="K385" s="153"/>
      <c r="T385" s="151" t="s">
        <v>1119</v>
      </c>
      <c r="U385" s="85" t="s">
        <v>1113</v>
      </c>
      <c r="CN385" s="69" t="str">
        <f t="shared" si="5354"/>
        <v>InitUnitState('IK8D',,,,,,,,,,)</v>
      </c>
      <c r="CO385" s="69" t="str">
        <f t="shared" si="5355"/>
        <v>InitUnitNormal('IK8D',,,,,,,,,,)</v>
      </c>
      <c r="CP385" s="69" t="str">
        <f t="shared" si="5356"/>
        <v>InitUnitMagic('IK8D',,,,,,,,,,)</v>
      </c>
      <c r="CQ385" s="69" t="str">
        <f t="shared" si="5357"/>
        <v>InitUnitAdd('IK8D',,,,,,,,,,)</v>
      </c>
      <c r="CR385" s="69" t="str">
        <f t="shared" si="5358"/>
        <v>InitEquipData('IK8D',,"",,,,,'','','','','','',"ReplaceableTextures\\CommandButtons\\BTNUI_Fuin_04.blp")</v>
      </c>
      <c r="CU385" s="95" t="str">
        <f t="shared" si="5359"/>
        <v>|n</v>
      </c>
      <c r="CV385" s="70" t="str">
        <f t="shared" si="5353"/>
        <v>业力|Cffffc926+50000|r，业力|Cffffc926+12%|n|n|r|Cffaaaaaa○|CffFFD24D水之符印+1|r|r|n|n|Cff00ff7f点击穿戴或脱卸。|r</v>
      </c>
      <c r="CW385" s="60"/>
      <c r="CX385" s="60"/>
      <c r="CY385" s="60"/>
      <c r="CZ385" s="60"/>
      <c r="DA385" s="60"/>
      <c r="DB385" s="71" t="str">
        <f t="shared" si="5360"/>
        <v/>
      </c>
      <c r="DC385" s="71" t="str">
        <f t="shared" si="5361"/>
        <v/>
      </c>
      <c r="DD385" s="71" t="str">
        <f t="shared" si="5362"/>
        <v/>
      </c>
      <c r="DE385" s="71" t="str">
        <f t="shared" si="5363"/>
        <v/>
      </c>
      <c r="DF385" s="71" t="str">
        <f t="shared" si="5364"/>
        <v/>
      </c>
      <c r="DG385" s="71" t="str">
        <f t="shared" si="5365"/>
        <v/>
      </c>
      <c r="DH385" s="71" t="str">
        <f t="shared" si="5366"/>
        <v/>
      </c>
      <c r="DI385" s="71" t="str">
        <f t="shared" si="5367"/>
        <v/>
      </c>
      <c r="DJ385" s="71" t="str">
        <f t="shared" si="5368"/>
        <v/>
      </c>
      <c r="DK385" s="71" t="str">
        <f t="shared" si="5369"/>
        <v/>
      </c>
      <c r="DL385" s="71" t="str">
        <f t="shared" si="5370"/>
        <v/>
      </c>
      <c r="DM385" s="71" t="str">
        <f t="shared" si="5371"/>
        <v/>
      </c>
      <c r="DN385" s="71" t="str">
        <f t="shared" si="5372"/>
        <v/>
      </c>
      <c r="DO385" s="71" t="str">
        <f t="shared" si="5373"/>
        <v/>
      </c>
      <c r="DP385" s="71" t="str">
        <f t="shared" si="5374"/>
        <v/>
      </c>
      <c r="DQ385" s="71" t="str">
        <f t="shared" si="5375"/>
        <v/>
      </c>
      <c r="DR385" s="71" t="str">
        <f t="shared" si="5376"/>
        <v/>
      </c>
      <c r="DS385" s="71" t="str">
        <f t="shared" si="5377"/>
        <v/>
      </c>
      <c r="DT385" s="71" t="str">
        <f t="shared" si="5378"/>
        <v/>
      </c>
      <c r="DU385" s="71" t="str">
        <f t="shared" si="5379"/>
        <v/>
      </c>
      <c r="DV385" s="71" t="str">
        <f t="shared" si="5380"/>
        <v/>
      </c>
      <c r="DW385" s="71" t="str">
        <f t="shared" si="5381"/>
        <v/>
      </c>
      <c r="DX385" s="71" t="str">
        <f t="shared" si="5382"/>
        <v/>
      </c>
      <c r="DY385" s="71" t="str">
        <f t="shared" si="5383"/>
        <v/>
      </c>
      <c r="DZ385" s="71" t="str">
        <f t="shared" si="5384"/>
        <v/>
      </c>
      <c r="EA385" s="71" t="str">
        <f t="shared" si="5385"/>
        <v/>
      </c>
      <c r="EB385" s="71" t="str">
        <f t="shared" si="5386"/>
        <v/>
      </c>
      <c r="EC385" s="71" t="str">
        <f t="shared" si="5387"/>
        <v/>
      </c>
      <c r="ED385" s="71" t="str">
        <f t="shared" si="5388"/>
        <v/>
      </c>
      <c r="EE385" s="71" t="str">
        <f t="shared" si="5389"/>
        <v/>
      </c>
      <c r="EF385" s="71" t="str">
        <f t="shared" si="5390"/>
        <v/>
      </c>
      <c r="EG385" s="71" t="str">
        <f t="shared" si="5391"/>
        <v/>
      </c>
      <c r="EH385" s="71" t="str">
        <f t="shared" si="5392"/>
        <v/>
      </c>
      <c r="EI385" s="71" t="str">
        <f t="shared" si="5393"/>
        <v/>
      </c>
      <c r="EJ385" s="71" t="str">
        <f t="shared" si="5394"/>
        <v/>
      </c>
      <c r="EK385" s="71" t="str">
        <f t="shared" si="5395"/>
        <v/>
      </c>
      <c r="EL385" s="71" t="str">
        <f t="shared" si="5396"/>
        <v/>
      </c>
      <c r="EM385" s="71" t="str">
        <f t="shared" si="5397"/>
        <v/>
      </c>
      <c r="EN385" s="71" t="str">
        <f t="shared" si="5398"/>
        <v/>
      </c>
      <c r="EO385" s="71" t="str">
        <f t="shared" si="5399"/>
        <v/>
      </c>
      <c r="EP385" s="71" t="str">
        <f t="shared" si="5400"/>
        <v/>
      </c>
      <c r="EQ385" s="71" t="str">
        <f t="shared" si="5401"/>
        <v/>
      </c>
      <c r="ER385" s="71" t="str">
        <f t="shared" si="5402"/>
        <v/>
      </c>
      <c r="ES385" s="71" t="str">
        <f t="shared" si="5403"/>
        <v/>
      </c>
      <c r="ET385" s="71" t="str">
        <f t="shared" si="5404"/>
        <v/>
      </c>
      <c r="EU385" s="71" t="str">
        <f t="shared" si="5405"/>
        <v/>
      </c>
      <c r="EV385" s="71" t="str">
        <f t="shared" si="5406"/>
        <v/>
      </c>
      <c r="EW385" s="71" t="str">
        <f t="shared" si="5407"/>
        <v/>
      </c>
      <c r="EX385" s="71" t="str">
        <f t="shared" si="5408"/>
        <v/>
      </c>
      <c r="EY385" s="71" t="str">
        <f t="shared" si="5409"/>
        <v/>
      </c>
      <c r="EZ385" s="71" t="str">
        <f t="shared" si="5410"/>
        <v/>
      </c>
      <c r="FA385" s="71" t="str">
        <f t="shared" si="5411"/>
        <v/>
      </c>
      <c r="FB385" s="71" t="str">
        <f t="shared" si="5412"/>
        <v/>
      </c>
      <c r="FC385" s="71" t="str">
        <f t="shared" si="5413"/>
        <v/>
      </c>
      <c r="FD385" s="71" t="str">
        <f t="shared" si="5414"/>
        <v/>
      </c>
      <c r="FE385" s="71" t="str">
        <f t="shared" si="5415"/>
        <v/>
      </c>
      <c r="FF385" s="71" t="str">
        <f t="shared" si="5416"/>
        <v/>
      </c>
      <c r="FG385" s="71" t="str">
        <f t="shared" si="5417"/>
        <v/>
      </c>
      <c r="FH385" s="71" t="str">
        <f t="shared" si="5418"/>
        <v/>
      </c>
      <c r="FI385" s="71" t="str">
        <f t="shared" si="5419"/>
        <v/>
      </c>
      <c r="FJ385" s="71" t="str">
        <f t="shared" si="5420"/>
        <v/>
      </c>
      <c r="FK385" s="71" t="str">
        <f t="shared" si="5421"/>
        <v/>
      </c>
      <c r="FL385" s="71" t="str">
        <f t="shared" si="5422"/>
        <v/>
      </c>
      <c r="FM385" s="71" t="str">
        <f t="shared" si="5423"/>
        <v/>
      </c>
      <c r="FN385" s="71" t="str">
        <f t="shared" si="5424"/>
        <v/>
      </c>
      <c r="FO385" s="71" t="str">
        <f t="shared" si="5425"/>
        <v/>
      </c>
      <c r="FP385" s="71" t="str">
        <f t="shared" si="5426"/>
        <v/>
      </c>
      <c r="FQ385" s="71" t="str">
        <f t="shared" si="5427"/>
        <v/>
      </c>
      <c r="FR385" s="71" t="str">
        <f t="shared" si="5428"/>
        <v/>
      </c>
      <c r="FS385" s="71" t="str">
        <f t="shared" si="5429"/>
        <v/>
      </c>
    </row>
    <row r="386" spans="1:175" ht="16.5">
      <c r="A386" s="135"/>
      <c r="B386" s="80" t="s">
        <v>1120</v>
      </c>
      <c r="C386" s="152" t="s">
        <v>1111</v>
      </c>
      <c r="K386" s="153"/>
      <c r="T386" s="151" t="s">
        <v>1121</v>
      </c>
      <c r="U386" s="85" t="s">
        <v>1113</v>
      </c>
      <c r="CN386" s="69" t="str">
        <f t="shared" si="5354"/>
        <v>InitUnitState('IK8E',,,,,,,,,,)</v>
      </c>
      <c r="CO386" s="69" t="str">
        <f t="shared" si="5355"/>
        <v>InitUnitNormal('IK8E',,,,,,,,,,)</v>
      </c>
      <c r="CP386" s="69" t="str">
        <f t="shared" si="5356"/>
        <v>InitUnitMagic('IK8E',,,,,,,,,,)</v>
      </c>
      <c r="CQ386" s="69" t="str">
        <f t="shared" si="5357"/>
        <v>InitUnitAdd('IK8E',,,,,,,,,,)</v>
      </c>
      <c r="CR386" s="69" t="str">
        <f t="shared" si="5358"/>
        <v>InitEquipData('IK8E',,"",,,,,'','','','','','',"ReplaceableTextures\\CommandButtons\\BTNUI_Fuin_05.blp")</v>
      </c>
      <c r="CU386" s="95" t="str">
        <f t="shared" si="5359"/>
        <v>|n</v>
      </c>
      <c r="CV386" s="70" t="str">
        <f t="shared" si="5353"/>
        <v>业力|Cffffc926+50000|r，业力|Cffffc926+12%|n|n|r|Cffaaaaaa○|CffFFD24D火之符印+1|r|r|n|n|Cff00ff7f点击穿戴或脱卸。|r</v>
      </c>
      <c r="CW386" s="60"/>
      <c r="CX386" s="60"/>
      <c r="CY386" s="60"/>
      <c r="CZ386" s="60"/>
      <c r="DA386" s="60"/>
      <c r="DB386" s="71" t="str">
        <f t="shared" si="5360"/>
        <v/>
      </c>
      <c r="DC386" s="71" t="str">
        <f t="shared" si="5361"/>
        <v/>
      </c>
      <c r="DD386" s="71" t="str">
        <f t="shared" si="5362"/>
        <v/>
      </c>
      <c r="DE386" s="71" t="str">
        <f t="shared" si="5363"/>
        <v/>
      </c>
      <c r="DF386" s="71" t="str">
        <f t="shared" si="5364"/>
        <v/>
      </c>
      <c r="DG386" s="71" t="str">
        <f t="shared" si="5365"/>
        <v/>
      </c>
      <c r="DH386" s="71" t="str">
        <f t="shared" si="5366"/>
        <v/>
      </c>
      <c r="DI386" s="71" t="str">
        <f t="shared" si="5367"/>
        <v/>
      </c>
      <c r="DJ386" s="71" t="str">
        <f t="shared" si="5368"/>
        <v/>
      </c>
      <c r="DK386" s="71" t="str">
        <f t="shared" si="5369"/>
        <v/>
      </c>
      <c r="DL386" s="71" t="str">
        <f t="shared" si="5370"/>
        <v/>
      </c>
      <c r="DM386" s="71" t="str">
        <f t="shared" si="5371"/>
        <v/>
      </c>
      <c r="DN386" s="71" t="str">
        <f t="shared" si="5372"/>
        <v/>
      </c>
      <c r="DO386" s="71" t="str">
        <f t="shared" si="5373"/>
        <v/>
      </c>
      <c r="DP386" s="71" t="str">
        <f t="shared" si="5374"/>
        <v/>
      </c>
      <c r="DQ386" s="71" t="str">
        <f t="shared" si="5375"/>
        <v/>
      </c>
      <c r="DR386" s="71" t="str">
        <f t="shared" si="5376"/>
        <v/>
      </c>
      <c r="DS386" s="71" t="str">
        <f t="shared" si="5377"/>
        <v/>
      </c>
      <c r="DT386" s="71" t="str">
        <f t="shared" si="5378"/>
        <v/>
      </c>
      <c r="DU386" s="71" t="str">
        <f t="shared" si="5379"/>
        <v/>
      </c>
      <c r="DV386" s="71" t="str">
        <f t="shared" si="5380"/>
        <v/>
      </c>
      <c r="DW386" s="71" t="str">
        <f t="shared" si="5381"/>
        <v/>
      </c>
      <c r="DX386" s="71" t="str">
        <f t="shared" si="5382"/>
        <v/>
      </c>
      <c r="DY386" s="71" t="str">
        <f t="shared" si="5383"/>
        <v/>
      </c>
      <c r="DZ386" s="71" t="str">
        <f t="shared" si="5384"/>
        <v/>
      </c>
      <c r="EA386" s="71" t="str">
        <f t="shared" si="5385"/>
        <v/>
      </c>
      <c r="EB386" s="71" t="str">
        <f t="shared" si="5386"/>
        <v/>
      </c>
      <c r="EC386" s="71" t="str">
        <f t="shared" si="5387"/>
        <v/>
      </c>
      <c r="ED386" s="71" t="str">
        <f t="shared" si="5388"/>
        <v/>
      </c>
      <c r="EE386" s="71" t="str">
        <f t="shared" si="5389"/>
        <v/>
      </c>
      <c r="EF386" s="71" t="str">
        <f t="shared" si="5390"/>
        <v/>
      </c>
      <c r="EG386" s="71" t="str">
        <f t="shared" si="5391"/>
        <v/>
      </c>
      <c r="EH386" s="71" t="str">
        <f t="shared" si="5392"/>
        <v/>
      </c>
      <c r="EI386" s="71" t="str">
        <f t="shared" si="5393"/>
        <v/>
      </c>
      <c r="EJ386" s="71" t="str">
        <f t="shared" si="5394"/>
        <v/>
      </c>
      <c r="EK386" s="71" t="str">
        <f t="shared" si="5395"/>
        <v/>
      </c>
      <c r="EL386" s="71" t="str">
        <f t="shared" si="5396"/>
        <v/>
      </c>
      <c r="EM386" s="71" t="str">
        <f t="shared" si="5397"/>
        <v/>
      </c>
      <c r="EN386" s="71" t="str">
        <f t="shared" si="5398"/>
        <v/>
      </c>
      <c r="EO386" s="71" t="str">
        <f t="shared" si="5399"/>
        <v/>
      </c>
      <c r="EP386" s="71" t="str">
        <f t="shared" si="5400"/>
        <v/>
      </c>
      <c r="EQ386" s="71" t="str">
        <f t="shared" si="5401"/>
        <v/>
      </c>
      <c r="ER386" s="71" t="str">
        <f t="shared" si="5402"/>
        <v/>
      </c>
      <c r="ES386" s="71" t="str">
        <f t="shared" si="5403"/>
        <v/>
      </c>
      <c r="ET386" s="71" t="str">
        <f t="shared" si="5404"/>
        <v/>
      </c>
      <c r="EU386" s="71" t="str">
        <f t="shared" si="5405"/>
        <v/>
      </c>
      <c r="EV386" s="71" t="str">
        <f t="shared" si="5406"/>
        <v/>
      </c>
      <c r="EW386" s="71" t="str">
        <f t="shared" si="5407"/>
        <v/>
      </c>
      <c r="EX386" s="71" t="str">
        <f t="shared" si="5408"/>
        <v/>
      </c>
      <c r="EY386" s="71" t="str">
        <f t="shared" si="5409"/>
        <v/>
      </c>
      <c r="EZ386" s="71" t="str">
        <f t="shared" si="5410"/>
        <v/>
      </c>
      <c r="FA386" s="71" t="str">
        <f t="shared" si="5411"/>
        <v/>
      </c>
      <c r="FB386" s="71" t="str">
        <f t="shared" si="5412"/>
        <v/>
      </c>
      <c r="FC386" s="71" t="str">
        <f t="shared" si="5413"/>
        <v/>
      </c>
      <c r="FD386" s="71" t="str">
        <f t="shared" si="5414"/>
        <v/>
      </c>
      <c r="FE386" s="71" t="str">
        <f t="shared" si="5415"/>
        <v/>
      </c>
      <c r="FF386" s="71" t="str">
        <f t="shared" si="5416"/>
        <v/>
      </c>
      <c r="FG386" s="71" t="str">
        <f t="shared" si="5417"/>
        <v/>
      </c>
      <c r="FH386" s="71" t="str">
        <f t="shared" si="5418"/>
        <v/>
      </c>
      <c r="FI386" s="71" t="str">
        <f t="shared" si="5419"/>
        <v/>
      </c>
      <c r="FJ386" s="71" t="str">
        <f t="shared" si="5420"/>
        <v/>
      </c>
      <c r="FK386" s="71" t="str">
        <f t="shared" si="5421"/>
        <v/>
      </c>
      <c r="FL386" s="71" t="str">
        <f t="shared" si="5422"/>
        <v/>
      </c>
      <c r="FM386" s="71" t="str">
        <f t="shared" si="5423"/>
        <v/>
      </c>
      <c r="FN386" s="71" t="str">
        <f t="shared" si="5424"/>
        <v/>
      </c>
      <c r="FO386" s="71" t="str">
        <f t="shared" si="5425"/>
        <v/>
      </c>
      <c r="FP386" s="71" t="str">
        <f t="shared" si="5426"/>
        <v/>
      </c>
      <c r="FQ386" s="71" t="str">
        <f t="shared" si="5427"/>
        <v/>
      </c>
      <c r="FR386" s="71" t="str">
        <f t="shared" si="5428"/>
        <v/>
      </c>
      <c r="FS386" s="71" t="str">
        <f t="shared" si="5429"/>
        <v/>
      </c>
    </row>
    <row r="387" spans="1:175" ht="16.5">
      <c r="A387" s="135"/>
      <c r="B387" s="80" t="s">
        <v>1122</v>
      </c>
      <c r="C387" s="152" t="s">
        <v>1111</v>
      </c>
      <c r="K387" s="153"/>
      <c r="T387" s="151" t="s">
        <v>1123</v>
      </c>
      <c r="U387" s="85" t="s">
        <v>1113</v>
      </c>
      <c r="CN387" s="69" t="str">
        <f t="shared" si="5354"/>
        <v>InitUnitState('IK8F',,,,,,,,,,)</v>
      </c>
      <c r="CO387" s="69" t="str">
        <f t="shared" si="5355"/>
        <v>InitUnitNormal('IK8F',,,,,,,,,,)</v>
      </c>
      <c r="CP387" s="69" t="str">
        <f t="shared" si="5356"/>
        <v>InitUnitMagic('IK8F',,,,,,,,,,)</v>
      </c>
      <c r="CQ387" s="69" t="str">
        <f t="shared" si="5357"/>
        <v>InitUnitAdd('IK8F',,,,,,,,,,)</v>
      </c>
      <c r="CR387" s="69" t="str">
        <f t="shared" si="5358"/>
        <v>InitEquipData('IK8F',,"",,,,,'','','','','','',"ReplaceableTextures\\CommandButtons\\BTNUI_Fuin_06.blp")</v>
      </c>
      <c r="CU387" s="95" t="str">
        <f t="shared" si="5359"/>
        <v>|n</v>
      </c>
      <c r="CV387" s="70" t="str">
        <f t="shared" si="5353"/>
        <v>业力|Cffffc926+50000|r，业力|Cffffc926+12%|n|n|r|Cffaaaaaa○|CffFFD24D土之符印+1|r|r|n|n|Cff00ff7f点击穿戴或脱卸。|r</v>
      </c>
      <c r="CW387" s="60"/>
      <c r="CX387" s="60"/>
      <c r="CY387" s="60"/>
      <c r="CZ387" s="60"/>
      <c r="DA387" s="60"/>
      <c r="DB387" s="71" t="str">
        <f t="shared" si="5360"/>
        <v/>
      </c>
      <c r="DC387" s="71" t="str">
        <f t="shared" si="5361"/>
        <v/>
      </c>
      <c r="DD387" s="71" t="str">
        <f t="shared" si="5362"/>
        <v/>
      </c>
      <c r="DE387" s="71" t="str">
        <f t="shared" si="5363"/>
        <v/>
      </c>
      <c r="DF387" s="71" t="str">
        <f t="shared" si="5364"/>
        <v/>
      </c>
      <c r="DG387" s="71" t="str">
        <f t="shared" si="5365"/>
        <v/>
      </c>
      <c r="DH387" s="71" t="str">
        <f t="shared" si="5366"/>
        <v/>
      </c>
      <c r="DI387" s="71" t="str">
        <f t="shared" si="5367"/>
        <v/>
      </c>
      <c r="DJ387" s="71" t="str">
        <f t="shared" si="5368"/>
        <v/>
      </c>
      <c r="DK387" s="71" t="str">
        <f t="shared" si="5369"/>
        <v/>
      </c>
      <c r="DL387" s="71" t="str">
        <f t="shared" si="5370"/>
        <v/>
      </c>
      <c r="DM387" s="71" t="str">
        <f t="shared" si="5371"/>
        <v/>
      </c>
      <c r="DN387" s="71" t="str">
        <f t="shared" si="5372"/>
        <v/>
      </c>
      <c r="DO387" s="71" t="str">
        <f t="shared" si="5373"/>
        <v/>
      </c>
      <c r="DP387" s="71" t="str">
        <f t="shared" si="5374"/>
        <v/>
      </c>
      <c r="DQ387" s="71" t="str">
        <f t="shared" si="5375"/>
        <v/>
      </c>
      <c r="DR387" s="71" t="str">
        <f t="shared" si="5376"/>
        <v/>
      </c>
      <c r="DS387" s="71" t="str">
        <f t="shared" si="5377"/>
        <v/>
      </c>
      <c r="DT387" s="71" t="str">
        <f t="shared" si="5378"/>
        <v/>
      </c>
      <c r="DU387" s="71" t="str">
        <f t="shared" si="5379"/>
        <v/>
      </c>
      <c r="DV387" s="71" t="str">
        <f t="shared" si="5380"/>
        <v/>
      </c>
      <c r="DW387" s="71" t="str">
        <f t="shared" si="5381"/>
        <v/>
      </c>
      <c r="DX387" s="71" t="str">
        <f t="shared" si="5382"/>
        <v/>
      </c>
      <c r="DY387" s="71" t="str">
        <f t="shared" si="5383"/>
        <v/>
      </c>
      <c r="DZ387" s="71" t="str">
        <f t="shared" si="5384"/>
        <v/>
      </c>
      <c r="EA387" s="71" t="str">
        <f t="shared" si="5385"/>
        <v/>
      </c>
      <c r="EB387" s="71" t="str">
        <f t="shared" si="5386"/>
        <v/>
      </c>
      <c r="EC387" s="71" t="str">
        <f t="shared" si="5387"/>
        <v/>
      </c>
      <c r="ED387" s="71" t="str">
        <f t="shared" si="5388"/>
        <v/>
      </c>
      <c r="EE387" s="71" t="str">
        <f t="shared" si="5389"/>
        <v/>
      </c>
      <c r="EF387" s="71" t="str">
        <f t="shared" si="5390"/>
        <v/>
      </c>
      <c r="EG387" s="71" t="str">
        <f t="shared" si="5391"/>
        <v/>
      </c>
      <c r="EH387" s="71" t="str">
        <f t="shared" si="5392"/>
        <v/>
      </c>
      <c r="EI387" s="71" t="str">
        <f t="shared" si="5393"/>
        <v/>
      </c>
      <c r="EJ387" s="71" t="str">
        <f t="shared" si="5394"/>
        <v/>
      </c>
      <c r="EK387" s="71" t="str">
        <f t="shared" si="5395"/>
        <v/>
      </c>
      <c r="EL387" s="71" t="str">
        <f t="shared" si="5396"/>
        <v/>
      </c>
      <c r="EM387" s="71" t="str">
        <f t="shared" si="5397"/>
        <v/>
      </c>
      <c r="EN387" s="71" t="str">
        <f t="shared" si="5398"/>
        <v/>
      </c>
      <c r="EO387" s="71" t="str">
        <f t="shared" si="5399"/>
        <v/>
      </c>
      <c r="EP387" s="71" t="str">
        <f t="shared" si="5400"/>
        <v/>
      </c>
      <c r="EQ387" s="71" t="str">
        <f t="shared" si="5401"/>
        <v/>
      </c>
      <c r="ER387" s="71" t="str">
        <f t="shared" si="5402"/>
        <v/>
      </c>
      <c r="ES387" s="71" t="str">
        <f t="shared" si="5403"/>
        <v/>
      </c>
      <c r="ET387" s="71" t="str">
        <f t="shared" si="5404"/>
        <v/>
      </c>
      <c r="EU387" s="71" t="str">
        <f t="shared" si="5405"/>
        <v/>
      </c>
      <c r="EV387" s="71" t="str">
        <f t="shared" si="5406"/>
        <v/>
      </c>
      <c r="EW387" s="71" t="str">
        <f t="shared" si="5407"/>
        <v/>
      </c>
      <c r="EX387" s="71" t="str">
        <f t="shared" si="5408"/>
        <v/>
      </c>
      <c r="EY387" s="71" t="str">
        <f t="shared" si="5409"/>
        <v/>
      </c>
      <c r="EZ387" s="71" t="str">
        <f t="shared" si="5410"/>
        <v/>
      </c>
      <c r="FA387" s="71" t="str">
        <f t="shared" si="5411"/>
        <v/>
      </c>
      <c r="FB387" s="71" t="str">
        <f t="shared" si="5412"/>
        <v/>
      </c>
      <c r="FC387" s="71" t="str">
        <f t="shared" si="5413"/>
        <v/>
      </c>
      <c r="FD387" s="71" t="str">
        <f t="shared" si="5414"/>
        <v/>
      </c>
      <c r="FE387" s="71" t="str">
        <f t="shared" si="5415"/>
        <v/>
      </c>
      <c r="FF387" s="71" t="str">
        <f t="shared" si="5416"/>
        <v/>
      </c>
      <c r="FG387" s="71" t="str">
        <f t="shared" si="5417"/>
        <v/>
      </c>
      <c r="FH387" s="71" t="str">
        <f t="shared" si="5418"/>
        <v/>
      </c>
      <c r="FI387" s="71" t="str">
        <f t="shared" si="5419"/>
        <v/>
      </c>
      <c r="FJ387" s="71" t="str">
        <f t="shared" si="5420"/>
        <v/>
      </c>
      <c r="FK387" s="71" t="str">
        <f t="shared" si="5421"/>
        <v/>
      </c>
      <c r="FL387" s="71" t="str">
        <f t="shared" si="5422"/>
        <v/>
      </c>
      <c r="FM387" s="71" t="str">
        <f t="shared" si="5423"/>
        <v/>
      </c>
      <c r="FN387" s="71" t="str">
        <f t="shared" si="5424"/>
        <v/>
      </c>
      <c r="FO387" s="71" t="str">
        <f t="shared" si="5425"/>
        <v/>
      </c>
      <c r="FP387" s="71" t="str">
        <f t="shared" si="5426"/>
        <v/>
      </c>
      <c r="FQ387" s="71" t="str">
        <f t="shared" si="5427"/>
        <v/>
      </c>
      <c r="FR387" s="71" t="str">
        <f t="shared" si="5428"/>
        <v/>
      </c>
      <c r="FS387" s="71" t="str">
        <f t="shared" si="5429"/>
        <v/>
      </c>
    </row>
    <row r="388" spans="1:175" ht="16.5">
      <c r="A388" s="135"/>
      <c r="B388" s="80" t="s">
        <v>1124</v>
      </c>
      <c r="C388" s="152" t="s">
        <v>1111</v>
      </c>
      <c r="K388" s="153"/>
      <c r="T388" s="151" t="s">
        <v>1125</v>
      </c>
      <c r="U388" s="85" t="s">
        <v>1113</v>
      </c>
      <c r="CN388" s="69" t="str">
        <f t="shared" si="5354"/>
        <v>InitUnitState('IK8G',,,,,,,,,,)</v>
      </c>
      <c r="CO388" s="69" t="str">
        <f t="shared" si="5355"/>
        <v>InitUnitNormal('IK8G',,,,,,,,,,)</v>
      </c>
      <c r="CP388" s="69" t="str">
        <f t="shared" si="5356"/>
        <v>InitUnitMagic('IK8G',,,,,,,,,,)</v>
      </c>
      <c r="CQ388" s="69" t="str">
        <f t="shared" si="5357"/>
        <v>InitUnitAdd('IK8G',,,,,,,,,,)</v>
      </c>
      <c r="CR388" s="69" t="str">
        <f t="shared" si="5358"/>
        <v>InitEquipData('IK8G',,"",,,,,'','','','','','',"ReplaceableTextures\\CommandButtons\\BTNUI_Fuin_07.blp")</v>
      </c>
      <c r="CU388" s="95" t="str">
        <f t="shared" si="5359"/>
        <v>|n</v>
      </c>
      <c r="CV388" s="70" t="str">
        <f t="shared" si="5353"/>
        <v>业力|Cffffc926+50000|r，业力|Cffffc926+12%|n|n|r|Cffaaaaaa○|CffFFD24D光之符印+1|r|r|n|n|Cff00ff7f点击穿戴或脱卸。|r</v>
      </c>
      <c r="CW388" s="60"/>
      <c r="CX388" s="60"/>
      <c r="CY388" s="60"/>
      <c r="CZ388" s="60"/>
      <c r="DA388" s="60"/>
      <c r="DB388" s="71" t="str">
        <f t="shared" si="5360"/>
        <v/>
      </c>
      <c r="DC388" s="71" t="str">
        <f t="shared" si="5361"/>
        <v/>
      </c>
      <c r="DD388" s="71" t="str">
        <f t="shared" si="5362"/>
        <v/>
      </c>
      <c r="DE388" s="71" t="str">
        <f t="shared" si="5363"/>
        <v/>
      </c>
      <c r="DF388" s="71" t="str">
        <f t="shared" si="5364"/>
        <v/>
      </c>
      <c r="DG388" s="71" t="str">
        <f t="shared" si="5365"/>
        <v/>
      </c>
      <c r="DH388" s="71" t="str">
        <f t="shared" si="5366"/>
        <v/>
      </c>
      <c r="DI388" s="71" t="str">
        <f t="shared" si="5367"/>
        <v/>
      </c>
      <c r="DJ388" s="71" t="str">
        <f t="shared" si="5368"/>
        <v/>
      </c>
      <c r="DK388" s="71" t="str">
        <f t="shared" si="5369"/>
        <v/>
      </c>
      <c r="DL388" s="71" t="str">
        <f t="shared" si="5370"/>
        <v/>
      </c>
      <c r="DM388" s="71" t="str">
        <f t="shared" si="5371"/>
        <v/>
      </c>
      <c r="DN388" s="71" t="str">
        <f t="shared" si="5372"/>
        <v/>
      </c>
      <c r="DO388" s="71" t="str">
        <f t="shared" si="5373"/>
        <v/>
      </c>
      <c r="DP388" s="71" t="str">
        <f t="shared" si="5374"/>
        <v/>
      </c>
      <c r="DQ388" s="71" t="str">
        <f t="shared" si="5375"/>
        <v/>
      </c>
      <c r="DR388" s="71" t="str">
        <f t="shared" si="5376"/>
        <v/>
      </c>
      <c r="DS388" s="71" t="str">
        <f t="shared" si="5377"/>
        <v/>
      </c>
      <c r="DT388" s="71" t="str">
        <f t="shared" si="5378"/>
        <v/>
      </c>
      <c r="DU388" s="71" t="str">
        <f t="shared" si="5379"/>
        <v/>
      </c>
      <c r="DV388" s="71" t="str">
        <f t="shared" si="5380"/>
        <v/>
      </c>
      <c r="DW388" s="71" t="str">
        <f t="shared" si="5381"/>
        <v/>
      </c>
      <c r="DX388" s="71" t="str">
        <f t="shared" si="5382"/>
        <v/>
      </c>
      <c r="DY388" s="71" t="str">
        <f t="shared" si="5383"/>
        <v/>
      </c>
      <c r="DZ388" s="71" t="str">
        <f t="shared" si="5384"/>
        <v/>
      </c>
      <c r="EA388" s="71" t="str">
        <f t="shared" si="5385"/>
        <v/>
      </c>
      <c r="EB388" s="71" t="str">
        <f t="shared" si="5386"/>
        <v/>
      </c>
      <c r="EC388" s="71" t="str">
        <f t="shared" si="5387"/>
        <v/>
      </c>
      <c r="ED388" s="71" t="str">
        <f t="shared" si="5388"/>
        <v/>
      </c>
      <c r="EE388" s="71" t="str">
        <f t="shared" si="5389"/>
        <v/>
      </c>
      <c r="EF388" s="71" t="str">
        <f t="shared" si="5390"/>
        <v/>
      </c>
      <c r="EG388" s="71" t="str">
        <f t="shared" si="5391"/>
        <v/>
      </c>
      <c r="EH388" s="71" t="str">
        <f t="shared" si="5392"/>
        <v/>
      </c>
      <c r="EI388" s="71" t="str">
        <f t="shared" si="5393"/>
        <v/>
      </c>
      <c r="EJ388" s="71" t="str">
        <f t="shared" si="5394"/>
        <v/>
      </c>
      <c r="EK388" s="71" t="str">
        <f t="shared" si="5395"/>
        <v/>
      </c>
      <c r="EL388" s="71" t="str">
        <f t="shared" si="5396"/>
        <v/>
      </c>
      <c r="EM388" s="71" t="str">
        <f t="shared" si="5397"/>
        <v/>
      </c>
      <c r="EN388" s="71" t="str">
        <f t="shared" si="5398"/>
        <v/>
      </c>
      <c r="EO388" s="71" t="str">
        <f t="shared" si="5399"/>
        <v/>
      </c>
      <c r="EP388" s="71" t="str">
        <f t="shared" si="5400"/>
        <v/>
      </c>
      <c r="EQ388" s="71" t="str">
        <f t="shared" si="5401"/>
        <v/>
      </c>
      <c r="ER388" s="71" t="str">
        <f t="shared" si="5402"/>
        <v/>
      </c>
      <c r="ES388" s="71" t="str">
        <f t="shared" si="5403"/>
        <v/>
      </c>
      <c r="ET388" s="71" t="str">
        <f t="shared" si="5404"/>
        <v/>
      </c>
      <c r="EU388" s="71" t="str">
        <f t="shared" si="5405"/>
        <v/>
      </c>
      <c r="EV388" s="71" t="str">
        <f t="shared" si="5406"/>
        <v/>
      </c>
      <c r="EW388" s="71" t="str">
        <f t="shared" si="5407"/>
        <v/>
      </c>
      <c r="EX388" s="71" t="str">
        <f t="shared" si="5408"/>
        <v/>
      </c>
      <c r="EY388" s="71" t="str">
        <f t="shared" si="5409"/>
        <v/>
      </c>
      <c r="EZ388" s="71" t="str">
        <f t="shared" si="5410"/>
        <v/>
      </c>
      <c r="FA388" s="71" t="str">
        <f t="shared" si="5411"/>
        <v/>
      </c>
      <c r="FB388" s="71" t="str">
        <f t="shared" si="5412"/>
        <v/>
      </c>
      <c r="FC388" s="71" t="str">
        <f t="shared" si="5413"/>
        <v/>
      </c>
      <c r="FD388" s="71" t="str">
        <f t="shared" si="5414"/>
        <v/>
      </c>
      <c r="FE388" s="71" t="str">
        <f t="shared" si="5415"/>
        <v/>
      </c>
      <c r="FF388" s="71" t="str">
        <f t="shared" si="5416"/>
        <v/>
      </c>
      <c r="FG388" s="71" t="str">
        <f t="shared" si="5417"/>
        <v/>
      </c>
      <c r="FH388" s="71" t="str">
        <f t="shared" si="5418"/>
        <v/>
      </c>
      <c r="FI388" s="71" t="str">
        <f t="shared" si="5419"/>
        <v/>
      </c>
      <c r="FJ388" s="71" t="str">
        <f t="shared" si="5420"/>
        <v/>
      </c>
      <c r="FK388" s="71" t="str">
        <f t="shared" si="5421"/>
        <v/>
      </c>
      <c r="FL388" s="71" t="str">
        <f t="shared" si="5422"/>
        <v/>
      </c>
      <c r="FM388" s="71" t="str">
        <f t="shared" si="5423"/>
        <v/>
      </c>
      <c r="FN388" s="71" t="str">
        <f t="shared" si="5424"/>
        <v/>
      </c>
      <c r="FO388" s="71" t="str">
        <f t="shared" si="5425"/>
        <v/>
      </c>
      <c r="FP388" s="71" t="str">
        <f t="shared" si="5426"/>
        <v/>
      </c>
      <c r="FQ388" s="71" t="str">
        <f t="shared" si="5427"/>
        <v/>
      </c>
      <c r="FR388" s="71" t="str">
        <f t="shared" si="5428"/>
        <v/>
      </c>
      <c r="FS388" s="71" t="str">
        <f t="shared" si="5429"/>
        <v/>
      </c>
    </row>
    <row r="389" spans="1:175" ht="16.5">
      <c r="A389" s="135"/>
      <c r="B389" s="80" t="s">
        <v>1126</v>
      </c>
      <c r="C389" s="152" t="s">
        <v>1111</v>
      </c>
      <c r="K389" s="153"/>
      <c r="T389" s="151" t="s">
        <v>1127</v>
      </c>
      <c r="U389" s="85" t="s">
        <v>1113</v>
      </c>
      <c r="CN389" s="69" t="str">
        <f t="shared" si="5354"/>
        <v>InitUnitState('IK8H',,,,,,,,,,)</v>
      </c>
      <c r="CO389" s="69" t="str">
        <f t="shared" si="5355"/>
        <v>InitUnitNormal('IK8H',,,,,,,,,,)</v>
      </c>
      <c r="CP389" s="69" t="str">
        <f t="shared" si="5356"/>
        <v>InitUnitMagic('IK8H',,,,,,,,,,)</v>
      </c>
      <c r="CQ389" s="69" t="str">
        <f t="shared" si="5357"/>
        <v>InitUnitAdd('IK8H',,,,,,,,,,)</v>
      </c>
      <c r="CR389" s="69" t="str">
        <f t="shared" si="5358"/>
        <v>InitEquipData('IK8H',,"",,,,,'','','','','','',"ReplaceableTextures\\CommandButtons\\BTNUI_Fuin_08.blp")</v>
      </c>
      <c r="CU389" s="95" t="str">
        <f t="shared" si="5359"/>
        <v>|n</v>
      </c>
      <c r="CV389" s="70" t="str">
        <f t="shared" si="5353"/>
        <v>业力|Cffffc926+50000|r，业力|Cffffc926+12%|n|n|r|Cffaaaaaa○|CffFFD24D雷之符印+1|r|r|n|n|Cff00ff7f点击穿戴或脱卸。|r</v>
      </c>
      <c r="CW389" s="60"/>
      <c r="CX389" s="60"/>
      <c r="CY389" s="60"/>
      <c r="CZ389" s="60"/>
      <c r="DA389" s="60"/>
      <c r="DB389" s="71" t="str">
        <f t="shared" si="5360"/>
        <v/>
      </c>
      <c r="DC389" s="71" t="str">
        <f t="shared" si="5361"/>
        <v/>
      </c>
      <c r="DD389" s="71" t="str">
        <f t="shared" si="5362"/>
        <v/>
      </c>
      <c r="DE389" s="71" t="str">
        <f t="shared" si="5363"/>
        <v/>
      </c>
      <c r="DF389" s="71" t="str">
        <f t="shared" si="5364"/>
        <v/>
      </c>
      <c r="DG389" s="71" t="str">
        <f t="shared" si="5365"/>
        <v/>
      </c>
      <c r="DH389" s="71" t="str">
        <f t="shared" si="5366"/>
        <v/>
      </c>
      <c r="DI389" s="71" t="str">
        <f t="shared" si="5367"/>
        <v/>
      </c>
      <c r="DJ389" s="71" t="str">
        <f t="shared" si="5368"/>
        <v/>
      </c>
      <c r="DK389" s="71" t="str">
        <f t="shared" si="5369"/>
        <v/>
      </c>
      <c r="DL389" s="71" t="str">
        <f t="shared" si="5370"/>
        <v/>
      </c>
      <c r="DM389" s="71" t="str">
        <f t="shared" si="5371"/>
        <v/>
      </c>
      <c r="DN389" s="71" t="str">
        <f t="shared" si="5372"/>
        <v/>
      </c>
      <c r="DO389" s="71" t="str">
        <f t="shared" si="5373"/>
        <v/>
      </c>
      <c r="DP389" s="71" t="str">
        <f t="shared" si="5374"/>
        <v/>
      </c>
      <c r="DQ389" s="71" t="str">
        <f t="shared" si="5375"/>
        <v/>
      </c>
      <c r="DR389" s="71" t="str">
        <f t="shared" si="5376"/>
        <v/>
      </c>
      <c r="DS389" s="71" t="str">
        <f t="shared" si="5377"/>
        <v/>
      </c>
      <c r="DT389" s="71" t="str">
        <f t="shared" si="5378"/>
        <v/>
      </c>
      <c r="DU389" s="71" t="str">
        <f t="shared" si="5379"/>
        <v/>
      </c>
      <c r="DV389" s="71" t="str">
        <f t="shared" si="5380"/>
        <v/>
      </c>
      <c r="DW389" s="71" t="str">
        <f t="shared" si="5381"/>
        <v/>
      </c>
      <c r="DX389" s="71" t="str">
        <f t="shared" si="5382"/>
        <v/>
      </c>
      <c r="DY389" s="71" t="str">
        <f t="shared" si="5383"/>
        <v/>
      </c>
      <c r="DZ389" s="71" t="str">
        <f t="shared" si="5384"/>
        <v/>
      </c>
      <c r="EA389" s="71" t="str">
        <f t="shared" si="5385"/>
        <v/>
      </c>
      <c r="EB389" s="71" t="str">
        <f t="shared" si="5386"/>
        <v/>
      </c>
      <c r="EC389" s="71" t="str">
        <f t="shared" si="5387"/>
        <v/>
      </c>
      <c r="ED389" s="71" t="str">
        <f t="shared" si="5388"/>
        <v/>
      </c>
      <c r="EE389" s="71" t="str">
        <f t="shared" si="5389"/>
        <v/>
      </c>
      <c r="EF389" s="71" t="str">
        <f t="shared" si="5390"/>
        <v/>
      </c>
      <c r="EG389" s="71" t="str">
        <f t="shared" si="5391"/>
        <v/>
      </c>
      <c r="EH389" s="71" t="str">
        <f t="shared" si="5392"/>
        <v/>
      </c>
      <c r="EI389" s="71" t="str">
        <f t="shared" si="5393"/>
        <v/>
      </c>
      <c r="EJ389" s="71" t="str">
        <f t="shared" si="5394"/>
        <v/>
      </c>
      <c r="EK389" s="71" t="str">
        <f t="shared" si="5395"/>
        <v/>
      </c>
      <c r="EL389" s="71" t="str">
        <f t="shared" si="5396"/>
        <v/>
      </c>
      <c r="EM389" s="71" t="str">
        <f t="shared" si="5397"/>
        <v/>
      </c>
      <c r="EN389" s="71" t="str">
        <f t="shared" si="5398"/>
        <v/>
      </c>
      <c r="EO389" s="71" t="str">
        <f t="shared" si="5399"/>
        <v/>
      </c>
      <c r="EP389" s="71" t="str">
        <f t="shared" si="5400"/>
        <v/>
      </c>
      <c r="EQ389" s="71" t="str">
        <f t="shared" si="5401"/>
        <v/>
      </c>
      <c r="ER389" s="71" t="str">
        <f t="shared" si="5402"/>
        <v/>
      </c>
      <c r="ES389" s="71" t="str">
        <f t="shared" si="5403"/>
        <v/>
      </c>
      <c r="ET389" s="71" t="str">
        <f t="shared" si="5404"/>
        <v/>
      </c>
      <c r="EU389" s="71" t="str">
        <f t="shared" si="5405"/>
        <v/>
      </c>
      <c r="EV389" s="71" t="str">
        <f t="shared" si="5406"/>
        <v/>
      </c>
      <c r="EW389" s="71" t="str">
        <f t="shared" si="5407"/>
        <v/>
      </c>
      <c r="EX389" s="71" t="str">
        <f t="shared" si="5408"/>
        <v/>
      </c>
      <c r="EY389" s="71" t="str">
        <f t="shared" si="5409"/>
        <v/>
      </c>
      <c r="EZ389" s="71" t="str">
        <f t="shared" si="5410"/>
        <v/>
      </c>
      <c r="FA389" s="71" t="str">
        <f t="shared" si="5411"/>
        <v/>
      </c>
      <c r="FB389" s="71" t="str">
        <f t="shared" si="5412"/>
        <v/>
      </c>
      <c r="FC389" s="71" t="str">
        <f t="shared" si="5413"/>
        <v/>
      </c>
      <c r="FD389" s="71" t="str">
        <f t="shared" si="5414"/>
        <v/>
      </c>
      <c r="FE389" s="71" t="str">
        <f t="shared" si="5415"/>
        <v/>
      </c>
      <c r="FF389" s="71" t="str">
        <f t="shared" si="5416"/>
        <v/>
      </c>
      <c r="FG389" s="71" t="str">
        <f t="shared" si="5417"/>
        <v/>
      </c>
      <c r="FH389" s="71" t="str">
        <f t="shared" si="5418"/>
        <v/>
      </c>
      <c r="FI389" s="71" t="str">
        <f t="shared" si="5419"/>
        <v/>
      </c>
      <c r="FJ389" s="71" t="str">
        <f t="shared" si="5420"/>
        <v/>
      </c>
      <c r="FK389" s="71" t="str">
        <f t="shared" si="5421"/>
        <v/>
      </c>
      <c r="FL389" s="71" t="str">
        <f t="shared" si="5422"/>
        <v/>
      </c>
      <c r="FM389" s="71" t="str">
        <f t="shared" si="5423"/>
        <v/>
      </c>
      <c r="FN389" s="71" t="str">
        <f t="shared" si="5424"/>
        <v/>
      </c>
      <c r="FO389" s="71" t="str">
        <f t="shared" si="5425"/>
        <v/>
      </c>
      <c r="FP389" s="71" t="str">
        <f t="shared" si="5426"/>
        <v/>
      </c>
      <c r="FQ389" s="71" t="str">
        <f t="shared" si="5427"/>
        <v/>
      </c>
      <c r="FR389" s="71" t="str">
        <f t="shared" si="5428"/>
        <v/>
      </c>
      <c r="FS389" s="71" t="str">
        <f t="shared" si="5429"/>
        <v/>
      </c>
    </row>
    <row r="390" spans="1:175" ht="16.5">
      <c r="A390" s="135"/>
      <c r="B390" s="80" t="s">
        <v>1128</v>
      </c>
      <c r="C390" s="152" t="s">
        <v>1111</v>
      </c>
      <c r="K390" s="154"/>
      <c r="T390" s="151" t="s">
        <v>1129</v>
      </c>
      <c r="U390" s="85" t="s">
        <v>1113</v>
      </c>
      <c r="CN390" s="69" t="str">
        <f t="shared" si="5354"/>
        <v>InitUnitState('IK8I',,,,,,,,,,)</v>
      </c>
      <c r="CO390" s="69" t="str">
        <f t="shared" si="5355"/>
        <v>InitUnitNormal('IK8I',,,,,,,,,,)</v>
      </c>
      <c r="CP390" s="69" t="str">
        <f t="shared" si="5356"/>
        <v>InitUnitMagic('IK8I',,,,,,,,,,)</v>
      </c>
      <c r="CQ390" s="69" t="str">
        <f t="shared" si="5357"/>
        <v>InitUnitAdd('IK8I',,,,,,,,,,)</v>
      </c>
      <c r="CR390" s="69" t="str">
        <f t="shared" si="5358"/>
        <v>InitEquipData('IK8I',,"",,,,,'','','','','','',"")</v>
      </c>
      <c r="CU390" s="95" t="str">
        <f t="shared" si="5359"/>
        <v>|n</v>
      </c>
      <c r="CV390" s="70" t="str">
        <f t="shared" si="5353"/>
        <v>业力|Cffffc926+50000|r，业力|Cffffc926+12%|n|n|r|Cffaaaaaa○|CffFFD24D暗之符印+1|r|r|n|n|Cff00ff7f点击穿戴或脱卸。|r</v>
      </c>
      <c r="CW390" s="60"/>
      <c r="CX390" s="60"/>
      <c r="CY390" s="60"/>
      <c r="CZ390" s="60"/>
      <c r="DA390" s="60"/>
      <c r="DB390" s="71" t="str">
        <f t="shared" si="5360"/>
        <v/>
      </c>
      <c r="DC390" s="71" t="str">
        <f t="shared" si="5361"/>
        <v/>
      </c>
      <c r="DD390" s="71" t="str">
        <f t="shared" si="5362"/>
        <v/>
      </c>
      <c r="DE390" s="71" t="str">
        <f t="shared" si="5363"/>
        <v/>
      </c>
      <c r="DF390" s="71" t="str">
        <f t="shared" si="5364"/>
        <v/>
      </c>
      <c r="DG390" s="71" t="str">
        <f t="shared" si="5365"/>
        <v/>
      </c>
      <c r="DH390" s="71" t="str">
        <f t="shared" si="5366"/>
        <v/>
      </c>
      <c r="DI390" s="71" t="str">
        <f t="shared" si="5367"/>
        <v/>
      </c>
      <c r="DJ390" s="71" t="str">
        <f t="shared" si="5368"/>
        <v/>
      </c>
      <c r="DK390" s="71" t="str">
        <f t="shared" si="5369"/>
        <v/>
      </c>
      <c r="DL390" s="71" t="str">
        <f t="shared" si="5370"/>
        <v/>
      </c>
      <c r="DM390" s="71" t="str">
        <f t="shared" si="5371"/>
        <v/>
      </c>
      <c r="DN390" s="71" t="str">
        <f t="shared" si="5372"/>
        <v/>
      </c>
      <c r="DO390" s="71" t="str">
        <f t="shared" si="5373"/>
        <v/>
      </c>
      <c r="DP390" s="71" t="str">
        <f t="shared" si="5374"/>
        <v/>
      </c>
      <c r="DQ390" s="71" t="str">
        <f t="shared" si="5375"/>
        <v/>
      </c>
      <c r="DR390" s="71" t="str">
        <f t="shared" si="5376"/>
        <v/>
      </c>
      <c r="DS390" s="71" t="str">
        <f t="shared" si="5377"/>
        <v/>
      </c>
      <c r="DT390" s="71" t="str">
        <f t="shared" si="5378"/>
        <v/>
      </c>
      <c r="DU390" s="71" t="str">
        <f t="shared" si="5379"/>
        <v/>
      </c>
      <c r="DV390" s="71" t="str">
        <f t="shared" si="5380"/>
        <v/>
      </c>
      <c r="DW390" s="71" t="str">
        <f t="shared" si="5381"/>
        <v/>
      </c>
      <c r="DX390" s="71" t="str">
        <f t="shared" si="5382"/>
        <v/>
      </c>
      <c r="DY390" s="71" t="str">
        <f t="shared" si="5383"/>
        <v/>
      </c>
      <c r="DZ390" s="71" t="str">
        <f t="shared" si="5384"/>
        <v/>
      </c>
      <c r="EA390" s="71" t="str">
        <f t="shared" si="5385"/>
        <v/>
      </c>
      <c r="EB390" s="71" t="str">
        <f t="shared" si="5386"/>
        <v/>
      </c>
      <c r="EC390" s="71" t="str">
        <f t="shared" si="5387"/>
        <v/>
      </c>
      <c r="ED390" s="71" t="str">
        <f t="shared" si="5388"/>
        <v/>
      </c>
      <c r="EE390" s="71" t="str">
        <f t="shared" si="5389"/>
        <v/>
      </c>
      <c r="EF390" s="71" t="str">
        <f t="shared" si="5390"/>
        <v/>
      </c>
      <c r="EG390" s="71" t="str">
        <f t="shared" si="5391"/>
        <v/>
      </c>
      <c r="EH390" s="71" t="str">
        <f t="shared" si="5392"/>
        <v/>
      </c>
      <c r="EI390" s="71" t="str">
        <f t="shared" si="5393"/>
        <v/>
      </c>
      <c r="EJ390" s="71" t="str">
        <f t="shared" si="5394"/>
        <v/>
      </c>
      <c r="EK390" s="71" t="str">
        <f t="shared" si="5395"/>
        <v/>
      </c>
      <c r="EL390" s="71" t="str">
        <f t="shared" si="5396"/>
        <v/>
      </c>
      <c r="EM390" s="71" t="str">
        <f t="shared" si="5397"/>
        <v/>
      </c>
      <c r="EN390" s="71" t="str">
        <f t="shared" si="5398"/>
        <v/>
      </c>
      <c r="EO390" s="71" t="str">
        <f t="shared" si="5399"/>
        <v/>
      </c>
      <c r="EP390" s="71" t="str">
        <f t="shared" si="5400"/>
        <v/>
      </c>
      <c r="EQ390" s="71" t="str">
        <f t="shared" si="5401"/>
        <v/>
      </c>
      <c r="ER390" s="71" t="str">
        <f t="shared" si="5402"/>
        <v/>
      </c>
      <c r="ES390" s="71" t="str">
        <f t="shared" si="5403"/>
        <v/>
      </c>
      <c r="ET390" s="71" t="str">
        <f t="shared" si="5404"/>
        <v/>
      </c>
      <c r="EU390" s="71" t="str">
        <f t="shared" si="5405"/>
        <v/>
      </c>
      <c r="EV390" s="71" t="str">
        <f t="shared" si="5406"/>
        <v/>
      </c>
      <c r="EW390" s="71" t="str">
        <f t="shared" si="5407"/>
        <v/>
      </c>
      <c r="EX390" s="71" t="str">
        <f t="shared" si="5408"/>
        <v/>
      </c>
      <c r="EY390" s="71" t="str">
        <f t="shared" si="5409"/>
        <v/>
      </c>
      <c r="EZ390" s="71" t="str">
        <f t="shared" si="5410"/>
        <v/>
      </c>
      <c r="FA390" s="71" t="str">
        <f t="shared" si="5411"/>
        <v/>
      </c>
      <c r="FB390" s="71" t="str">
        <f t="shared" si="5412"/>
        <v/>
      </c>
      <c r="FC390" s="71" t="str">
        <f t="shared" si="5413"/>
        <v/>
      </c>
      <c r="FD390" s="71" t="str">
        <f t="shared" si="5414"/>
        <v/>
      </c>
      <c r="FE390" s="71" t="str">
        <f t="shared" si="5415"/>
        <v/>
      </c>
      <c r="FF390" s="71" t="str">
        <f t="shared" si="5416"/>
        <v/>
      </c>
      <c r="FG390" s="71" t="str">
        <f t="shared" si="5417"/>
        <v/>
      </c>
      <c r="FH390" s="71" t="str">
        <f t="shared" si="5418"/>
        <v/>
      </c>
      <c r="FI390" s="71" t="str">
        <f t="shared" si="5419"/>
        <v/>
      </c>
      <c r="FJ390" s="71" t="str">
        <f t="shared" si="5420"/>
        <v/>
      </c>
      <c r="FK390" s="71" t="str">
        <f t="shared" si="5421"/>
        <v/>
      </c>
      <c r="FL390" s="71" t="str">
        <f t="shared" si="5422"/>
        <v/>
      </c>
      <c r="FM390" s="71" t="str">
        <f t="shared" si="5423"/>
        <v/>
      </c>
      <c r="FN390" s="71" t="str">
        <f t="shared" si="5424"/>
        <v/>
      </c>
      <c r="FO390" s="71" t="str">
        <f t="shared" si="5425"/>
        <v/>
      </c>
      <c r="FP390" s="71" t="str">
        <f t="shared" si="5426"/>
        <v/>
      </c>
      <c r="FQ390" s="71" t="str">
        <f t="shared" si="5427"/>
        <v/>
      </c>
      <c r="FR390" s="71" t="str">
        <f t="shared" si="5428"/>
        <v/>
      </c>
      <c r="FS390" s="71" t="str">
        <f t="shared" si="5429"/>
        <v/>
      </c>
    </row>
    <row r="391" spans="1:175" ht="16.5">
      <c r="A391" s="134"/>
      <c r="B391" s="80" t="s">
        <v>1130</v>
      </c>
      <c r="C391" s="143" t="s">
        <v>1131</v>
      </c>
      <c r="T391" s="156" t="s">
        <v>1132</v>
      </c>
      <c r="U391" s="85" t="s">
        <v>1133</v>
      </c>
      <c r="CN391" s="69" t="str">
        <f t="shared" si="4746"/>
        <v>InitUnitState('IK91',,,,,,,,,,)</v>
      </c>
      <c r="CO391" s="69" t="str">
        <f t="shared" si="4747"/>
        <v>InitUnitNormal('IK91',,,,,,,,,,)</v>
      </c>
      <c r="CP391" s="69" t="str">
        <f t="shared" si="4748"/>
        <v>InitUnitMagic('IK91',,,,,,,,,,)</v>
      </c>
      <c r="CQ391" s="69" t="str">
        <f t="shared" si="4749"/>
        <v>InitUnitAdd('IK91',,,,,,,,,,)</v>
      </c>
      <c r="CR391" s="69" t="str">
        <f t="shared" ref="CR391:CR398" si="5430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392&amp;CR$1&amp;")"</f>
        <v>InitEquipData('IK91',,"",,,,,'','','','','','',"ReplaceableTextures\\CommandButtons\\BTNUI_Fuin_02.blp")</v>
      </c>
      <c r="CU391" s="95" t="str">
        <f t="shared" si="4750"/>
        <v>|n</v>
      </c>
      <c r="CV391" s="70" t="str">
        <f t="shared" si="5353"/>
        <v>为|Cffffc926史诗品质|r的|Cffffc926宝物|r附加一条|Cffffc926金之符印|r属性。|n|n|Cff00ff7f点击可将刻印镶嵌至指定史诗品质的宝物。|n|r|Cffff0000镶嵌后不可拆卸和替换。|r</v>
      </c>
      <c r="CW391" s="60"/>
      <c r="CX391" s="60"/>
      <c r="CY391" s="60"/>
      <c r="CZ391" s="60"/>
      <c r="DA391" s="60"/>
      <c r="DB391" s="71" t="str">
        <f t="shared" si="4751"/>
        <v/>
      </c>
      <c r="DC391" s="71" t="str">
        <f t="shared" si="4752"/>
        <v/>
      </c>
      <c r="DD391" s="71" t="str">
        <f t="shared" si="4753"/>
        <v/>
      </c>
      <c r="DE391" s="71" t="str">
        <f t="shared" si="4754"/>
        <v/>
      </c>
      <c r="DF391" s="71" t="str">
        <f t="shared" si="4755"/>
        <v/>
      </c>
      <c r="DG391" s="71" t="str">
        <f t="shared" si="4756"/>
        <v/>
      </c>
      <c r="DH391" s="71" t="str">
        <f t="shared" si="4757"/>
        <v/>
      </c>
      <c r="DI391" s="71" t="str">
        <f t="shared" si="4758"/>
        <v/>
      </c>
      <c r="DJ391" s="71" t="str">
        <f t="shared" si="4759"/>
        <v/>
      </c>
      <c r="DK391" s="71" t="str">
        <f t="shared" si="4760"/>
        <v/>
      </c>
      <c r="DL391" s="71" t="str">
        <f t="shared" si="4761"/>
        <v/>
      </c>
      <c r="DM391" s="71" t="str">
        <f t="shared" si="4762"/>
        <v/>
      </c>
      <c r="DN391" s="71" t="str">
        <f t="shared" si="4763"/>
        <v/>
      </c>
      <c r="DO391" s="71" t="str">
        <f t="shared" si="4764"/>
        <v/>
      </c>
      <c r="DP391" s="71" t="str">
        <f t="shared" si="4765"/>
        <v/>
      </c>
      <c r="DQ391" s="71" t="str">
        <f t="shared" si="4766"/>
        <v/>
      </c>
      <c r="DR391" s="71" t="str">
        <f t="shared" si="4767"/>
        <v/>
      </c>
      <c r="DS391" s="71" t="str">
        <f t="shared" si="4768"/>
        <v/>
      </c>
      <c r="DT391" s="71" t="str">
        <f t="shared" si="4769"/>
        <v/>
      </c>
      <c r="DU391" s="71" t="str">
        <f t="shared" si="4770"/>
        <v/>
      </c>
      <c r="DV391" s="71" t="str">
        <f t="shared" si="4771"/>
        <v/>
      </c>
      <c r="DW391" s="71" t="str">
        <f t="shared" si="4772"/>
        <v/>
      </c>
      <c r="DX391" s="71" t="str">
        <f t="shared" si="4773"/>
        <v/>
      </c>
      <c r="DY391" s="71" t="str">
        <f t="shared" si="4774"/>
        <v/>
      </c>
      <c r="DZ391" s="71" t="str">
        <f t="shared" si="4775"/>
        <v/>
      </c>
      <c r="EA391" s="71" t="str">
        <f t="shared" si="4776"/>
        <v/>
      </c>
      <c r="EB391" s="71" t="str">
        <f t="shared" si="4777"/>
        <v/>
      </c>
      <c r="EC391" s="71" t="str">
        <f t="shared" si="4778"/>
        <v/>
      </c>
      <c r="ED391" s="71" t="str">
        <f t="shared" si="4779"/>
        <v/>
      </c>
      <c r="EE391" s="71" t="str">
        <f t="shared" si="4780"/>
        <v/>
      </c>
      <c r="EF391" s="71" t="str">
        <f t="shared" si="4781"/>
        <v/>
      </c>
      <c r="EG391" s="71" t="str">
        <f t="shared" si="4782"/>
        <v/>
      </c>
      <c r="EH391" s="71" t="str">
        <f t="shared" si="4783"/>
        <v/>
      </c>
      <c r="EI391" s="71" t="str">
        <f t="shared" si="4784"/>
        <v/>
      </c>
      <c r="EJ391" s="71" t="str">
        <f t="shared" si="4785"/>
        <v/>
      </c>
      <c r="EK391" s="71" t="str">
        <f t="shared" si="4786"/>
        <v/>
      </c>
      <c r="EL391" s="71" t="str">
        <f t="shared" si="4787"/>
        <v/>
      </c>
      <c r="EM391" s="71" t="str">
        <f t="shared" si="4788"/>
        <v/>
      </c>
      <c r="EN391" s="71" t="str">
        <f t="shared" si="4789"/>
        <v/>
      </c>
      <c r="EO391" s="71" t="str">
        <f t="shared" si="4790"/>
        <v/>
      </c>
      <c r="EP391" s="71" t="str">
        <f t="shared" si="4791"/>
        <v/>
      </c>
      <c r="EQ391" s="71" t="str">
        <f t="shared" si="4792"/>
        <v/>
      </c>
      <c r="ER391" s="71" t="str">
        <f t="shared" si="4793"/>
        <v/>
      </c>
      <c r="ES391" s="71" t="str">
        <f t="shared" si="4794"/>
        <v/>
      </c>
      <c r="ET391" s="71" t="str">
        <f t="shared" si="4795"/>
        <v/>
      </c>
      <c r="EU391" s="71" t="str">
        <f t="shared" si="4796"/>
        <v/>
      </c>
      <c r="EV391" s="71" t="str">
        <f t="shared" si="4797"/>
        <v/>
      </c>
      <c r="EW391" s="71" t="str">
        <f t="shared" si="4798"/>
        <v/>
      </c>
      <c r="EX391" s="71" t="str">
        <f t="shared" si="4799"/>
        <v/>
      </c>
      <c r="EY391" s="71" t="str">
        <f t="shared" si="4800"/>
        <v/>
      </c>
      <c r="EZ391" s="71" t="str">
        <f t="shared" si="4801"/>
        <v/>
      </c>
      <c r="FA391" s="71" t="str">
        <f t="shared" si="4802"/>
        <v/>
      </c>
      <c r="FB391" s="71" t="str">
        <f t="shared" si="4803"/>
        <v/>
      </c>
      <c r="FC391" s="71" t="str">
        <f t="shared" si="4804"/>
        <v/>
      </c>
      <c r="FD391" s="71" t="str">
        <f t="shared" si="4805"/>
        <v/>
      </c>
      <c r="FE391" s="71" t="str">
        <f t="shared" si="4806"/>
        <v/>
      </c>
      <c r="FF391" s="71" t="str">
        <f t="shared" si="4807"/>
        <v/>
      </c>
      <c r="FG391" s="71" t="str">
        <f t="shared" si="4808"/>
        <v/>
      </c>
      <c r="FH391" s="71" t="str">
        <f t="shared" si="4809"/>
        <v/>
      </c>
      <c r="FI391" s="71" t="str">
        <f t="shared" si="4810"/>
        <v/>
      </c>
      <c r="FJ391" s="71" t="str">
        <f t="shared" si="4811"/>
        <v/>
      </c>
      <c r="FK391" s="71" t="str">
        <f t="shared" si="4812"/>
        <v/>
      </c>
      <c r="FL391" s="71" t="str">
        <f t="shared" si="4813"/>
        <v/>
      </c>
      <c r="FM391" s="71" t="str">
        <f t="shared" si="4814"/>
        <v/>
      </c>
      <c r="FN391" s="71" t="str">
        <f t="shared" si="4815"/>
        <v/>
      </c>
      <c r="FO391" s="71" t="str">
        <f t="shared" si="4816"/>
        <v/>
      </c>
      <c r="FP391" s="71" t="str">
        <f t="shared" si="4817"/>
        <v/>
      </c>
      <c r="FQ391" s="71" t="str">
        <f t="shared" si="4818"/>
        <v/>
      </c>
      <c r="FR391" s="71" t="str">
        <f t="shared" si="4819"/>
        <v/>
      </c>
      <c r="FS391" s="71" t="str">
        <f t="shared" si="4820"/>
        <v/>
      </c>
    </row>
    <row r="392" spans="1:175" ht="16.5">
      <c r="A392" s="134"/>
      <c r="B392" s="80" t="s">
        <v>1134</v>
      </c>
      <c r="C392" s="153" t="s">
        <v>1135</v>
      </c>
      <c r="T392" s="157" t="s">
        <v>1136</v>
      </c>
      <c r="U392" s="85" t="s">
        <v>1137</v>
      </c>
      <c r="CN392" s="69" t="str">
        <f t="shared" si="4746"/>
        <v>InitUnitState('IK92',,,,,,,,,,)</v>
      </c>
      <c r="CO392" s="69" t="str">
        <f t="shared" si="4747"/>
        <v>InitUnitNormal('IK92',,,,,,,,,,)</v>
      </c>
      <c r="CP392" s="69" t="str">
        <f t="shared" si="4748"/>
        <v>InitUnitMagic('IK92',,,,,,,,,,)</v>
      </c>
      <c r="CQ392" s="69" t="str">
        <f t="shared" si="4749"/>
        <v>InitUnitAdd('IK92',,,,,,,,,,)</v>
      </c>
      <c r="CR392" s="69" t="str">
        <f t="shared" si="5430"/>
        <v>InitEquipData('IK92',,"",,,,,'','','','','','',"ReplaceableTextures\\CommandButtons\\BTNUI_Fuin_03.blp")</v>
      </c>
      <c r="CU392" s="95" t="str">
        <f t="shared" si="4750"/>
        <v>|n</v>
      </c>
      <c r="CV392" s="70" t="str">
        <f t="shared" si="5353"/>
        <v>为|Cffffc926史诗品质|r的|Cffffc926宝物|r附加一条|Cffffc926木之符印|r属性。|n|n|Cff00ff7f点击可将刻印镶嵌至指定史诗品质的宝物。|n|r|Cffff0000镶嵌后不可拆卸和替换。|r</v>
      </c>
      <c r="CW392" s="60"/>
      <c r="CX392" s="60"/>
      <c r="CY392" s="60"/>
      <c r="CZ392" s="60"/>
      <c r="DA392" s="60"/>
      <c r="DB392" s="71" t="str">
        <f t="shared" si="4751"/>
        <v/>
      </c>
      <c r="DC392" s="71" t="str">
        <f t="shared" si="4752"/>
        <v/>
      </c>
      <c r="DD392" s="71" t="str">
        <f t="shared" si="4753"/>
        <v/>
      </c>
      <c r="DE392" s="71" t="str">
        <f t="shared" si="4754"/>
        <v/>
      </c>
      <c r="DF392" s="71" t="str">
        <f t="shared" si="4755"/>
        <v/>
      </c>
      <c r="DG392" s="71" t="str">
        <f t="shared" si="4756"/>
        <v/>
      </c>
      <c r="DH392" s="71" t="str">
        <f t="shared" si="4757"/>
        <v/>
      </c>
      <c r="DI392" s="71" t="str">
        <f t="shared" si="4758"/>
        <v/>
      </c>
      <c r="DJ392" s="71" t="str">
        <f t="shared" si="4759"/>
        <v/>
      </c>
      <c r="DK392" s="71" t="str">
        <f t="shared" si="4760"/>
        <v/>
      </c>
      <c r="DL392" s="71" t="str">
        <f t="shared" si="4761"/>
        <v/>
      </c>
      <c r="DM392" s="71" t="str">
        <f t="shared" si="4762"/>
        <v/>
      </c>
      <c r="DN392" s="71" t="str">
        <f t="shared" si="4763"/>
        <v/>
      </c>
      <c r="DO392" s="71" t="str">
        <f t="shared" si="4764"/>
        <v/>
      </c>
      <c r="DP392" s="71" t="str">
        <f t="shared" si="4765"/>
        <v/>
      </c>
      <c r="DQ392" s="71" t="str">
        <f t="shared" si="4766"/>
        <v/>
      </c>
      <c r="DR392" s="71" t="str">
        <f t="shared" si="4767"/>
        <v/>
      </c>
      <c r="DS392" s="71" t="str">
        <f t="shared" si="4768"/>
        <v/>
      </c>
      <c r="DT392" s="71" t="str">
        <f t="shared" si="4769"/>
        <v/>
      </c>
      <c r="DU392" s="71" t="str">
        <f t="shared" si="4770"/>
        <v/>
      </c>
      <c r="DV392" s="71" t="str">
        <f t="shared" si="4771"/>
        <v/>
      </c>
      <c r="DW392" s="71" t="str">
        <f t="shared" si="4772"/>
        <v/>
      </c>
      <c r="DX392" s="71" t="str">
        <f t="shared" si="4773"/>
        <v/>
      </c>
      <c r="DY392" s="71" t="str">
        <f t="shared" si="4774"/>
        <v/>
      </c>
      <c r="DZ392" s="71" t="str">
        <f t="shared" si="4775"/>
        <v/>
      </c>
      <c r="EA392" s="71" t="str">
        <f t="shared" si="4776"/>
        <v/>
      </c>
      <c r="EB392" s="71" t="str">
        <f t="shared" si="4777"/>
        <v/>
      </c>
      <c r="EC392" s="71" t="str">
        <f t="shared" si="4778"/>
        <v/>
      </c>
      <c r="ED392" s="71" t="str">
        <f t="shared" si="4779"/>
        <v/>
      </c>
      <c r="EE392" s="71" t="str">
        <f t="shared" si="4780"/>
        <v/>
      </c>
      <c r="EF392" s="71" t="str">
        <f t="shared" si="4781"/>
        <v/>
      </c>
      <c r="EG392" s="71" t="str">
        <f t="shared" si="4782"/>
        <v/>
      </c>
      <c r="EH392" s="71" t="str">
        <f t="shared" si="4783"/>
        <v/>
      </c>
      <c r="EI392" s="71" t="str">
        <f t="shared" si="4784"/>
        <v/>
      </c>
      <c r="EJ392" s="71" t="str">
        <f t="shared" si="4785"/>
        <v/>
      </c>
      <c r="EK392" s="71" t="str">
        <f t="shared" si="4786"/>
        <v/>
      </c>
      <c r="EL392" s="71" t="str">
        <f t="shared" si="4787"/>
        <v/>
      </c>
      <c r="EM392" s="71" t="str">
        <f t="shared" si="4788"/>
        <v/>
      </c>
      <c r="EN392" s="71" t="str">
        <f t="shared" si="4789"/>
        <v/>
      </c>
      <c r="EO392" s="71" t="str">
        <f t="shared" si="4790"/>
        <v/>
      </c>
      <c r="EP392" s="71" t="str">
        <f t="shared" si="4791"/>
        <v/>
      </c>
      <c r="EQ392" s="71" t="str">
        <f t="shared" si="4792"/>
        <v/>
      </c>
      <c r="ER392" s="71" t="str">
        <f t="shared" si="4793"/>
        <v/>
      </c>
      <c r="ES392" s="71" t="str">
        <f t="shared" si="4794"/>
        <v/>
      </c>
      <c r="ET392" s="71" t="str">
        <f t="shared" si="4795"/>
        <v/>
      </c>
      <c r="EU392" s="71" t="str">
        <f t="shared" si="4796"/>
        <v/>
      </c>
      <c r="EV392" s="71" t="str">
        <f t="shared" si="4797"/>
        <v/>
      </c>
      <c r="EW392" s="71" t="str">
        <f t="shared" si="4798"/>
        <v/>
      </c>
      <c r="EX392" s="71" t="str">
        <f t="shared" si="4799"/>
        <v/>
      </c>
      <c r="EY392" s="71" t="str">
        <f t="shared" si="4800"/>
        <v/>
      </c>
      <c r="EZ392" s="71" t="str">
        <f t="shared" si="4801"/>
        <v/>
      </c>
      <c r="FA392" s="71" t="str">
        <f t="shared" si="4802"/>
        <v/>
      </c>
      <c r="FB392" s="71" t="str">
        <f t="shared" si="4803"/>
        <v/>
      </c>
      <c r="FC392" s="71" t="str">
        <f t="shared" si="4804"/>
        <v/>
      </c>
      <c r="FD392" s="71" t="str">
        <f t="shared" si="4805"/>
        <v/>
      </c>
      <c r="FE392" s="71" t="str">
        <f t="shared" si="4806"/>
        <v/>
      </c>
      <c r="FF392" s="71" t="str">
        <f t="shared" si="4807"/>
        <v/>
      </c>
      <c r="FG392" s="71" t="str">
        <f t="shared" si="4808"/>
        <v/>
      </c>
      <c r="FH392" s="71" t="str">
        <f t="shared" si="4809"/>
        <v/>
      </c>
      <c r="FI392" s="71" t="str">
        <f t="shared" si="4810"/>
        <v/>
      </c>
      <c r="FJ392" s="71" t="str">
        <f t="shared" si="4811"/>
        <v/>
      </c>
      <c r="FK392" s="71" t="str">
        <f t="shared" si="4812"/>
        <v/>
      </c>
      <c r="FL392" s="71" t="str">
        <f t="shared" si="4813"/>
        <v/>
      </c>
      <c r="FM392" s="71" t="str">
        <f t="shared" si="4814"/>
        <v/>
      </c>
      <c r="FN392" s="71" t="str">
        <f t="shared" si="4815"/>
        <v/>
      </c>
      <c r="FO392" s="71" t="str">
        <f t="shared" si="4816"/>
        <v/>
      </c>
      <c r="FP392" s="71" t="str">
        <f t="shared" si="4817"/>
        <v/>
      </c>
      <c r="FQ392" s="71" t="str">
        <f t="shared" si="4818"/>
        <v/>
      </c>
      <c r="FR392" s="71" t="str">
        <f t="shared" si="4819"/>
        <v/>
      </c>
      <c r="FS392" s="71" t="str">
        <f t="shared" si="4820"/>
        <v/>
      </c>
    </row>
    <row r="393" spans="1:175" ht="16.5">
      <c r="A393" s="135"/>
      <c r="B393" s="80" t="s">
        <v>1138</v>
      </c>
      <c r="C393" s="153" t="s">
        <v>1139</v>
      </c>
      <c r="T393" s="157" t="s">
        <v>1140</v>
      </c>
      <c r="U393" s="85" t="s">
        <v>1141</v>
      </c>
      <c r="CN393" s="69" t="str">
        <f t="shared" si="4746"/>
        <v>InitUnitState('IK93',,,,,,,,,,)</v>
      </c>
      <c r="CO393" s="69" t="str">
        <f t="shared" si="4747"/>
        <v>InitUnitNormal('IK93',,,,,,,,,,)</v>
      </c>
      <c r="CP393" s="69" t="str">
        <f t="shared" si="4748"/>
        <v>InitUnitMagic('IK93',,,,,,,,,,)</v>
      </c>
      <c r="CQ393" s="69" t="str">
        <f t="shared" si="4749"/>
        <v>InitUnitAdd('IK93',,,,,,,,,,)</v>
      </c>
      <c r="CR393" s="69" t="str">
        <f t="shared" si="5430"/>
        <v>InitEquipData('IK93',,"",,,,,'','','','','','',"ReplaceableTextures\\CommandButtons\\BTNUI_Fuin_04.blp")</v>
      </c>
      <c r="CU393" s="95" t="str">
        <f t="shared" si="4750"/>
        <v>|n</v>
      </c>
      <c r="CV393" s="70" t="str">
        <f t="shared" si="5353"/>
        <v>为|Cffffc926史诗品质|r的|Cffffc926宝物|r附加一条|Cffffc926水之符印|r属性。|n|n|Cff00ff7f点击可将刻印镶嵌至指定史诗品质的宝物。|n|r|Cffff0000镶嵌后不可拆卸和替换。|r</v>
      </c>
      <c r="CW393" s="60"/>
      <c r="CX393" s="60"/>
      <c r="CY393" s="60"/>
      <c r="CZ393" s="60"/>
      <c r="DA393" s="60"/>
      <c r="DB393" s="71" t="str">
        <f t="shared" si="4751"/>
        <v/>
      </c>
      <c r="DC393" s="71" t="str">
        <f t="shared" si="4752"/>
        <v/>
      </c>
      <c r="DD393" s="71" t="str">
        <f t="shared" si="4753"/>
        <v/>
      </c>
      <c r="DE393" s="71" t="str">
        <f t="shared" si="4754"/>
        <v/>
      </c>
      <c r="DF393" s="71" t="str">
        <f t="shared" si="4755"/>
        <v/>
      </c>
      <c r="DG393" s="71" t="str">
        <f t="shared" si="4756"/>
        <v/>
      </c>
      <c r="DH393" s="71" t="str">
        <f t="shared" si="4757"/>
        <v/>
      </c>
      <c r="DI393" s="71" t="str">
        <f t="shared" si="4758"/>
        <v/>
      </c>
      <c r="DJ393" s="71" t="str">
        <f t="shared" si="4759"/>
        <v/>
      </c>
      <c r="DK393" s="71" t="str">
        <f t="shared" si="4760"/>
        <v/>
      </c>
      <c r="DL393" s="71" t="str">
        <f t="shared" si="4761"/>
        <v/>
      </c>
      <c r="DM393" s="71" t="str">
        <f t="shared" si="4762"/>
        <v/>
      </c>
      <c r="DN393" s="71" t="str">
        <f t="shared" si="4763"/>
        <v/>
      </c>
      <c r="DO393" s="71" t="str">
        <f t="shared" si="4764"/>
        <v/>
      </c>
      <c r="DP393" s="71" t="str">
        <f t="shared" si="4765"/>
        <v/>
      </c>
      <c r="DQ393" s="71" t="str">
        <f t="shared" si="4766"/>
        <v/>
      </c>
      <c r="DR393" s="71" t="str">
        <f t="shared" si="4767"/>
        <v/>
      </c>
      <c r="DS393" s="71" t="str">
        <f t="shared" si="4768"/>
        <v/>
      </c>
      <c r="DT393" s="71" t="str">
        <f t="shared" si="4769"/>
        <v/>
      </c>
      <c r="DU393" s="71" t="str">
        <f t="shared" si="4770"/>
        <v/>
      </c>
      <c r="DV393" s="71" t="str">
        <f t="shared" si="4771"/>
        <v/>
      </c>
      <c r="DW393" s="71" t="str">
        <f t="shared" si="4772"/>
        <v/>
      </c>
      <c r="DX393" s="71" t="str">
        <f t="shared" si="4773"/>
        <v/>
      </c>
      <c r="DY393" s="71" t="str">
        <f t="shared" si="4774"/>
        <v/>
      </c>
      <c r="DZ393" s="71" t="str">
        <f t="shared" si="4775"/>
        <v/>
      </c>
      <c r="EA393" s="71" t="str">
        <f t="shared" si="4776"/>
        <v/>
      </c>
      <c r="EB393" s="71" t="str">
        <f t="shared" si="4777"/>
        <v/>
      </c>
      <c r="EC393" s="71" t="str">
        <f t="shared" si="4778"/>
        <v/>
      </c>
      <c r="ED393" s="71" t="str">
        <f t="shared" si="4779"/>
        <v/>
      </c>
      <c r="EE393" s="71" t="str">
        <f t="shared" si="4780"/>
        <v/>
      </c>
      <c r="EF393" s="71" t="str">
        <f t="shared" si="4781"/>
        <v/>
      </c>
      <c r="EG393" s="71" t="str">
        <f t="shared" si="4782"/>
        <v/>
      </c>
      <c r="EH393" s="71" t="str">
        <f t="shared" si="4783"/>
        <v/>
      </c>
      <c r="EI393" s="71" t="str">
        <f t="shared" si="4784"/>
        <v/>
      </c>
      <c r="EJ393" s="71" t="str">
        <f t="shared" si="4785"/>
        <v/>
      </c>
      <c r="EK393" s="71" t="str">
        <f t="shared" si="4786"/>
        <v/>
      </c>
      <c r="EL393" s="71" t="str">
        <f t="shared" si="4787"/>
        <v/>
      </c>
      <c r="EM393" s="71" t="str">
        <f t="shared" si="4788"/>
        <v/>
      </c>
      <c r="EN393" s="71" t="str">
        <f t="shared" si="4789"/>
        <v/>
      </c>
      <c r="EO393" s="71" t="str">
        <f t="shared" si="4790"/>
        <v/>
      </c>
      <c r="EP393" s="71" t="str">
        <f t="shared" si="4791"/>
        <v/>
      </c>
      <c r="EQ393" s="71" t="str">
        <f t="shared" si="4792"/>
        <v/>
      </c>
      <c r="ER393" s="71" t="str">
        <f t="shared" si="4793"/>
        <v/>
      </c>
      <c r="ES393" s="71" t="str">
        <f t="shared" si="4794"/>
        <v/>
      </c>
      <c r="ET393" s="71" t="str">
        <f t="shared" si="4795"/>
        <v/>
      </c>
      <c r="EU393" s="71" t="str">
        <f t="shared" si="4796"/>
        <v/>
      </c>
      <c r="EV393" s="71" t="str">
        <f t="shared" si="4797"/>
        <v/>
      </c>
      <c r="EW393" s="71" t="str">
        <f t="shared" si="4798"/>
        <v/>
      </c>
      <c r="EX393" s="71" t="str">
        <f t="shared" si="4799"/>
        <v/>
      </c>
      <c r="EY393" s="71" t="str">
        <f t="shared" si="4800"/>
        <v/>
      </c>
      <c r="EZ393" s="71" t="str">
        <f t="shared" si="4801"/>
        <v/>
      </c>
      <c r="FA393" s="71" t="str">
        <f t="shared" si="4802"/>
        <v/>
      </c>
      <c r="FB393" s="71" t="str">
        <f t="shared" si="4803"/>
        <v/>
      </c>
      <c r="FC393" s="71" t="str">
        <f t="shared" si="4804"/>
        <v/>
      </c>
      <c r="FD393" s="71" t="str">
        <f t="shared" si="4805"/>
        <v/>
      </c>
      <c r="FE393" s="71" t="str">
        <f t="shared" si="4806"/>
        <v/>
      </c>
      <c r="FF393" s="71" t="str">
        <f t="shared" si="4807"/>
        <v/>
      </c>
      <c r="FG393" s="71" t="str">
        <f t="shared" si="4808"/>
        <v/>
      </c>
      <c r="FH393" s="71" t="str">
        <f t="shared" si="4809"/>
        <v/>
      </c>
      <c r="FI393" s="71" t="str">
        <f t="shared" si="4810"/>
        <v/>
      </c>
      <c r="FJ393" s="71" t="str">
        <f t="shared" si="4811"/>
        <v/>
      </c>
      <c r="FK393" s="71" t="str">
        <f t="shared" si="4812"/>
        <v/>
      </c>
      <c r="FL393" s="71" t="str">
        <f t="shared" si="4813"/>
        <v/>
      </c>
      <c r="FM393" s="71" t="str">
        <f t="shared" si="4814"/>
        <v/>
      </c>
      <c r="FN393" s="71" t="str">
        <f t="shared" si="4815"/>
        <v/>
      </c>
      <c r="FO393" s="71" t="str">
        <f t="shared" si="4816"/>
        <v/>
      </c>
      <c r="FP393" s="71" t="str">
        <f t="shared" si="4817"/>
        <v/>
      </c>
      <c r="FQ393" s="71" t="str">
        <f t="shared" si="4818"/>
        <v/>
      </c>
      <c r="FR393" s="71" t="str">
        <f t="shared" si="4819"/>
        <v/>
      </c>
      <c r="FS393" s="71" t="str">
        <f t="shared" si="4820"/>
        <v/>
      </c>
    </row>
    <row r="394" spans="1:175" ht="16.5">
      <c r="A394" s="135"/>
      <c r="B394" s="80" t="s">
        <v>1142</v>
      </c>
      <c r="C394" s="153" t="s">
        <v>1143</v>
      </c>
      <c r="T394" s="157" t="s">
        <v>1144</v>
      </c>
      <c r="U394" s="85" t="s">
        <v>1145</v>
      </c>
      <c r="CN394" s="69" t="str">
        <f t="shared" si="4746"/>
        <v>InitUnitState('IK94',,,,,,,,,,)</v>
      </c>
      <c r="CO394" s="69" t="str">
        <f t="shared" si="4747"/>
        <v>InitUnitNormal('IK94',,,,,,,,,,)</v>
      </c>
      <c r="CP394" s="69" t="str">
        <f t="shared" si="4748"/>
        <v>InitUnitMagic('IK94',,,,,,,,,,)</v>
      </c>
      <c r="CQ394" s="69" t="str">
        <f t="shared" si="4749"/>
        <v>InitUnitAdd('IK94',,,,,,,,,,)</v>
      </c>
      <c r="CR394" s="69" t="str">
        <f t="shared" si="5430"/>
        <v>InitEquipData('IK94',,"",,,,,'','','','','','',"ReplaceableTextures\\CommandButtons\\BTNUI_Fuin_05.blp")</v>
      </c>
      <c r="CU394" s="95" t="str">
        <f t="shared" si="4750"/>
        <v>|n</v>
      </c>
      <c r="CV394" s="70" t="str">
        <f t="shared" si="5353"/>
        <v>为|Cffffc926史诗品质|r的|Cffffc926宝物|r附加一条|Cffffc926火之符印|r属性。|n|n|Cff00ff7f点击可将刻印镶嵌至指定史诗品质的宝物。|n|r|Cffff0000镶嵌后不可拆卸和替换。|r</v>
      </c>
      <c r="CW394" s="60"/>
      <c r="CX394" s="60"/>
      <c r="CY394" s="60"/>
      <c r="CZ394" s="60"/>
      <c r="DA394" s="60"/>
      <c r="DB394" s="71" t="str">
        <f t="shared" si="4751"/>
        <v/>
      </c>
      <c r="DC394" s="71" t="str">
        <f t="shared" si="4752"/>
        <v/>
      </c>
      <c r="DD394" s="71" t="str">
        <f t="shared" si="4753"/>
        <v/>
      </c>
      <c r="DE394" s="71" t="str">
        <f t="shared" si="4754"/>
        <v/>
      </c>
      <c r="DF394" s="71" t="str">
        <f t="shared" si="4755"/>
        <v/>
      </c>
      <c r="DG394" s="71" t="str">
        <f t="shared" si="4756"/>
        <v/>
      </c>
      <c r="DH394" s="71" t="str">
        <f t="shared" si="4757"/>
        <v/>
      </c>
      <c r="DI394" s="71" t="str">
        <f t="shared" si="4758"/>
        <v/>
      </c>
      <c r="DJ394" s="71" t="str">
        <f t="shared" si="4759"/>
        <v/>
      </c>
      <c r="DK394" s="71" t="str">
        <f t="shared" si="4760"/>
        <v/>
      </c>
      <c r="DL394" s="71" t="str">
        <f t="shared" si="4761"/>
        <v/>
      </c>
      <c r="DM394" s="71" t="str">
        <f t="shared" si="4762"/>
        <v/>
      </c>
      <c r="DN394" s="71" t="str">
        <f t="shared" si="4763"/>
        <v/>
      </c>
      <c r="DO394" s="71" t="str">
        <f t="shared" si="4764"/>
        <v/>
      </c>
      <c r="DP394" s="71" t="str">
        <f t="shared" si="4765"/>
        <v/>
      </c>
      <c r="DQ394" s="71" t="str">
        <f t="shared" si="4766"/>
        <v/>
      </c>
      <c r="DR394" s="71" t="str">
        <f t="shared" si="4767"/>
        <v/>
      </c>
      <c r="DS394" s="71" t="str">
        <f t="shared" si="4768"/>
        <v/>
      </c>
      <c r="DT394" s="71" t="str">
        <f t="shared" si="4769"/>
        <v/>
      </c>
      <c r="DU394" s="71" t="str">
        <f t="shared" si="4770"/>
        <v/>
      </c>
      <c r="DV394" s="71" t="str">
        <f t="shared" si="4771"/>
        <v/>
      </c>
      <c r="DW394" s="71" t="str">
        <f t="shared" si="4772"/>
        <v/>
      </c>
      <c r="DX394" s="71" t="str">
        <f t="shared" si="4773"/>
        <v/>
      </c>
      <c r="DY394" s="71" t="str">
        <f t="shared" si="4774"/>
        <v/>
      </c>
      <c r="DZ394" s="71" t="str">
        <f t="shared" si="4775"/>
        <v/>
      </c>
      <c r="EA394" s="71" t="str">
        <f t="shared" si="4776"/>
        <v/>
      </c>
      <c r="EB394" s="71" t="str">
        <f t="shared" si="4777"/>
        <v/>
      </c>
      <c r="EC394" s="71" t="str">
        <f t="shared" si="4778"/>
        <v/>
      </c>
      <c r="ED394" s="71" t="str">
        <f t="shared" si="4779"/>
        <v/>
      </c>
      <c r="EE394" s="71" t="str">
        <f t="shared" si="4780"/>
        <v/>
      </c>
      <c r="EF394" s="71" t="str">
        <f t="shared" si="4781"/>
        <v/>
      </c>
      <c r="EG394" s="71" t="str">
        <f t="shared" si="4782"/>
        <v/>
      </c>
      <c r="EH394" s="71" t="str">
        <f t="shared" si="4783"/>
        <v/>
      </c>
      <c r="EI394" s="71" t="str">
        <f t="shared" si="4784"/>
        <v/>
      </c>
      <c r="EJ394" s="71" t="str">
        <f t="shared" si="4785"/>
        <v/>
      </c>
      <c r="EK394" s="71" t="str">
        <f t="shared" si="4786"/>
        <v/>
      </c>
      <c r="EL394" s="71" t="str">
        <f t="shared" si="4787"/>
        <v/>
      </c>
      <c r="EM394" s="71" t="str">
        <f t="shared" si="4788"/>
        <v/>
      </c>
      <c r="EN394" s="71" t="str">
        <f t="shared" si="4789"/>
        <v/>
      </c>
      <c r="EO394" s="71" t="str">
        <f t="shared" si="4790"/>
        <v/>
      </c>
      <c r="EP394" s="71" t="str">
        <f t="shared" si="4791"/>
        <v/>
      </c>
      <c r="EQ394" s="71" t="str">
        <f t="shared" si="4792"/>
        <v/>
      </c>
      <c r="ER394" s="71" t="str">
        <f t="shared" si="4793"/>
        <v/>
      </c>
      <c r="ES394" s="71" t="str">
        <f t="shared" si="4794"/>
        <v/>
      </c>
      <c r="ET394" s="71" t="str">
        <f t="shared" si="4795"/>
        <v/>
      </c>
      <c r="EU394" s="71" t="str">
        <f t="shared" si="4796"/>
        <v/>
      </c>
      <c r="EV394" s="71" t="str">
        <f t="shared" si="4797"/>
        <v/>
      </c>
      <c r="EW394" s="71" t="str">
        <f t="shared" si="4798"/>
        <v/>
      </c>
      <c r="EX394" s="71" t="str">
        <f t="shared" si="4799"/>
        <v/>
      </c>
      <c r="EY394" s="71" t="str">
        <f t="shared" si="4800"/>
        <v/>
      </c>
      <c r="EZ394" s="71" t="str">
        <f t="shared" si="4801"/>
        <v/>
      </c>
      <c r="FA394" s="71" t="str">
        <f t="shared" si="4802"/>
        <v/>
      </c>
      <c r="FB394" s="71" t="str">
        <f t="shared" si="4803"/>
        <v/>
      </c>
      <c r="FC394" s="71" t="str">
        <f t="shared" si="4804"/>
        <v/>
      </c>
      <c r="FD394" s="71" t="str">
        <f t="shared" si="4805"/>
        <v/>
      </c>
      <c r="FE394" s="71" t="str">
        <f t="shared" si="4806"/>
        <v/>
      </c>
      <c r="FF394" s="71" t="str">
        <f t="shared" si="4807"/>
        <v/>
      </c>
      <c r="FG394" s="71" t="str">
        <f t="shared" si="4808"/>
        <v/>
      </c>
      <c r="FH394" s="71" t="str">
        <f t="shared" si="4809"/>
        <v/>
      </c>
      <c r="FI394" s="71" t="str">
        <f t="shared" si="4810"/>
        <v/>
      </c>
      <c r="FJ394" s="71" t="str">
        <f t="shared" si="4811"/>
        <v/>
      </c>
      <c r="FK394" s="71" t="str">
        <f t="shared" si="4812"/>
        <v/>
      </c>
      <c r="FL394" s="71" t="str">
        <f t="shared" si="4813"/>
        <v/>
      </c>
      <c r="FM394" s="71" t="str">
        <f t="shared" si="4814"/>
        <v/>
      </c>
      <c r="FN394" s="71" t="str">
        <f t="shared" si="4815"/>
        <v/>
      </c>
      <c r="FO394" s="71" t="str">
        <f t="shared" si="4816"/>
        <v/>
      </c>
      <c r="FP394" s="71" t="str">
        <f t="shared" si="4817"/>
        <v/>
      </c>
      <c r="FQ394" s="71" t="str">
        <f t="shared" si="4818"/>
        <v/>
      </c>
      <c r="FR394" s="71" t="str">
        <f t="shared" si="4819"/>
        <v/>
      </c>
      <c r="FS394" s="71" t="str">
        <f t="shared" si="4820"/>
        <v/>
      </c>
    </row>
    <row r="395" spans="1:175" ht="16.5">
      <c r="A395" s="135"/>
      <c r="B395" s="80" t="s">
        <v>1146</v>
      </c>
      <c r="C395" s="153" t="s">
        <v>1147</v>
      </c>
      <c r="T395" s="157" t="s">
        <v>1148</v>
      </c>
      <c r="U395" s="85" t="s">
        <v>1149</v>
      </c>
      <c r="CN395" s="69" t="str">
        <f t="shared" si="4746"/>
        <v>InitUnitState('IK95',,,,,,,,,,)</v>
      </c>
      <c r="CO395" s="69" t="str">
        <f t="shared" si="4747"/>
        <v>InitUnitNormal('IK95',,,,,,,,,,)</v>
      </c>
      <c r="CP395" s="69" t="str">
        <f t="shared" si="4748"/>
        <v>InitUnitMagic('IK95',,,,,,,,,,)</v>
      </c>
      <c r="CQ395" s="69" t="str">
        <f t="shared" si="4749"/>
        <v>InitUnitAdd('IK95',,,,,,,,,,)</v>
      </c>
      <c r="CR395" s="69" t="str">
        <f t="shared" si="5430"/>
        <v>InitEquipData('IK95',,"",,,,,'','','','','','',"ReplaceableTextures\\CommandButtons\\BTNUI_Fuin_06.blp")</v>
      </c>
      <c r="CU395" s="95" t="str">
        <f t="shared" si="4750"/>
        <v>|n</v>
      </c>
      <c r="CV395" s="70" t="str">
        <f t="shared" si="5353"/>
        <v>为|Cffffc926史诗品质|r的|Cffffc926宝物|r附加一条|Cffffc926土之符印|r属性。|n|n|Cff00ff7f点击可将刻印镶嵌至指定史诗品质的宝物。|n|r|Cffff0000镶嵌后不可拆卸和替换。|r</v>
      </c>
      <c r="CW395" s="60"/>
      <c r="CX395" s="60"/>
      <c r="CY395" s="60"/>
      <c r="CZ395" s="60"/>
      <c r="DA395" s="60"/>
      <c r="DB395" s="71" t="str">
        <f t="shared" si="4751"/>
        <v/>
      </c>
      <c r="DC395" s="71" t="str">
        <f t="shared" si="4752"/>
        <v/>
      </c>
      <c r="DD395" s="71" t="str">
        <f t="shared" si="4753"/>
        <v/>
      </c>
      <c r="DE395" s="71" t="str">
        <f t="shared" si="4754"/>
        <v/>
      </c>
      <c r="DF395" s="71" t="str">
        <f t="shared" si="4755"/>
        <v/>
      </c>
      <c r="DG395" s="71" t="str">
        <f t="shared" si="4756"/>
        <v/>
      </c>
      <c r="DH395" s="71" t="str">
        <f t="shared" si="4757"/>
        <v/>
      </c>
      <c r="DI395" s="71" t="str">
        <f t="shared" si="4758"/>
        <v/>
      </c>
      <c r="DJ395" s="71" t="str">
        <f t="shared" si="4759"/>
        <v/>
      </c>
      <c r="DK395" s="71" t="str">
        <f t="shared" si="4760"/>
        <v/>
      </c>
      <c r="DL395" s="71" t="str">
        <f t="shared" si="4761"/>
        <v/>
      </c>
      <c r="DM395" s="71" t="str">
        <f t="shared" si="4762"/>
        <v/>
      </c>
      <c r="DN395" s="71" t="str">
        <f t="shared" si="4763"/>
        <v/>
      </c>
      <c r="DO395" s="71" t="str">
        <f t="shared" si="4764"/>
        <v/>
      </c>
      <c r="DP395" s="71" t="str">
        <f t="shared" si="4765"/>
        <v/>
      </c>
      <c r="DQ395" s="71" t="str">
        <f t="shared" si="4766"/>
        <v/>
      </c>
      <c r="DR395" s="71" t="str">
        <f t="shared" si="4767"/>
        <v/>
      </c>
      <c r="DS395" s="71" t="str">
        <f t="shared" si="4768"/>
        <v/>
      </c>
      <c r="DT395" s="71" t="str">
        <f t="shared" si="4769"/>
        <v/>
      </c>
      <c r="DU395" s="71" t="str">
        <f t="shared" si="4770"/>
        <v/>
      </c>
      <c r="DV395" s="71" t="str">
        <f t="shared" si="4771"/>
        <v/>
      </c>
      <c r="DW395" s="71" t="str">
        <f t="shared" si="4772"/>
        <v/>
      </c>
      <c r="DX395" s="71" t="str">
        <f t="shared" si="4773"/>
        <v/>
      </c>
      <c r="DY395" s="71" t="str">
        <f t="shared" si="4774"/>
        <v/>
      </c>
      <c r="DZ395" s="71" t="str">
        <f t="shared" si="4775"/>
        <v/>
      </c>
      <c r="EA395" s="71" t="str">
        <f t="shared" si="4776"/>
        <v/>
      </c>
      <c r="EB395" s="71" t="str">
        <f t="shared" si="4777"/>
        <v/>
      </c>
      <c r="EC395" s="71" t="str">
        <f t="shared" si="4778"/>
        <v/>
      </c>
      <c r="ED395" s="71" t="str">
        <f t="shared" si="4779"/>
        <v/>
      </c>
      <c r="EE395" s="71" t="str">
        <f t="shared" si="4780"/>
        <v/>
      </c>
      <c r="EF395" s="71" t="str">
        <f t="shared" si="4781"/>
        <v/>
      </c>
      <c r="EG395" s="71" t="str">
        <f t="shared" si="4782"/>
        <v/>
      </c>
      <c r="EH395" s="71" t="str">
        <f t="shared" si="4783"/>
        <v/>
      </c>
      <c r="EI395" s="71" t="str">
        <f t="shared" si="4784"/>
        <v/>
      </c>
      <c r="EJ395" s="71" t="str">
        <f t="shared" si="4785"/>
        <v/>
      </c>
      <c r="EK395" s="71" t="str">
        <f t="shared" si="4786"/>
        <v/>
      </c>
      <c r="EL395" s="71" t="str">
        <f t="shared" si="4787"/>
        <v/>
      </c>
      <c r="EM395" s="71" t="str">
        <f t="shared" si="4788"/>
        <v/>
      </c>
      <c r="EN395" s="71" t="str">
        <f t="shared" si="4789"/>
        <v/>
      </c>
      <c r="EO395" s="71" t="str">
        <f t="shared" si="4790"/>
        <v/>
      </c>
      <c r="EP395" s="71" t="str">
        <f t="shared" si="4791"/>
        <v/>
      </c>
      <c r="EQ395" s="71" t="str">
        <f t="shared" si="4792"/>
        <v/>
      </c>
      <c r="ER395" s="71" t="str">
        <f t="shared" si="4793"/>
        <v/>
      </c>
      <c r="ES395" s="71" t="str">
        <f t="shared" si="4794"/>
        <v/>
      </c>
      <c r="ET395" s="71" t="str">
        <f t="shared" si="4795"/>
        <v/>
      </c>
      <c r="EU395" s="71" t="str">
        <f t="shared" si="4796"/>
        <v/>
      </c>
      <c r="EV395" s="71" t="str">
        <f t="shared" si="4797"/>
        <v/>
      </c>
      <c r="EW395" s="71" t="str">
        <f t="shared" si="4798"/>
        <v/>
      </c>
      <c r="EX395" s="71" t="str">
        <f t="shared" si="4799"/>
        <v/>
      </c>
      <c r="EY395" s="71" t="str">
        <f t="shared" si="4800"/>
        <v/>
      </c>
      <c r="EZ395" s="71" t="str">
        <f t="shared" si="4801"/>
        <v/>
      </c>
      <c r="FA395" s="71" t="str">
        <f t="shared" si="4802"/>
        <v/>
      </c>
      <c r="FB395" s="71" t="str">
        <f t="shared" si="4803"/>
        <v/>
      </c>
      <c r="FC395" s="71" t="str">
        <f t="shared" si="4804"/>
        <v/>
      </c>
      <c r="FD395" s="71" t="str">
        <f t="shared" si="4805"/>
        <v/>
      </c>
      <c r="FE395" s="71" t="str">
        <f t="shared" si="4806"/>
        <v/>
      </c>
      <c r="FF395" s="71" t="str">
        <f t="shared" si="4807"/>
        <v/>
      </c>
      <c r="FG395" s="71" t="str">
        <f t="shared" si="4808"/>
        <v/>
      </c>
      <c r="FH395" s="71" t="str">
        <f t="shared" si="4809"/>
        <v/>
      </c>
      <c r="FI395" s="71" t="str">
        <f t="shared" si="4810"/>
        <v/>
      </c>
      <c r="FJ395" s="71" t="str">
        <f t="shared" si="4811"/>
        <v/>
      </c>
      <c r="FK395" s="71" t="str">
        <f t="shared" si="4812"/>
        <v/>
      </c>
      <c r="FL395" s="71" t="str">
        <f t="shared" si="4813"/>
        <v/>
      </c>
      <c r="FM395" s="71" t="str">
        <f t="shared" si="4814"/>
        <v/>
      </c>
      <c r="FN395" s="71" t="str">
        <f t="shared" si="4815"/>
        <v/>
      </c>
      <c r="FO395" s="71" t="str">
        <f t="shared" si="4816"/>
        <v/>
      </c>
      <c r="FP395" s="71" t="str">
        <f t="shared" si="4817"/>
        <v/>
      </c>
      <c r="FQ395" s="71" t="str">
        <f t="shared" si="4818"/>
        <v/>
      </c>
      <c r="FR395" s="71" t="str">
        <f t="shared" si="4819"/>
        <v/>
      </c>
      <c r="FS395" s="71" t="str">
        <f t="shared" si="4820"/>
        <v/>
      </c>
    </row>
    <row r="396" spans="1:175" ht="16.5">
      <c r="A396" s="135"/>
      <c r="B396" s="80" t="s">
        <v>1150</v>
      </c>
      <c r="C396" s="153" t="s">
        <v>1151</v>
      </c>
      <c r="T396" s="157" t="s">
        <v>1152</v>
      </c>
      <c r="U396" s="85" t="s">
        <v>1153</v>
      </c>
      <c r="CN396" s="69" t="str">
        <f t="shared" si="4746"/>
        <v>InitUnitState('IK96',,,,,,,,,,)</v>
      </c>
      <c r="CO396" s="69" t="str">
        <f t="shared" si="4747"/>
        <v>InitUnitNormal('IK96',,,,,,,,,,)</v>
      </c>
      <c r="CP396" s="69" t="str">
        <f t="shared" si="4748"/>
        <v>InitUnitMagic('IK96',,,,,,,,,,)</v>
      </c>
      <c r="CQ396" s="69" t="str">
        <f t="shared" si="4749"/>
        <v>InitUnitAdd('IK96',,,,,,,,,,)</v>
      </c>
      <c r="CR396" s="69" t="str">
        <f t="shared" si="5430"/>
        <v>InitEquipData('IK96',,"",,,,,'','','','','','',"ReplaceableTextures\\CommandButtons\\BTNUI_Fuin_07.blp")</v>
      </c>
      <c r="CU396" s="95" t="str">
        <f t="shared" si="4750"/>
        <v>|n</v>
      </c>
      <c r="CV396" s="70" t="str">
        <f t="shared" si="5353"/>
        <v>为|Cffffc926史诗品质|r的|Cffffc926宝物|r附加一条|Cffffc926光之符印|r属性。|n|n|Cff00ff7f点击可将刻印镶嵌至指定史诗品质的宝物。|n|r|Cffff0000镶嵌后不可拆卸和替换。|r</v>
      </c>
      <c r="CW396" s="60"/>
      <c r="CX396" s="60"/>
      <c r="CY396" s="60"/>
      <c r="CZ396" s="60"/>
      <c r="DA396" s="60"/>
      <c r="DB396" s="71" t="str">
        <f t="shared" si="4751"/>
        <v/>
      </c>
      <c r="DC396" s="71" t="str">
        <f t="shared" si="4752"/>
        <v/>
      </c>
      <c r="DD396" s="71" t="str">
        <f t="shared" si="4753"/>
        <v/>
      </c>
      <c r="DE396" s="71" t="str">
        <f t="shared" si="4754"/>
        <v/>
      </c>
      <c r="DF396" s="71" t="str">
        <f t="shared" si="4755"/>
        <v/>
      </c>
      <c r="DG396" s="71" t="str">
        <f t="shared" si="4756"/>
        <v/>
      </c>
      <c r="DH396" s="71" t="str">
        <f t="shared" si="4757"/>
        <v/>
      </c>
      <c r="DI396" s="71" t="str">
        <f t="shared" si="4758"/>
        <v/>
      </c>
      <c r="DJ396" s="71" t="str">
        <f t="shared" si="4759"/>
        <v/>
      </c>
      <c r="DK396" s="71" t="str">
        <f t="shared" si="4760"/>
        <v/>
      </c>
      <c r="DL396" s="71" t="str">
        <f t="shared" si="4761"/>
        <v/>
      </c>
      <c r="DM396" s="71" t="str">
        <f t="shared" si="4762"/>
        <v/>
      </c>
      <c r="DN396" s="71" t="str">
        <f t="shared" si="4763"/>
        <v/>
      </c>
      <c r="DO396" s="71" t="str">
        <f t="shared" si="4764"/>
        <v/>
      </c>
      <c r="DP396" s="71" t="str">
        <f t="shared" si="4765"/>
        <v/>
      </c>
      <c r="DQ396" s="71" t="str">
        <f t="shared" si="4766"/>
        <v/>
      </c>
      <c r="DR396" s="71" t="str">
        <f t="shared" si="4767"/>
        <v/>
      </c>
      <c r="DS396" s="71" t="str">
        <f t="shared" si="4768"/>
        <v/>
      </c>
      <c r="DT396" s="71" t="str">
        <f t="shared" si="4769"/>
        <v/>
      </c>
      <c r="DU396" s="71" t="str">
        <f t="shared" si="4770"/>
        <v/>
      </c>
      <c r="DV396" s="71" t="str">
        <f t="shared" si="4771"/>
        <v/>
      </c>
      <c r="DW396" s="71" t="str">
        <f t="shared" si="4772"/>
        <v/>
      </c>
      <c r="DX396" s="71" t="str">
        <f t="shared" si="4773"/>
        <v/>
      </c>
      <c r="DY396" s="71" t="str">
        <f t="shared" si="4774"/>
        <v/>
      </c>
      <c r="DZ396" s="71" t="str">
        <f t="shared" si="4775"/>
        <v/>
      </c>
      <c r="EA396" s="71" t="str">
        <f t="shared" si="4776"/>
        <v/>
      </c>
      <c r="EB396" s="71" t="str">
        <f t="shared" si="4777"/>
        <v/>
      </c>
      <c r="EC396" s="71" t="str">
        <f t="shared" si="4778"/>
        <v/>
      </c>
      <c r="ED396" s="71" t="str">
        <f t="shared" si="4779"/>
        <v/>
      </c>
      <c r="EE396" s="71" t="str">
        <f t="shared" si="4780"/>
        <v/>
      </c>
      <c r="EF396" s="71" t="str">
        <f t="shared" si="4781"/>
        <v/>
      </c>
      <c r="EG396" s="71" t="str">
        <f t="shared" si="4782"/>
        <v/>
      </c>
      <c r="EH396" s="71" t="str">
        <f t="shared" si="4783"/>
        <v/>
      </c>
      <c r="EI396" s="71" t="str">
        <f t="shared" si="4784"/>
        <v/>
      </c>
      <c r="EJ396" s="71" t="str">
        <f t="shared" si="4785"/>
        <v/>
      </c>
      <c r="EK396" s="71" t="str">
        <f t="shared" si="4786"/>
        <v/>
      </c>
      <c r="EL396" s="71" t="str">
        <f t="shared" si="4787"/>
        <v/>
      </c>
      <c r="EM396" s="71" t="str">
        <f t="shared" si="4788"/>
        <v/>
      </c>
      <c r="EN396" s="71" t="str">
        <f t="shared" si="4789"/>
        <v/>
      </c>
      <c r="EO396" s="71" t="str">
        <f t="shared" si="4790"/>
        <v/>
      </c>
      <c r="EP396" s="71" t="str">
        <f t="shared" si="4791"/>
        <v/>
      </c>
      <c r="EQ396" s="71" t="str">
        <f t="shared" si="4792"/>
        <v/>
      </c>
      <c r="ER396" s="71" t="str">
        <f t="shared" si="4793"/>
        <v/>
      </c>
      <c r="ES396" s="71" t="str">
        <f t="shared" si="4794"/>
        <v/>
      </c>
      <c r="ET396" s="71" t="str">
        <f t="shared" si="4795"/>
        <v/>
      </c>
      <c r="EU396" s="71" t="str">
        <f t="shared" si="4796"/>
        <v/>
      </c>
      <c r="EV396" s="71" t="str">
        <f t="shared" si="4797"/>
        <v/>
      </c>
      <c r="EW396" s="71" t="str">
        <f t="shared" si="4798"/>
        <v/>
      </c>
      <c r="EX396" s="71" t="str">
        <f t="shared" si="4799"/>
        <v/>
      </c>
      <c r="EY396" s="71" t="str">
        <f t="shared" si="4800"/>
        <v/>
      </c>
      <c r="EZ396" s="71" t="str">
        <f t="shared" si="4801"/>
        <v/>
      </c>
      <c r="FA396" s="71" t="str">
        <f t="shared" si="4802"/>
        <v/>
      </c>
      <c r="FB396" s="71" t="str">
        <f t="shared" si="4803"/>
        <v/>
      </c>
      <c r="FC396" s="71" t="str">
        <f t="shared" si="4804"/>
        <v/>
      </c>
      <c r="FD396" s="71" t="str">
        <f t="shared" si="4805"/>
        <v/>
      </c>
      <c r="FE396" s="71" t="str">
        <f t="shared" si="4806"/>
        <v/>
      </c>
      <c r="FF396" s="71" t="str">
        <f t="shared" si="4807"/>
        <v/>
      </c>
      <c r="FG396" s="71" t="str">
        <f t="shared" si="4808"/>
        <v/>
      </c>
      <c r="FH396" s="71" t="str">
        <f t="shared" si="4809"/>
        <v/>
      </c>
      <c r="FI396" s="71" t="str">
        <f t="shared" si="4810"/>
        <v/>
      </c>
      <c r="FJ396" s="71" t="str">
        <f t="shared" si="4811"/>
        <v/>
      </c>
      <c r="FK396" s="71" t="str">
        <f t="shared" si="4812"/>
        <v/>
      </c>
      <c r="FL396" s="71" t="str">
        <f t="shared" si="4813"/>
        <v/>
      </c>
      <c r="FM396" s="71" t="str">
        <f t="shared" si="4814"/>
        <v/>
      </c>
      <c r="FN396" s="71" t="str">
        <f t="shared" si="4815"/>
        <v/>
      </c>
      <c r="FO396" s="71" t="str">
        <f t="shared" si="4816"/>
        <v/>
      </c>
      <c r="FP396" s="71" t="str">
        <f t="shared" si="4817"/>
        <v/>
      </c>
      <c r="FQ396" s="71" t="str">
        <f t="shared" si="4818"/>
        <v/>
      </c>
      <c r="FR396" s="71" t="str">
        <f t="shared" si="4819"/>
        <v/>
      </c>
      <c r="FS396" s="71" t="str">
        <f t="shared" si="4820"/>
        <v/>
      </c>
    </row>
    <row r="397" spans="1:175" ht="16.5">
      <c r="A397" s="135"/>
      <c r="B397" s="80" t="s">
        <v>1154</v>
      </c>
      <c r="C397" s="153" t="s">
        <v>1155</v>
      </c>
      <c r="T397" s="157" t="s">
        <v>1156</v>
      </c>
      <c r="U397" s="85" t="s">
        <v>1157</v>
      </c>
      <c r="CN397" s="69" t="str">
        <f t="shared" si="4746"/>
        <v>InitUnitState('IK97',,,,,,,,,,)</v>
      </c>
      <c r="CO397" s="69" t="str">
        <f t="shared" si="4747"/>
        <v>InitUnitNormal('IK97',,,,,,,,,,)</v>
      </c>
      <c r="CP397" s="69" t="str">
        <f t="shared" si="4748"/>
        <v>InitUnitMagic('IK97',,,,,,,,,,)</v>
      </c>
      <c r="CQ397" s="69" t="str">
        <f t="shared" si="4749"/>
        <v>InitUnitAdd('IK97',,,,,,,,,,)</v>
      </c>
      <c r="CR397" s="69" t="str">
        <f t="shared" si="5430"/>
        <v>InitEquipData('IK97',,"",,,,,'','','','','','',"ReplaceableTextures\\CommandButtons\\BTNUI_Fuin_08.blp")</v>
      </c>
      <c r="CU397" s="95" t="str">
        <f t="shared" si="4750"/>
        <v>|n</v>
      </c>
      <c r="CV397" s="70" t="str">
        <f t="shared" si="5353"/>
        <v>为|Cffffc926史诗品质|r的|Cffffc926宝物|r附加一条|Cffffc926雷之符印|r属性。|n|n|Cff00ff7f点击可将刻印镶嵌至指定史诗品质的宝物。|n|r|Cffff0000镶嵌后不可拆卸和替换。|r</v>
      </c>
      <c r="CW397" s="60"/>
      <c r="CX397" s="60"/>
      <c r="CY397" s="60"/>
      <c r="CZ397" s="60"/>
      <c r="DA397" s="60"/>
      <c r="DB397" s="71" t="str">
        <f t="shared" si="4751"/>
        <v/>
      </c>
      <c r="DC397" s="71" t="str">
        <f t="shared" si="4752"/>
        <v/>
      </c>
      <c r="DD397" s="71" t="str">
        <f t="shared" si="4753"/>
        <v/>
      </c>
      <c r="DE397" s="71" t="str">
        <f t="shared" si="4754"/>
        <v/>
      </c>
      <c r="DF397" s="71" t="str">
        <f t="shared" si="4755"/>
        <v/>
      </c>
      <c r="DG397" s="71" t="str">
        <f t="shared" si="4756"/>
        <v/>
      </c>
      <c r="DH397" s="71" t="str">
        <f t="shared" si="4757"/>
        <v/>
      </c>
      <c r="DI397" s="71" t="str">
        <f t="shared" si="4758"/>
        <v/>
      </c>
      <c r="DJ397" s="71" t="str">
        <f t="shared" si="4759"/>
        <v/>
      </c>
      <c r="DK397" s="71" t="str">
        <f t="shared" si="4760"/>
        <v/>
      </c>
      <c r="DL397" s="71" t="str">
        <f t="shared" si="4761"/>
        <v/>
      </c>
      <c r="DM397" s="71" t="str">
        <f t="shared" si="4762"/>
        <v/>
      </c>
      <c r="DN397" s="71" t="str">
        <f t="shared" si="4763"/>
        <v/>
      </c>
      <c r="DO397" s="71" t="str">
        <f t="shared" si="4764"/>
        <v/>
      </c>
      <c r="DP397" s="71" t="str">
        <f t="shared" si="4765"/>
        <v/>
      </c>
      <c r="DQ397" s="71" t="str">
        <f t="shared" si="4766"/>
        <v/>
      </c>
      <c r="DR397" s="71" t="str">
        <f t="shared" si="4767"/>
        <v/>
      </c>
      <c r="DS397" s="71" t="str">
        <f t="shared" si="4768"/>
        <v/>
      </c>
      <c r="DT397" s="71" t="str">
        <f t="shared" si="4769"/>
        <v/>
      </c>
      <c r="DU397" s="71" t="str">
        <f t="shared" si="4770"/>
        <v/>
      </c>
      <c r="DV397" s="71" t="str">
        <f t="shared" si="4771"/>
        <v/>
      </c>
      <c r="DW397" s="71" t="str">
        <f t="shared" si="4772"/>
        <v/>
      </c>
      <c r="DX397" s="71" t="str">
        <f t="shared" si="4773"/>
        <v/>
      </c>
      <c r="DY397" s="71" t="str">
        <f t="shared" si="4774"/>
        <v/>
      </c>
      <c r="DZ397" s="71" t="str">
        <f t="shared" si="4775"/>
        <v/>
      </c>
      <c r="EA397" s="71" t="str">
        <f t="shared" si="4776"/>
        <v/>
      </c>
      <c r="EB397" s="71" t="str">
        <f t="shared" si="4777"/>
        <v/>
      </c>
      <c r="EC397" s="71" t="str">
        <f t="shared" si="4778"/>
        <v/>
      </c>
      <c r="ED397" s="71" t="str">
        <f t="shared" si="4779"/>
        <v/>
      </c>
      <c r="EE397" s="71" t="str">
        <f t="shared" si="4780"/>
        <v/>
      </c>
      <c r="EF397" s="71" t="str">
        <f t="shared" si="4781"/>
        <v/>
      </c>
      <c r="EG397" s="71" t="str">
        <f t="shared" si="4782"/>
        <v/>
      </c>
      <c r="EH397" s="71" t="str">
        <f t="shared" si="4783"/>
        <v/>
      </c>
      <c r="EI397" s="71" t="str">
        <f t="shared" si="4784"/>
        <v/>
      </c>
      <c r="EJ397" s="71" t="str">
        <f t="shared" si="4785"/>
        <v/>
      </c>
      <c r="EK397" s="71" t="str">
        <f t="shared" si="4786"/>
        <v/>
      </c>
      <c r="EL397" s="71" t="str">
        <f t="shared" si="4787"/>
        <v/>
      </c>
      <c r="EM397" s="71" t="str">
        <f t="shared" si="4788"/>
        <v/>
      </c>
      <c r="EN397" s="71" t="str">
        <f t="shared" si="4789"/>
        <v/>
      </c>
      <c r="EO397" s="71" t="str">
        <f t="shared" si="4790"/>
        <v/>
      </c>
      <c r="EP397" s="71" t="str">
        <f t="shared" si="4791"/>
        <v/>
      </c>
      <c r="EQ397" s="71" t="str">
        <f t="shared" si="4792"/>
        <v/>
      </c>
      <c r="ER397" s="71" t="str">
        <f t="shared" si="4793"/>
        <v/>
      </c>
      <c r="ES397" s="71" t="str">
        <f t="shared" si="4794"/>
        <v/>
      </c>
      <c r="ET397" s="71" t="str">
        <f t="shared" si="4795"/>
        <v/>
      </c>
      <c r="EU397" s="71" t="str">
        <f t="shared" si="4796"/>
        <v/>
      </c>
      <c r="EV397" s="71" t="str">
        <f t="shared" si="4797"/>
        <v/>
      </c>
      <c r="EW397" s="71" t="str">
        <f t="shared" si="4798"/>
        <v/>
      </c>
      <c r="EX397" s="71" t="str">
        <f t="shared" si="4799"/>
        <v/>
      </c>
      <c r="EY397" s="71" t="str">
        <f t="shared" si="4800"/>
        <v/>
      </c>
      <c r="EZ397" s="71" t="str">
        <f t="shared" si="4801"/>
        <v/>
      </c>
      <c r="FA397" s="71" t="str">
        <f t="shared" si="4802"/>
        <v/>
      </c>
      <c r="FB397" s="71" t="str">
        <f t="shared" si="4803"/>
        <v/>
      </c>
      <c r="FC397" s="71" t="str">
        <f t="shared" si="4804"/>
        <v/>
      </c>
      <c r="FD397" s="71" t="str">
        <f t="shared" si="4805"/>
        <v/>
      </c>
      <c r="FE397" s="71" t="str">
        <f t="shared" si="4806"/>
        <v/>
      </c>
      <c r="FF397" s="71" t="str">
        <f t="shared" si="4807"/>
        <v/>
      </c>
      <c r="FG397" s="71" t="str">
        <f t="shared" si="4808"/>
        <v/>
      </c>
      <c r="FH397" s="71" t="str">
        <f t="shared" si="4809"/>
        <v/>
      </c>
      <c r="FI397" s="71" t="str">
        <f t="shared" si="4810"/>
        <v/>
      </c>
      <c r="FJ397" s="71" t="str">
        <f t="shared" si="4811"/>
        <v/>
      </c>
      <c r="FK397" s="71" t="str">
        <f t="shared" si="4812"/>
        <v/>
      </c>
      <c r="FL397" s="71" t="str">
        <f t="shared" si="4813"/>
        <v/>
      </c>
      <c r="FM397" s="71" t="str">
        <f t="shared" si="4814"/>
        <v/>
      </c>
      <c r="FN397" s="71" t="str">
        <f t="shared" si="4815"/>
        <v/>
      </c>
      <c r="FO397" s="71" t="str">
        <f t="shared" si="4816"/>
        <v/>
      </c>
      <c r="FP397" s="71" t="str">
        <f t="shared" si="4817"/>
        <v/>
      </c>
      <c r="FQ397" s="71" t="str">
        <f t="shared" si="4818"/>
        <v/>
      </c>
      <c r="FR397" s="71" t="str">
        <f t="shared" si="4819"/>
        <v/>
      </c>
      <c r="FS397" s="71" t="str">
        <f t="shared" si="4820"/>
        <v/>
      </c>
    </row>
    <row r="398" spans="1:175" ht="16.5">
      <c r="A398" s="135"/>
      <c r="B398" s="80" t="s">
        <v>1158</v>
      </c>
      <c r="C398" s="154" t="s">
        <v>1159</v>
      </c>
      <c r="T398" s="158" t="s">
        <v>1160</v>
      </c>
      <c r="U398" s="85" t="s">
        <v>1161</v>
      </c>
      <c r="CN398" s="69" t="str">
        <f t="shared" si="4746"/>
        <v>InitUnitState('IK98',,,,,,,,,,)</v>
      </c>
      <c r="CO398" s="69" t="str">
        <f t="shared" si="4747"/>
        <v>InitUnitNormal('IK98',,,,,,,,,,)</v>
      </c>
      <c r="CP398" s="69" t="str">
        <f t="shared" si="4748"/>
        <v>InitUnitMagic('IK98',,,,,,,,,,)</v>
      </c>
      <c r="CQ398" s="69" t="str">
        <f t="shared" si="4749"/>
        <v>InitUnitAdd('IK98',,,,,,,,,,)</v>
      </c>
      <c r="CR398" s="69" t="str">
        <f t="shared" si="5430"/>
        <v>InitEquipData('IK98',,"",,,,,'','','','','','',"")</v>
      </c>
      <c r="CU398" s="95" t="str">
        <f t="shared" si="4750"/>
        <v>|n</v>
      </c>
      <c r="CV398" s="70" t="str">
        <f t="shared" si="5353"/>
        <v>为|Cffffc926史诗品质|r的|Cffffc926宝物|r附加一条|Cffffc926暗之符印|r属性。|n|n|Cff00ff7f点击可将刻印镶嵌至指定史诗品质的宝物。|n|r|Cffff0000镶嵌后不可拆卸和替换。|r</v>
      </c>
      <c r="CW398" s="60"/>
      <c r="CX398" s="60"/>
      <c r="CY398" s="60"/>
      <c r="CZ398" s="60"/>
      <c r="DA398" s="60"/>
      <c r="DB398" s="71" t="str">
        <f t="shared" si="4751"/>
        <v/>
      </c>
      <c r="DC398" s="71" t="str">
        <f t="shared" si="4752"/>
        <v/>
      </c>
      <c r="DD398" s="71" t="str">
        <f t="shared" si="4753"/>
        <v/>
      </c>
      <c r="DE398" s="71" t="str">
        <f t="shared" si="4754"/>
        <v/>
      </c>
      <c r="DF398" s="71" t="str">
        <f t="shared" si="4755"/>
        <v/>
      </c>
      <c r="DG398" s="71" t="str">
        <f t="shared" si="4756"/>
        <v/>
      </c>
      <c r="DH398" s="71" t="str">
        <f t="shared" si="4757"/>
        <v/>
      </c>
      <c r="DI398" s="71" t="str">
        <f t="shared" si="4758"/>
        <v/>
      </c>
      <c r="DJ398" s="71" t="str">
        <f t="shared" si="4759"/>
        <v/>
      </c>
      <c r="DK398" s="71" t="str">
        <f t="shared" si="4760"/>
        <v/>
      </c>
      <c r="DL398" s="71" t="str">
        <f t="shared" si="4761"/>
        <v/>
      </c>
      <c r="DM398" s="71" t="str">
        <f t="shared" si="4762"/>
        <v/>
      </c>
      <c r="DN398" s="71" t="str">
        <f t="shared" si="4763"/>
        <v/>
      </c>
      <c r="DO398" s="71" t="str">
        <f t="shared" si="4764"/>
        <v/>
      </c>
      <c r="DP398" s="71" t="str">
        <f t="shared" si="4765"/>
        <v/>
      </c>
      <c r="DQ398" s="71" t="str">
        <f t="shared" si="4766"/>
        <v/>
      </c>
      <c r="DR398" s="71" t="str">
        <f t="shared" si="4767"/>
        <v/>
      </c>
      <c r="DS398" s="71" t="str">
        <f t="shared" si="4768"/>
        <v/>
      </c>
      <c r="DT398" s="71" t="str">
        <f t="shared" si="4769"/>
        <v/>
      </c>
      <c r="DU398" s="71" t="str">
        <f t="shared" si="4770"/>
        <v/>
      </c>
      <c r="DV398" s="71" t="str">
        <f t="shared" si="4771"/>
        <v/>
      </c>
      <c r="DW398" s="71" t="str">
        <f t="shared" si="4772"/>
        <v/>
      </c>
      <c r="DX398" s="71" t="str">
        <f t="shared" si="4773"/>
        <v/>
      </c>
      <c r="DY398" s="71" t="str">
        <f t="shared" si="4774"/>
        <v/>
      </c>
      <c r="DZ398" s="71" t="str">
        <f t="shared" si="4775"/>
        <v/>
      </c>
      <c r="EA398" s="71" t="str">
        <f t="shared" si="4776"/>
        <v/>
      </c>
      <c r="EB398" s="71" t="str">
        <f t="shared" si="4777"/>
        <v/>
      </c>
      <c r="EC398" s="71" t="str">
        <f t="shared" si="4778"/>
        <v/>
      </c>
      <c r="ED398" s="71" t="str">
        <f t="shared" si="4779"/>
        <v/>
      </c>
      <c r="EE398" s="71" t="str">
        <f t="shared" si="4780"/>
        <v/>
      </c>
      <c r="EF398" s="71" t="str">
        <f t="shared" si="4781"/>
        <v/>
      </c>
      <c r="EG398" s="71" t="str">
        <f t="shared" si="4782"/>
        <v/>
      </c>
      <c r="EH398" s="71" t="str">
        <f t="shared" si="4783"/>
        <v/>
      </c>
      <c r="EI398" s="71" t="str">
        <f t="shared" si="4784"/>
        <v/>
      </c>
      <c r="EJ398" s="71" t="str">
        <f t="shared" si="4785"/>
        <v/>
      </c>
      <c r="EK398" s="71" t="str">
        <f t="shared" si="4786"/>
        <v/>
      </c>
      <c r="EL398" s="71" t="str">
        <f t="shared" si="4787"/>
        <v/>
      </c>
      <c r="EM398" s="71" t="str">
        <f t="shared" si="4788"/>
        <v/>
      </c>
      <c r="EN398" s="71" t="str">
        <f t="shared" si="4789"/>
        <v/>
      </c>
      <c r="EO398" s="71" t="str">
        <f t="shared" si="4790"/>
        <v/>
      </c>
      <c r="EP398" s="71" t="str">
        <f t="shared" si="4791"/>
        <v/>
      </c>
      <c r="EQ398" s="71" t="str">
        <f t="shared" si="4792"/>
        <v/>
      </c>
      <c r="ER398" s="71" t="str">
        <f t="shared" si="4793"/>
        <v/>
      </c>
      <c r="ES398" s="71" t="str">
        <f t="shared" si="4794"/>
        <v/>
      </c>
      <c r="ET398" s="71" t="str">
        <f t="shared" si="4795"/>
        <v/>
      </c>
      <c r="EU398" s="71" t="str">
        <f t="shared" si="4796"/>
        <v/>
      </c>
      <c r="EV398" s="71" t="str">
        <f t="shared" si="4797"/>
        <v/>
      </c>
      <c r="EW398" s="71" t="str">
        <f t="shared" si="4798"/>
        <v/>
      </c>
      <c r="EX398" s="71" t="str">
        <f t="shared" si="4799"/>
        <v/>
      </c>
      <c r="EY398" s="71" t="str">
        <f t="shared" si="4800"/>
        <v/>
      </c>
      <c r="EZ398" s="71" t="str">
        <f t="shared" si="4801"/>
        <v/>
      </c>
      <c r="FA398" s="71" t="str">
        <f t="shared" si="4802"/>
        <v/>
      </c>
      <c r="FB398" s="71" t="str">
        <f t="shared" si="4803"/>
        <v/>
      </c>
      <c r="FC398" s="71" t="str">
        <f t="shared" si="4804"/>
        <v/>
      </c>
      <c r="FD398" s="71" t="str">
        <f t="shared" si="4805"/>
        <v/>
      </c>
      <c r="FE398" s="71" t="str">
        <f t="shared" si="4806"/>
        <v/>
      </c>
      <c r="FF398" s="71" t="str">
        <f t="shared" si="4807"/>
        <v/>
      </c>
      <c r="FG398" s="71" t="str">
        <f t="shared" si="4808"/>
        <v/>
      </c>
      <c r="FH398" s="71" t="str">
        <f t="shared" si="4809"/>
        <v/>
      </c>
      <c r="FI398" s="71" t="str">
        <f t="shared" si="4810"/>
        <v/>
      </c>
      <c r="FJ398" s="71" t="str">
        <f t="shared" si="4811"/>
        <v/>
      </c>
      <c r="FK398" s="71" t="str">
        <f t="shared" si="4812"/>
        <v/>
      </c>
      <c r="FL398" s="71" t="str">
        <f t="shared" si="4813"/>
        <v/>
      </c>
      <c r="FM398" s="71" t="str">
        <f t="shared" si="4814"/>
        <v/>
      </c>
      <c r="FN398" s="71" t="str">
        <f t="shared" si="4815"/>
        <v/>
      </c>
      <c r="FO398" s="71" t="str">
        <f t="shared" si="4816"/>
        <v/>
      </c>
      <c r="FP398" s="71" t="str">
        <f t="shared" si="4817"/>
        <v/>
      </c>
      <c r="FQ398" s="71" t="str">
        <f t="shared" si="4818"/>
        <v/>
      </c>
      <c r="FR398" s="71" t="str">
        <f t="shared" si="4819"/>
        <v/>
      </c>
      <c r="FS398" s="71" t="str">
        <f t="shared" si="4820"/>
        <v/>
      </c>
    </row>
    <row r="399" spans="1:175" ht="16.5">
      <c r="A399" s="72"/>
      <c r="B399" s="155"/>
      <c r="C399" s="72"/>
      <c r="E399" s="139"/>
      <c r="T399" s="159"/>
      <c r="U399" s="85"/>
      <c r="CU399" s="95" t="str">
        <f t="shared" si="4508"/>
        <v>|n</v>
      </c>
      <c r="CW399" s="60"/>
      <c r="CX399" s="60"/>
      <c r="CY399" s="60"/>
      <c r="CZ399" s="60"/>
      <c r="DA399" s="60"/>
      <c r="DB399" s="71" t="str">
        <f t="shared" si="4509"/>
        <v/>
      </c>
      <c r="DC399" s="71" t="str">
        <f t="shared" si="4510"/>
        <v/>
      </c>
      <c r="DD399" s="71" t="str">
        <f t="shared" si="4511"/>
        <v/>
      </c>
      <c r="DE399" s="71" t="str">
        <f t="shared" si="4512"/>
        <v/>
      </c>
      <c r="DF399" s="71" t="str">
        <f t="shared" si="4513"/>
        <v/>
      </c>
      <c r="DG399" s="71" t="str">
        <f t="shared" si="4514"/>
        <v/>
      </c>
      <c r="DH399" s="71" t="str">
        <f t="shared" si="4515"/>
        <v/>
      </c>
      <c r="DI399" s="71" t="str">
        <f t="shared" si="4516"/>
        <v/>
      </c>
      <c r="DJ399" s="71" t="str">
        <f t="shared" si="4517"/>
        <v/>
      </c>
      <c r="DK399" s="71" t="str">
        <f t="shared" si="4518"/>
        <v/>
      </c>
      <c r="DL399" s="71" t="str">
        <f t="shared" si="4519"/>
        <v/>
      </c>
      <c r="DM399" s="71" t="str">
        <f t="shared" si="4520"/>
        <v/>
      </c>
      <c r="DN399" s="71" t="str">
        <f t="shared" si="4521"/>
        <v/>
      </c>
      <c r="DO399" s="71" t="str">
        <f t="shared" si="4522"/>
        <v/>
      </c>
      <c r="DP399" s="71" t="str">
        <f t="shared" si="4523"/>
        <v/>
      </c>
      <c r="DQ399" s="71" t="str">
        <f t="shared" si="4524"/>
        <v/>
      </c>
      <c r="DR399" s="71" t="str">
        <f t="shared" si="4525"/>
        <v/>
      </c>
      <c r="DS399" s="71" t="str">
        <f t="shared" si="4526"/>
        <v/>
      </c>
      <c r="DT399" s="71" t="str">
        <f t="shared" si="4527"/>
        <v/>
      </c>
      <c r="DU399" s="71" t="str">
        <f t="shared" si="4528"/>
        <v/>
      </c>
      <c r="DV399" s="71" t="str">
        <f t="shared" si="4529"/>
        <v/>
      </c>
      <c r="DW399" s="71" t="str">
        <f t="shared" si="4530"/>
        <v/>
      </c>
      <c r="DX399" s="71" t="str">
        <f t="shared" si="4531"/>
        <v/>
      </c>
      <c r="DY399" s="71" t="str">
        <f t="shared" si="4532"/>
        <v/>
      </c>
      <c r="DZ399" s="71" t="str">
        <f t="shared" si="4533"/>
        <v/>
      </c>
      <c r="EA399" s="71" t="str">
        <f t="shared" si="4534"/>
        <v/>
      </c>
      <c r="EB399" s="71" t="str">
        <f t="shared" si="4535"/>
        <v/>
      </c>
      <c r="EC399" s="71" t="str">
        <f t="shared" si="4536"/>
        <v/>
      </c>
      <c r="ED399" s="71" t="str">
        <f t="shared" si="4537"/>
        <v/>
      </c>
      <c r="EE399" s="71" t="str">
        <f t="shared" si="4538"/>
        <v/>
      </c>
      <c r="EF399" s="71" t="str">
        <f t="shared" si="4539"/>
        <v/>
      </c>
      <c r="EG399" s="71" t="str">
        <f t="shared" si="4540"/>
        <v/>
      </c>
      <c r="EH399" s="71" t="str">
        <f t="shared" si="4541"/>
        <v/>
      </c>
      <c r="EI399" s="71" t="str">
        <f t="shared" si="4542"/>
        <v/>
      </c>
      <c r="EJ399" s="71" t="str">
        <f t="shared" si="4543"/>
        <v/>
      </c>
      <c r="EK399" s="71" t="str">
        <f t="shared" si="4544"/>
        <v/>
      </c>
      <c r="EL399" s="71" t="str">
        <f t="shared" si="4545"/>
        <v/>
      </c>
      <c r="EM399" s="71" t="str">
        <f t="shared" si="4546"/>
        <v/>
      </c>
      <c r="EN399" s="71" t="str">
        <f t="shared" si="4547"/>
        <v/>
      </c>
      <c r="EO399" s="71" t="str">
        <f t="shared" si="4548"/>
        <v/>
      </c>
      <c r="EP399" s="71" t="str">
        <f t="shared" si="4549"/>
        <v/>
      </c>
      <c r="EQ399" s="71" t="str">
        <f t="shared" si="4550"/>
        <v/>
      </c>
      <c r="ER399" s="71" t="str">
        <f t="shared" si="4551"/>
        <v/>
      </c>
      <c r="ES399" s="71" t="str">
        <f t="shared" si="4552"/>
        <v/>
      </c>
      <c r="ET399" s="71" t="str">
        <f t="shared" si="4553"/>
        <v/>
      </c>
      <c r="EU399" s="71" t="str">
        <f t="shared" si="4554"/>
        <v/>
      </c>
      <c r="EV399" s="71" t="str">
        <f t="shared" si="4555"/>
        <v/>
      </c>
      <c r="EW399" s="71" t="str">
        <f t="shared" si="4556"/>
        <v/>
      </c>
      <c r="EX399" s="71" t="str">
        <f t="shared" si="4557"/>
        <v/>
      </c>
      <c r="EY399" s="71" t="str">
        <f t="shared" si="4558"/>
        <v/>
      </c>
      <c r="EZ399" s="71" t="str">
        <f t="shared" si="4559"/>
        <v/>
      </c>
      <c r="FA399" s="71" t="str">
        <f t="shared" si="4560"/>
        <v/>
      </c>
      <c r="FB399" s="71" t="str">
        <f t="shared" si="4561"/>
        <v/>
      </c>
      <c r="FC399" s="71" t="str">
        <f t="shared" si="4562"/>
        <v/>
      </c>
      <c r="FD399" s="71" t="str">
        <f t="shared" si="4563"/>
        <v/>
      </c>
      <c r="FE399" s="71" t="str">
        <f t="shared" si="4564"/>
        <v/>
      </c>
      <c r="FF399" s="71" t="str">
        <f t="shared" si="4565"/>
        <v/>
      </c>
      <c r="FG399" s="71" t="str">
        <f t="shared" si="4566"/>
        <v/>
      </c>
      <c r="FH399" s="71" t="str">
        <f t="shared" si="4567"/>
        <v/>
      </c>
      <c r="FI399" s="71" t="str">
        <f t="shared" si="4568"/>
        <v/>
      </c>
      <c r="FJ399" s="71" t="str">
        <f t="shared" si="4569"/>
        <v/>
      </c>
      <c r="FK399" s="71" t="str">
        <f t="shared" si="4570"/>
        <v/>
      </c>
      <c r="FL399" s="71" t="str">
        <f t="shared" si="4571"/>
        <v/>
      </c>
      <c r="FM399" s="71" t="str">
        <f t="shared" si="4572"/>
        <v/>
      </c>
      <c r="FN399" s="71" t="str">
        <f t="shared" si="4573"/>
        <v/>
      </c>
      <c r="FO399" s="71" t="str">
        <f t="shared" si="4574"/>
        <v/>
      </c>
      <c r="FP399" s="71" t="str">
        <f t="shared" si="4575"/>
        <v/>
      </c>
      <c r="FQ399" s="71" t="str">
        <f t="shared" si="4576"/>
        <v/>
      </c>
      <c r="FR399" s="71" t="str">
        <f t="shared" si="4577"/>
        <v/>
      </c>
      <c r="FS399" s="71" t="str">
        <f t="shared" si="4578"/>
        <v/>
      </c>
    </row>
    <row r="400" spans="1:175" ht="16.5">
      <c r="A400" s="72"/>
      <c r="B400" s="155"/>
      <c r="C400" s="72"/>
      <c r="E400" s="139"/>
      <c r="T400" s="159"/>
      <c r="U400" s="85"/>
      <c r="CU400" s="95" t="str">
        <f t="shared" si="4508"/>
        <v>|n</v>
      </c>
      <c r="CW400" s="60"/>
      <c r="CX400" s="60"/>
      <c r="CY400" s="60"/>
      <c r="CZ400" s="60"/>
      <c r="DA400" s="60"/>
      <c r="DB400" s="71" t="str">
        <f t="shared" si="4509"/>
        <v/>
      </c>
      <c r="DC400" s="71" t="str">
        <f t="shared" si="4510"/>
        <v/>
      </c>
      <c r="DD400" s="71" t="str">
        <f t="shared" si="4511"/>
        <v/>
      </c>
      <c r="DE400" s="71" t="str">
        <f t="shared" si="4512"/>
        <v/>
      </c>
      <c r="DF400" s="71" t="str">
        <f t="shared" si="4513"/>
        <v/>
      </c>
      <c r="DG400" s="71" t="str">
        <f t="shared" si="4514"/>
        <v/>
      </c>
      <c r="DH400" s="71" t="str">
        <f t="shared" si="4515"/>
        <v/>
      </c>
      <c r="DI400" s="71" t="str">
        <f t="shared" si="4516"/>
        <v/>
      </c>
      <c r="DJ400" s="71" t="str">
        <f t="shared" si="4517"/>
        <v/>
      </c>
      <c r="DK400" s="71" t="str">
        <f t="shared" si="4518"/>
        <v/>
      </c>
      <c r="DL400" s="71" t="str">
        <f t="shared" si="4519"/>
        <v/>
      </c>
      <c r="DM400" s="71" t="str">
        <f t="shared" si="4520"/>
        <v/>
      </c>
      <c r="DN400" s="71" t="str">
        <f t="shared" si="4521"/>
        <v/>
      </c>
      <c r="DO400" s="71" t="str">
        <f t="shared" si="4522"/>
        <v/>
      </c>
      <c r="DP400" s="71" t="str">
        <f t="shared" si="4523"/>
        <v/>
      </c>
      <c r="DQ400" s="71" t="str">
        <f t="shared" si="4524"/>
        <v/>
      </c>
      <c r="DR400" s="71" t="str">
        <f t="shared" si="4525"/>
        <v/>
      </c>
      <c r="DS400" s="71" t="str">
        <f t="shared" si="4526"/>
        <v/>
      </c>
      <c r="DT400" s="71" t="str">
        <f t="shared" si="4527"/>
        <v/>
      </c>
      <c r="DU400" s="71" t="str">
        <f t="shared" si="4528"/>
        <v/>
      </c>
      <c r="DV400" s="71" t="str">
        <f t="shared" si="4529"/>
        <v/>
      </c>
      <c r="DW400" s="71" t="str">
        <f t="shared" si="4530"/>
        <v/>
      </c>
      <c r="DX400" s="71" t="str">
        <f t="shared" si="4531"/>
        <v/>
      </c>
      <c r="DY400" s="71" t="str">
        <f t="shared" si="4532"/>
        <v/>
      </c>
      <c r="DZ400" s="71" t="str">
        <f t="shared" si="4533"/>
        <v/>
      </c>
      <c r="EA400" s="71" t="str">
        <f t="shared" si="4534"/>
        <v/>
      </c>
      <c r="EB400" s="71" t="str">
        <f t="shared" si="4535"/>
        <v/>
      </c>
      <c r="EC400" s="71" t="str">
        <f t="shared" si="4536"/>
        <v/>
      </c>
      <c r="ED400" s="71" t="str">
        <f t="shared" si="4537"/>
        <v/>
      </c>
      <c r="EE400" s="71" t="str">
        <f t="shared" si="4538"/>
        <v/>
      </c>
      <c r="EF400" s="71" t="str">
        <f t="shared" si="4539"/>
        <v/>
      </c>
      <c r="EG400" s="71" t="str">
        <f t="shared" si="4540"/>
        <v/>
      </c>
      <c r="EH400" s="71" t="str">
        <f t="shared" si="4541"/>
        <v/>
      </c>
      <c r="EI400" s="71" t="str">
        <f t="shared" si="4542"/>
        <v/>
      </c>
      <c r="EJ400" s="71" t="str">
        <f t="shared" si="4543"/>
        <v/>
      </c>
      <c r="EK400" s="71" t="str">
        <f t="shared" si="4544"/>
        <v/>
      </c>
      <c r="EL400" s="71" t="str">
        <f t="shared" si="4545"/>
        <v/>
      </c>
      <c r="EM400" s="71" t="str">
        <f t="shared" si="4546"/>
        <v/>
      </c>
      <c r="EN400" s="71" t="str">
        <f t="shared" si="4547"/>
        <v/>
      </c>
      <c r="EO400" s="71" t="str">
        <f t="shared" si="4548"/>
        <v/>
      </c>
      <c r="EP400" s="71" t="str">
        <f t="shared" si="4549"/>
        <v/>
      </c>
      <c r="EQ400" s="71" t="str">
        <f t="shared" si="4550"/>
        <v/>
      </c>
      <c r="ER400" s="71" t="str">
        <f t="shared" si="4551"/>
        <v/>
      </c>
      <c r="ES400" s="71" t="str">
        <f t="shared" si="4552"/>
        <v/>
      </c>
      <c r="ET400" s="71" t="str">
        <f t="shared" si="4553"/>
        <v/>
      </c>
      <c r="EU400" s="71" t="str">
        <f t="shared" si="4554"/>
        <v/>
      </c>
      <c r="EV400" s="71" t="str">
        <f t="shared" si="4555"/>
        <v/>
      </c>
      <c r="EW400" s="71" t="str">
        <f t="shared" si="4556"/>
        <v/>
      </c>
      <c r="EX400" s="71" t="str">
        <f t="shared" si="4557"/>
        <v/>
      </c>
      <c r="EY400" s="71" t="str">
        <f t="shared" si="4558"/>
        <v/>
      </c>
      <c r="EZ400" s="71" t="str">
        <f t="shared" si="4559"/>
        <v/>
      </c>
      <c r="FA400" s="71" t="str">
        <f t="shared" si="4560"/>
        <v/>
      </c>
      <c r="FB400" s="71" t="str">
        <f t="shared" si="4561"/>
        <v/>
      </c>
      <c r="FC400" s="71" t="str">
        <f t="shared" si="4562"/>
        <v/>
      </c>
      <c r="FD400" s="71" t="str">
        <f t="shared" si="4563"/>
        <v/>
      </c>
      <c r="FE400" s="71" t="str">
        <f t="shared" si="4564"/>
        <v/>
      </c>
      <c r="FF400" s="71" t="str">
        <f t="shared" si="4565"/>
        <v/>
      </c>
      <c r="FG400" s="71" t="str">
        <f t="shared" si="4566"/>
        <v/>
      </c>
      <c r="FH400" s="71" t="str">
        <f t="shared" si="4567"/>
        <v/>
      </c>
      <c r="FI400" s="71" t="str">
        <f t="shared" si="4568"/>
        <v/>
      </c>
      <c r="FJ400" s="71" t="str">
        <f t="shared" si="4569"/>
        <v/>
      </c>
      <c r="FK400" s="71" t="str">
        <f t="shared" si="4570"/>
        <v/>
      </c>
      <c r="FL400" s="71" t="str">
        <f t="shared" si="4571"/>
        <v/>
      </c>
      <c r="FM400" s="71" t="str">
        <f t="shared" si="4572"/>
        <v/>
      </c>
      <c r="FN400" s="71" t="str">
        <f t="shared" si="4573"/>
        <v/>
      </c>
      <c r="FO400" s="71" t="str">
        <f t="shared" si="4574"/>
        <v/>
      </c>
      <c r="FP400" s="71" t="str">
        <f t="shared" si="4575"/>
        <v/>
      </c>
      <c r="FQ400" s="71" t="str">
        <f t="shared" si="4576"/>
        <v/>
      </c>
      <c r="FR400" s="71" t="str">
        <f t="shared" si="4577"/>
        <v/>
      </c>
      <c r="FS400" s="71" t="str">
        <f t="shared" si="4578"/>
        <v/>
      </c>
    </row>
    <row r="401" spans="1:175" ht="16.5">
      <c r="A401" s="72"/>
      <c r="B401" s="155"/>
      <c r="C401" s="72"/>
      <c r="E401" s="139"/>
      <c r="T401" s="159"/>
      <c r="U401" s="85"/>
      <c r="CU401" s="95" t="str">
        <f t="shared" si="4508"/>
        <v>|n</v>
      </c>
      <c r="CW401" s="60"/>
      <c r="CX401" s="60"/>
      <c r="CY401" s="60"/>
      <c r="CZ401" s="60"/>
      <c r="DA401" s="60"/>
      <c r="DB401" s="71" t="str">
        <f t="shared" si="4509"/>
        <v/>
      </c>
      <c r="DC401" s="71" t="str">
        <f t="shared" si="4510"/>
        <v/>
      </c>
      <c r="DD401" s="71" t="str">
        <f t="shared" si="4511"/>
        <v/>
      </c>
      <c r="DE401" s="71" t="str">
        <f t="shared" si="4512"/>
        <v/>
      </c>
      <c r="DF401" s="71" t="str">
        <f t="shared" si="4513"/>
        <v/>
      </c>
      <c r="DG401" s="71" t="str">
        <f t="shared" si="4514"/>
        <v/>
      </c>
      <c r="DH401" s="71" t="str">
        <f t="shared" si="4515"/>
        <v/>
      </c>
      <c r="DI401" s="71" t="str">
        <f t="shared" si="4516"/>
        <v/>
      </c>
      <c r="DJ401" s="71" t="str">
        <f t="shared" si="4517"/>
        <v/>
      </c>
      <c r="DK401" s="71" t="str">
        <f t="shared" si="4518"/>
        <v/>
      </c>
      <c r="DL401" s="71" t="str">
        <f t="shared" si="4519"/>
        <v/>
      </c>
      <c r="DM401" s="71" t="str">
        <f t="shared" si="4520"/>
        <v/>
      </c>
      <c r="DN401" s="71" t="str">
        <f t="shared" si="4521"/>
        <v/>
      </c>
      <c r="DO401" s="71" t="str">
        <f t="shared" si="4522"/>
        <v/>
      </c>
      <c r="DP401" s="71" t="str">
        <f t="shared" si="4523"/>
        <v/>
      </c>
      <c r="DQ401" s="71" t="str">
        <f t="shared" si="4524"/>
        <v/>
      </c>
      <c r="DR401" s="71" t="str">
        <f t="shared" si="4525"/>
        <v/>
      </c>
      <c r="DS401" s="71" t="str">
        <f t="shared" si="4526"/>
        <v/>
      </c>
      <c r="DT401" s="71" t="str">
        <f t="shared" si="4527"/>
        <v/>
      </c>
      <c r="DU401" s="71" t="str">
        <f t="shared" si="4528"/>
        <v/>
      </c>
      <c r="DV401" s="71" t="str">
        <f t="shared" si="4529"/>
        <v/>
      </c>
      <c r="DW401" s="71" t="str">
        <f t="shared" si="4530"/>
        <v/>
      </c>
      <c r="DX401" s="71" t="str">
        <f t="shared" si="4531"/>
        <v/>
      </c>
      <c r="DY401" s="71" t="str">
        <f t="shared" si="4532"/>
        <v/>
      </c>
      <c r="DZ401" s="71" t="str">
        <f t="shared" si="4533"/>
        <v/>
      </c>
      <c r="EA401" s="71" t="str">
        <f t="shared" si="4534"/>
        <v/>
      </c>
      <c r="EB401" s="71" t="str">
        <f t="shared" si="4535"/>
        <v/>
      </c>
      <c r="EC401" s="71" t="str">
        <f t="shared" si="4536"/>
        <v/>
      </c>
      <c r="ED401" s="71" t="str">
        <f t="shared" si="4537"/>
        <v/>
      </c>
      <c r="EE401" s="71" t="str">
        <f t="shared" si="4538"/>
        <v/>
      </c>
      <c r="EF401" s="71" t="str">
        <f t="shared" si="4539"/>
        <v/>
      </c>
      <c r="EG401" s="71" t="str">
        <f t="shared" si="4540"/>
        <v/>
      </c>
      <c r="EH401" s="71" t="str">
        <f t="shared" si="4541"/>
        <v/>
      </c>
      <c r="EI401" s="71" t="str">
        <f t="shared" si="4542"/>
        <v/>
      </c>
      <c r="EJ401" s="71" t="str">
        <f t="shared" si="4543"/>
        <v/>
      </c>
      <c r="EK401" s="71" t="str">
        <f t="shared" si="4544"/>
        <v/>
      </c>
      <c r="EL401" s="71" t="str">
        <f t="shared" si="4545"/>
        <v/>
      </c>
      <c r="EM401" s="71" t="str">
        <f t="shared" si="4546"/>
        <v/>
      </c>
      <c r="EN401" s="71" t="str">
        <f t="shared" si="4547"/>
        <v/>
      </c>
      <c r="EO401" s="71" t="str">
        <f t="shared" si="4548"/>
        <v/>
      </c>
      <c r="EP401" s="71" t="str">
        <f t="shared" si="4549"/>
        <v/>
      </c>
      <c r="EQ401" s="71" t="str">
        <f t="shared" si="4550"/>
        <v/>
      </c>
      <c r="ER401" s="71" t="str">
        <f t="shared" si="4551"/>
        <v/>
      </c>
      <c r="ES401" s="71" t="str">
        <f t="shared" si="4552"/>
        <v/>
      </c>
      <c r="ET401" s="71" t="str">
        <f t="shared" si="4553"/>
        <v/>
      </c>
      <c r="EU401" s="71" t="str">
        <f t="shared" si="4554"/>
        <v/>
      </c>
      <c r="EV401" s="71" t="str">
        <f t="shared" si="4555"/>
        <v/>
      </c>
      <c r="EW401" s="71" t="str">
        <f t="shared" si="4556"/>
        <v/>
      </c>
      <c r="EX401" s="71" t="str">
        <f t="shared" si="4557"/>
        <v/>
      </c>
      <c r="EY401" s="71" t="str">
        <f t="shared" si="4558"/>
        <v/>
      </c>
      <c r="EZ401" s="71" t="str">
        <f t="shared" si="4559"/>
        <v/>
      </c>
      <c r="FA401" s="71" t="str">
        <f t="shared" si="4560"/>
        <v/>
      </c>
      <c r="FB401" s="71" t="str">
        <f t="shared" si="4561"/>
        <v/>
      </c>
      <c r="FC401" s="71" t="str">
        <f t="shared" si="4562"/>
        <v/>
      </c>
      <c r="FD401" s="71" t="str">
        <f t="shared" si="4563"/>
        <v/>
      </c>
      <c r="FE401" s="71" t="str">
        <f t="shared" si="4564"/>
        <v/>
      </c>
      <c r="FF401" s="71" t="str">
        <f t="shared" si="4565"/>
        <v/>
      </c>
      <c r="FG401" s="71" t="str">
        <f t="shared" si="4566"/>
        <v/>
      </c>
      <c r="FH401" s="71" t="str">
        <f t="shared" si="4567"/>
        <v/>
      </c>
      <c r="FI401" s="71" t="str">
        <f t="shared" si="4568"/>
        <v/>
      </c>
      <c r="FJ401" s="71" t="str">
        <f t="shared" si="4569"/>
        <v/>
      </c>
      <c r="FK401" s="71" t="str">
        <f t="shared" si="4570"/>
        <v/>
      </c>
      <c r="FL401" s="71" t="str">
        <f t="shared" si="4571"/>
        <v/>
      </c>
      <c r="FM401" s="71" t="str">
        <f t="shared" si="4572"/>
        <v/>
      </c>
      <c r="FN401" s="71" t="str">
        <f t="shared" si="4573"/>
        <v/>
      </c>
      <c r="FO401" s="71" t="str">
        <f t="shared" si="4574"/>
        <v/>
      </c>
      <c r="FP401" s="71" t="str">
        <f t="shared" si="4575"/>
        <v/>
      </c>
      <c r="FQ401" s="71" t="str">
        <f t="shared" si="4576"/>
        <v/>
      </c>
      <c r="FR401" s="71" t="str">
        <f t="shared" si="4577"/>
        <v/>
      </c>
      <c r="FS401" s="71" t="str">
        <f t="shared" si="4578"/>
        <v/>
      </c>
    </row>
    <row r="402" spans="1:175">
      <c r="CN402" s="69" t="str">
        <f t="shared" ref="CN402:CN433" si="5431">"InitUnitState('"&amp;B402&amp;"',"&amp;V402&amp;","&amp;W402&amp;","&amp;X402&amp;","&amp;Y402&amp;","&amp;Z402&amp;","&amp;AA402&amp;","&amp;AB402&amp;","&amp;AC402&amp;","&amp;AD402&amp;","&amp;AE402&amp;")"</f>
        <v>InitUnitState('',,,,,,,,,,)</v>
      </c>
      <c r="CO402" s="69" t="str">
        <f t="shared" ref="CO402:CO433" si="5432">"InitUnitNormal('"&amp;B402&amp;"',"&amp;AF402&amp;","&amp;AG402&amp;","&amp;AH402&amp;","&amp;AI402&amp;","&amp;AJ402&amp;","&amp;AK402&amp;","&amp;AL402&amp;","&amp;AM402&amp;","&amp;AN402&amp;","&amp;AO402&amp;")"</f>
        <v>InitUnitNormal('',,,,,,,,,,)</v>
      </c>
      <c r="CP402" s="69" t="str">
        <f t="shared" ref="CP402:CP433" si="5433">"InitUnitMagic('"&amp;B402&amp;"',"&amp;AP402&amp;","&amp;AQ402&amp;","&amp;AR402&amp;","&amp;AS402&amp;","&amp;AT402&amp;","&amp;AU402&amp;","&amp;AV402&amp;","&amp;AW402&amp;","&amp;BI402&amp;","&amp;BJ402&amp;")"</f>
        <v>InitUnitMagic('',,,,,,,,,,)</v>
      </c>
      <c r="CQ402" s="69" t="str">
        <f t="shared" ref="CQ402:CQ433" si="5434">"InitUnitAdd('"&amp;B402&amp;"',"&amp;BK402&amp;","&amp;BL402&amp;","&amp;BM402&amp;","&amp;BN402&amp;","&amp;BO402&amp;","&amp;BP402&amp;","&amp;BQ402&amp;","&amp;BR402&amp;","&amp;BS402&amp;","&amp;BT402&amp;")"</f>
        <v>InitUnitAdd('',,,,,,,,,,)</v>
      </c>
      <c r="CR402" s="69" t="str">
        <f t="shared" ref="CR402:CR433" si="5435">"InitEquipData('"&amp;B402&amp;"',"&amp;D402&amp;","&amp;CR$1&amp;A402&amp;CR$1&amp;","&amp;E402&amp;","&amp;I402&amp;","&amp;F402&amp;","&amp;G402&amp;",'"&amp;J402&amp;"','"&amp;K402&amp;"','"&amp;L402&amp;"','"&amp;M402&amp;"','"&amp;N402&amp;"','"&amp;O402&amp;"',"&amp;CR$1&amp;U403&amp;CR$1&amp;")"</f>
        <v>InitEquipData('',,"",,,,,'','','','','','',"")</v>
      </c>
      <c r="CU402" s="70" t="str">
        <f t="shared" ref="CU402:CU414" si="5436">CONCATENATE(DB402,DC402,DD402,DE402,DF402,DG402,DH402,DI402,DJ402,DK402,DL402,DM402,DN402,DO402,DP402,DQ402,DR402,DS402,DT402,DU402,DV402,DW402,DX402,DY402,DZ402,EA402,EB402,EC402,ED402,EE402,EF402,EG402,EH402,EI402,EJ402,EK402,EL402,EM402,EN402,EO402,EP402&amp;"|n")</f>
        <v>|n</v>
      </c>
      <c r="CW402" s="60"/>
      <c r="CX402" s="60"/>
      <c r="CY402" s="60"/>
      <c r="CZ402" s="60"/>
      <c r="DA402" s="60"/>
      <c r="DB402" s="71" t="str">
        <f t="shared" ref="DB402:DB422" si="5437">IF(V402="","","|n"&amp;DB$2&amp;"+"&amp;V402&amp;DB$1)</f>
        <v/>
      </c>
      <c r="DC402" s="71" t="str">
        <f t="shared" ref="DC402:DC422" si="5438">IF(W402="","","|n"&amp;DC$2&amp;"+"&amp;W402&amp;DC$1)</f>
        <v/>
      </c>
      <c r="DD402" s="71" t="str">
        <f t="shared" ref="DD402:DD422" si="5439">IF(X402="","","|n"&amp;DD$2&amp;"+"&amp;X402&amp;DD$1)</f>
        <v/>
      </c>
      <c r="DE402" s="71" t="str">
        <f t="shared" ref="DE402:DE422" si="5440">IF(Y402="","","|n"&amp;DE$2&amp;"+"&amp;Y402&amp;DE$1)</f>
        <v/>
      </c>
      <c r="DF402" s="71" t="str">
        <f t="shared" ref="DF402:DF422" si="5441">IF(Z402="","","|n"&amp;DF$2&amp;"+"&amp;Z402&amp;DF$1)</f>
        <v/>
      </c>
      <c r="DG402" s="71" t="str">
        <f t="shared" ref="DG402:DG422" si="5442">IF(AA402="","","|n"&amp;DG$2&amp;"+"&amp;AA402&amp;DG$1)</f>
        <v/>
      </c>
      <c r="DH402" s="71" t="str">
        <f t="shared" ref="DH402:DH422" si="5443">IF(AB402="","","|n"&amp;DH$2&amp;"+"&amp;AB402&amp;DH$1)</f>
        <v/>
      </c>
      <c r="DI402" s="71" t="str">
        <f t="shared" ref="DI402:DI422" si="5444">IF(AC402="","","|n"&amp;DI$2&amp;"+"&amp;AC402&amp;DI$1)</f>
        <v/>
      </c>
      <c r="DJ402" s="71" t="str">
        <f t="shared" ref="DJ402:DJ422" si="5445">IF(AD402="","","|n"&amp;DJ$2&amp;"+"&amp;AD402&amp;DJ$1)</f>
        <v/>
      </c>
      <c r="DK402" s="71" t="str">
        <f t="shared" ref="DK402:DK422" si="5446">IF(AE402="","","|n"&amp;DK$2&amp;"+"&amp;AE402&amp;DK$1)</f>
        <v/>
      </c>
      <c r="DL402" s="71" t="str">
        <f t="shared" ref="DL402:DL422" si="5447">IF(AF402="","","|n"&amp;DL$2&amp;"+"&amp;AF402&amp;DL$1)</f>
        <v/>
      </c>
      <c r="DM402" s="71" t="str">
        <f t="shared" ref="DM402:DM422" si="5448">IF(AG402="","","|n"&amp;DM$2&amp;"+"&amp;AG402&amp;DM$1)</f>
        <v/>
      </c>
      <c r="DN402" s="71" t="str">
        <f t="shared" ref="DN402:DN422" si="5449">IF(AH402="","","|n"&amp;DN$2&amp;"+"&amp;AH402&amp;DN$1)</f>
        <v/>
      </c>
      <c r="DO402" s="71" t="str">
        <f t="shared" ref="DO402:DO422" si="5450">IF(AI402="","","|n"&amp;DO$2&amp;"+"&amp;AI402&amp;DO$1)</f>
        <v/>
      </c>
      <c r="DP402" s="71" t="str">
        <f t="shared" ref="DP402:DP422" si="5451">IF(AJ402="","","|n"&amp;DP$2&amp;"+"&amp;AJ402&amp;DP$1)</f>
        <v/>
      </c>
      <c r="DQ402" s="71" t="str">
        <f t="shared" ref="DQ402:DQ422" si="5452">IF(AK402="","","|n"&amp;DQ$2&amp;"+"&amp;AK402&amp;DQ$1)</f>
        <v/>
      </c>
      <c r="DR402" s="71" t="str">
        <f t="shared" ref="DR402:DR422" si="5453">IF(AL402="","","|n"&amp;DR$2&amp;"+"&amp;AL402&amp;DR$1)</f>
        <v/>
      </c>
      <c r="DS402" s="71" t="str">
        <f t="shared" ref="DS402:DS422" si="5454">IF(AM402="","","|n"&amp;DS$2&amp;"+"&amp;AM402&amp;DS$1)</f>
        <v/>
      </c>
      <c r="DT402" s="71" t="str">
        <f t="shared" ref="DT402:DT422" si="5455">IF(AN402="","","|n"&amp;DT$2&amp;"+"&amp;AN402&amp;DT$1)</f>
        <v/>
      </c>
      <c r="DU402" s="71" t="str">
        <f t="shared" ref="DU402:DU422" si="5456">IF(AO402="","","|n"&amp;DU$2&amp;"+"&amp;AO402&amp;DU$1)</f>
        <v/>
      </c>
      <c r="DV402" s="71" t="str">
        <f t="shared" ref="DV402:DV422" si="5457">IF(AP402="","","|n"&amp;DV$2&amp;"+"&amp;AP402&amp;DV$1)</f>
        <v/>
      </c>
      <c r="DW402" s="71" t="str">
        <f t="shared" ref="DW402:DW422" si="5458">IF(AQ402="","","|n"&amp;DW$2&amp;"+"&amp;AQ402&amp;DW$1)</f>
        <v/>
      </c>
      <c r="DX402" s="71" t="str">
        <f t="shared" ref="DX402:DX422" si="5459">IF(AR402="","","|n"&amp;DX$2&amp;"+"&amp;AR402&amp;DX$1)</f>
        <v/>
      </c>
      <c r="DY402" s="71" t="str">
        <f t="shared" ref="DY402:DY422" si="5460">IF(AS402="","","|n"&amp;DY$2&amp;"+"&amp;AS402&amp;DY$1)</f>
        <v/>
      </c>
      <c r="DZ402" s="71" t="str">
        <f t="shared" ref="DZ402:DZ422" si="5461">IF(AT402="","","|n"&amp;DZ$2&amp;"+"&amp;AT402&amp;DZ$1)</f>
        <v/>
      </c>
      <c r="EA402" s="71" t="str">
        <f t="shared" ref="EA402:EA422" si="5462">IF(AU402="","","|n"&amp;EA$2&amp;"+"&amp;AU402&amp;EA$1)</f>
        <v/>
      </c>
      <c r="EB402" s="71" t="str">
        <f t="shared" ref="EB402:EB422" si="5463">IF(AV402="","","|n"&amp;EB$2&amp;"+"&amp;AV402&amp;EB$1)</f>
        <v/>
      </c>
      <c r="EC402" s="71" t="str">
        <f t="shared" ref="EC402:EC422" si="5464">IF(AW402="","","|n"&amp;EC$2&amp;"+"&amp;AW402&amp;EC$1)</f>
        <v/>
      </c>
      <c r="ED402" s="71" t="str">
        <f t="shared" ref="ED402:ED422" si="5465">IF(AX402="","","|n"&amp;ED$2&amp;"+"&amp;AX402&amp;ED$1)</f>
        <v/>
      </c>
      <c r="EE402" s="71" t="str">
        <f t="shared" ref="EE402:EE422" si="5466">IF(AY402="","","|n"&amp;EE$2&amp;"+"&amp;AY402&amp;EE$1)</f>
        <v/>
      </c>
      <c r="EF402" s="71" t="str">
        <f t="shared" ref="EF402:EF422" si="5467">IF(AZ402="","","|n"&amp;EF$2&amp;"+"&amp;AZ402&amp;EF$1)</f>
        <v/>
      </c>
      <c r="EG402" s="71" t="str">
        <f t="shared" ref="EG402:EG422" si="5468">IF(BA402="","","|n"&amp;EG$2&amp;"+"&amp;BA402&amp;EG$1)</f>
        <v/>
      </c>
      <c r="EH402" s="71" t="str">
        <f t="shared" ref="EH402:EH422" si="5469">IF(BB402="","","|n"&amp;EH$2&amp;"+"&amp;BB402&amp;EH$1)</f>
        <v/>
      </c>
      <c r="EI402" s="71" t="str">
        <f t="shared" ref="EI402:EI422" si="5470">IF(BC402="","","|n"&amp;EI$2&amp;"+"&amp;BC402&amp;EI$1)</f>
        <v/>
      </c>
      <c r="EJ402" s="71" t="str">
        <f t="shared" ref="EJ402:EJ422" si="5471">IF(BD402="","","|n"&amp;EJ$2&amp;"+"&amp;BD402&amp;EJ$1)</f>
        <v/>
      </c>
      <c r="EK402" s="71" t="str">
        <f t="shared" ref="EK402:EK422" si="5472">IF(BE402="","","|n"&amp;EK$2&amp;"+"&amp;BE402&amp;EK$1)</f>
        <v/>
      </c>
      <c r="EL402" s="71" t="str">
        <f t="shared" ref="EL402:EL422" si="5473">IF(BF402="","","|n"&amp;EL$2&amp;"+"&amp;BF402&amp;EL$1)</f>
        <v/>
      </c>
      <c r="EM402" s="71" t="str">
        <f t="shared" ref="EM402:EM422" si="5474">IF(BG402="","","|n"&amp;EM$2&amp;"+"&amp;BG402&amp;EM$1)</f>
        <v/>
      </c>
      <c r="EN402" s="71" t="str">
        <f t="shared" ref="EN402:EN422" si="5475">IF(BH402="","","|n"&amp;EN$2&amp;"+"&amp;BH402&amp;EN$1)</f>
        <v/>
      </c>
      <c r="EO402" s="71" t="str">
        <f t="shared" ref="EO402:EO422" si="5476">IF(BI402="","","|n"&amp;EO$2&amp;"+"&amp;BI402&amp;EO$1)</f>
        <v/>
      </c>
      <c r="EP402" s="71" t="str">
        <f t="shared" ref="EP402:EP422" si="5477">IF(BJ402="","","|n"&amp;EP$2&amp;"+"&amp;BJ402&amp;EP$1)</f>
        <v/>
      </c>
      <c r="EQ402" s="71" t="str">
        <f t="shared" ref="EQ402:EQ422" si="5478">IF(BK402="","","|n"&amp;EQ$2&amp;"+"&amp;BK402&amp;EQ$1)</f>
        <v/>
      </c>
      <c r="ER402" s="71" t="str">
        <f t="shared" ref="ER402:ER422" si="5479">IF(BL402="","","|n"&amp;ER$2&amp;"+"&amp;BL402&amp;ER$1)</f>
        <v/>
      </c>
      <c r="ES402" s="71" t="str">
        <f t="shared" ref="ES402:ES422" si="5480">IF(BM402="","","|n"&amp;ES$2&amp;"+"&amp;BM402&amp;ES$1)</f>
        <v/>
      </c>
      <c r="ET402" s="71" t="str">
        <f t="shared" ref="ET402:ET422" si="5481">IF(BN402="","","|n"&amp;ET$2&amp;"+"&amp;BN402&amp;ET$1)</f>
        <v/>
      </c>
      <c r="EU402" s="71" t="str">
        <f t="shared" ref="EU402:EU422" si="5482">IF(BO402="","","|n"&amp;EU$2&amp;"+"&amp;BO402&amp;EU$1)</f>
        <v/>
      </c>
      <c r="EV402" s="71" t="str">
        <f t="shared" ref="EV402:EV422" si="5483">IF(BP402="","","|n"&amp;EV$2&amp;"+"&amp;BP402&amp;EV$1)</f>
        <v/>
      </c>
      <c r="EW402" s="71" t="str">
        <f t="shared" ref="EW402:EW422" si="5484">IF(BQ402="","","|n"&amp;EW$2&amp;"+"&amp;BQ402&amp;EW$1)</f>
        <v/>
      </c>
      <c r="EX402" s="71" t="str">
        <f t="shared" ref="EX402:EX422" si="5485">IF(BR402="","","|n"&amp;EX$2&amp;"+"&amp;BR402&amp;EX$1)</f>
        <v/>
      </c>
      <c r="EY402" s="71" t="str">
        <f t="shared" ref="EY402:EY422" si="5486">IF(BS402="","","|n"&amp;EY$2&amp;"+"&amp;BS402&amp;EY$1)</f>
        <v/>
      </c>
      <c r="EZ402" s="71" t="str">
        <f t="shared" ref="EZ402:EZ422" si="5487">IF(BT402="","","|n"&amp;EZ$2&amp;"+"&amp;BT402&amp;EZ$1)</f>
        <v/>
      </c>
      <c r="FA402" s="71" t="str">
        <f t="shared" ref="FA402:FA422" si="5488">IF(BU402="","","|n"&amp;FA$2&amp;"+"&amp;BU402&amp;FA$1)</f>
        <v/>
      </c>
      <c r="FB402" s="71" t="str">
        <f t="shared" ref="FB402:FB422" si="5489">IF(BV402="","","|n"&amp;FB$2&amp;"+"&amp;BV402&amp;FB$1)</f>
        <v/>
      </c>
      <c r="FC402" s="71" t="str">
        <f t="shared" ref="FC402:FC422" si="5490">IF(BW402="","","|n"&amp;FC$2&amp;"+"&amp;BW402&amp;FC$1)</f>
        <v/>
      </c>
      <c r="FD402" s="71" t="str">
        <f t="shared" ref="FD402:FD422" si="5491">IF(BX402="","","|n"&amp;FD$2&amp;"+"&amp;BX402&amp;FD$1)</f>
        <v/>
      </c>
      <c r="FE402" s="71" t="str">
        <f t="shared" ref="FE402:FE422" si="5492">IF(BY402="","","|n"&amp;FE$2&amp;"+"&amp;BY402&amp;FE$1)</f>
        <v/>
      </c>
      <c r="FF402" s="71" t="str">
        <f t="shared" ref="FF402:FF422" si="5493">IF(BZ402="","","|n"&amp;FF$2&amp;"+"&amp;BZ402&amp;FF$1)</f>
        <v/>
      </c>
      <c r="FG402" s="71" t="str">
        <f t="shared" ref="FG402:FG422" si="5494">IF(CA402="","","|n"&amp;FG$2&amp;"+"&amp;CA402&amp;FG$1)</f>
        <v/>
      </c>
      <c r="FH402" s="71" t="str">
        <f t="shared" ref="FH402:FH422" si="5495">IF(CB402="","","|n"&amp;FH$2&amp;"+"&amp;CB402&amp;FH$1)</f>
        <v/>
      </c>
      <c r="FI402" s="71" t="str">
        <f t="shared" ref="FI402:FI422" si="5496">IF(CC402="","","|n"&amp;FI$2&amp;"+"&amp;CC402&amp;FI$1)</f>
        <v/>
      </c>
      <c r="FJ402" s="71" t="str">
        <f t="shared" ref="FJ402:FJ422" si="5497">IF(CD402="","","|n"&amp;FJ$2&amp;"+"&amp;CD402&amp;FJ$1)</f>
        <v/>
      </c>
      <c r="FK402" s="71" t="str">
        <f t="shared" ref="FK402:FK422" si="5498">IF(CE402="","","|n"&amp;FK$2&amp;"+"&amp;CE402&amp;FK$1)</f>
        <v/>
      </c>
      <c r="FL402" s="71" t="str">
        <f t="shared" ref="FL402:FL422" si="5499">IF(CF402="","","|n"&amp;FL$2&amp;"+"&amp;CF402&amp;FL$1)</f>
        <v/>
      </c>
      <c r="FM402" s="71" t="str">
        <f t="shared" ref="FM402:FM422" si="5500">IF(CG402="","","|n"&amp;FM$2&amp;"+"&amp;CG402&amp;FM$1)</f>
        <v/>
      </c>
      <c r="FN402" s="71" t="str">
        <f t="shared" ref="FN402:FN422" si="5501">IF(CH402="","","|n"&amp;FN$2&amp;"+"&amp;CH402&amp;FN$1)</f>
        <v/>
      </c>
      <c r="FO402" s="71" t="str">
        <f t="shared" ref="FO402:FO422" si="5502">IF(CI402="","","|n"&amp;FO$2&amp;"+"&amp;CI402&amp;FO$1)</f>
        <v/>
      </c>
      <c r="FP402" s="71" t="str">
        <f t="shared" ref="FP402:FP422" si="5503">IF(CJ402="","","|n"&amp;FP$2&amp;"+"&amp;CJ402&amp;FP$1)</f>
        <v/>
      </c>
      <c r="FQ402" s="71" t="str">
        <f t="shared" ref="FQ402:FQ422" si="5504">IF(CK402="","","|n"&amp;FQ$2&amp;"+"&amp;CK402&amp;FQ$1)</f>
        <v/>
      </c>
      <c r="FR402" s="71" t="str">
        <f t="shared" ref="FR402:FR422" si="5505">IF(CL402="","","|n"&amp;FR$2&amp;"+"&amp;CL402&amp;FR$1)</f>
        <v/>
      </c>
      <c r="FS402" s="71" t="str">
        <f t="shared" ref="FS402:FS422" si="5506">IF(CM402="","","|n"&amp;FS$2&amp;"+"&amp;CM402&amp;FS$1)</f>
        <v/>
      </c>
    </row>
    <row r="403" spans="1:175">
      <c r="CN403" s="69" t="str">
        <f t="shared" si="5431"/>
        <v>InitUnitState('',,,,,,,,,,)</v>
      </c>
      <c r="CO403" s="69" t="str">
        <f t="shared" si="5432"/>
        <v>InitUnitNormal('',,,,,,,,,,)</v>
      </c>
      <c r="CP403" s="69" t="str">
        <f t="shared" si="5433"/>
        <v>InitUnitMagic('',,,,,,,,,,)</v>
      </c>
      <c r="CQ403" s="69" t="str">
        <f t="shared" si="5434"/>
        <v>InitUnitAdd('',,,,,,,,,,)</v>
      </c>
      <c r="CR403" s="69" t="str">
        <f t="shared" si="5435"/>
        <v>InitEquipData('',,"",,,,,'','','','','','',"")</v>
      </c>
      <c r="CU403" s="70" t="str">
        <f t="shared" si="5436"/>
        <v>|n</v>
      </c>
      <c r="CW403" s="60"/>
      <c r="CX403" s="60"/>
      <c r="CY403" s="60"/>
      <c r="CZ403" s="60"/>
      <c r="DA403" s="60"/>
      <c r="DB403" s="71" t="str">
        <f t="shared" si="5437"/>
        <v/>
      </c>
      <c r="DC403" s="71" t="str">
        <f t="shared" si="5438"/>
        <v/>
      </c>
      <c r="DD403" s="71" t="str">
        <f t="shared" si="5439"/>
        <v/>
      </c>
      <c r="DE403" s="71" t="str">
        <f t="shared" si="5440"/>
        <v/>
      </c>
      <c r="DF403" s="71" t="str">
        <f t="shared" si="5441"/>
        <v/>
      </c>
      <c r="DG403" s="71" t="str">
        <f t="shared" si="5442"/>
        <v/>
      </c>
      <c r="DH403" s="71" t="str">
        <f t="shared" si="5443"/>
        <v/>
      </c>
      <c r="DI403" s="71" t="str">
        <f t="shared" si="5444"/>
        <v/>
      </c>
      <c r="DJ403" s="71" t="str">
        <f t="shared" si="5445"/>
        <v/>
      </c>
      <c r="DK403" s="71" t="str">
        <f t="shared" si="5446"/>
        <v/>
      </c>
      <c r="DL403" s="71" t="str">
        <f t="shared" si="5447"/>
        <v/>
      </c>
      <c r="DM403" s="71" t="str">
        <f t="shared" si="5448"/>
        <v/>
      </c>
      <c r="DN403" s="71" t="str">
        <f t="shared" si="5449"/>
        <v/>
      </c>
      <c r="DO403" s="71" t="str">
        <f t="shared" si="5450"/>
        <v/>
      </c>
      <c r="DP403" s="71" t="str">
        <f t="shared" si="5451"/>
        <v/>
      </c>
      <c r="DQ403" s="71" t="str">
        <f t="shared" si="5452"/>
        <v/>
      </c>
      <c r="DR403" s="71" t="str">
        <f t="shared" si="5453"/>
        <v/>
      </c>
      <c r="DS403" s="71" t="str">
        <f t="shared" si="5454"/>
        <v/>
      </c>
      <c r="DT403" s="71" t="str">
        <f t="shared" si="5455"/>
        <v/>
      </c>
      <c r="DU403" s="71" t="str">
        <f t="shared" si="5456"/>
        <v/>
      </c>
      <c r="DV403" s="71" t="str">
        <f t="shared" si="5457"/>
        <v/>
      </c>
      <c r="DW403" s="71" t="str">
        <f t="shared" si="5458"/>
        <v/>
      </c>
      <c r="DX403" s="71" t="str">
        <f t="shared" si="5459"/>
        <v/>
      </c>
      <c r="DY403" s="71" t="str">
        <f t="shared" si="5460"/>
        <v/>
      </c>
      <c r="DZ403" s="71" t="str">
        <f t="shared" si="5461"/>
        <v/>
      </c>
      <c r="EA403" s="71" t="str">
        <f t="shared" si="5462"/>
        <v/>
      </c>
      <c r="EB403" s="71" t="str">
        <f t="shared" si="5463"/>
        <v/>
      </c>
      <c r="EC403" s="71" t="str">
        <f t="shared" si="5464"/>
        <v/>
      </c>
      <c r="ED403" s="71" t="str">
        <f t="shared" si="5465"/>
        <v/>
      </c>
      <c r="EE403" s="71" t="str">
        <f t="shared" si="5466"/>
        <v/>
      </c>
      <c r="EF403" s="71" t="str">
        <f t="shared" si="5467"/>
        <v/>
      </c>
      <c r="EG403" s="71" t="str">
        <f t="shared" si="5468"/>
        <v/>
      </c>
      <c r="EH403" s="71" t="str">
        <f t="shared" si="5469"/>
        <v/>
      </c>
      <c r="EI403" s="71" t="str">
        <f t="shared" si="5470"/>
        <v/>
      </c>
      <c r="EJ403" s="71" t="str">
        <f t="shared" si="5471"/>
        <v/>
      </c>
      <c r="EK403" s="71" t="str">
        <f t="shared" si="5472"/>
        <v/>
      </c>
      <c r="EL403" s="71" t="str">
        <f t="shared" si="5473"/>
        <v/>
      </c>
      <c r="EM403" s="71" t="str">
        <f t="shared" si="5474"/>
        <v/>
      </c>
      <c r="EN403" s="71" t="str">
        <f t="shared" si="5475"/>
        <v/>
      </c>
      <c r="EO403" s="71" t="str">
        <f t="shared" si="5476"/>
        <v/>
      </c>
      <c r="EP403" s="71" t="str">
        <f t="shared" si="5477"/>
        <v/>
      </c>
      <c r="EQ403" s="71" t="str">
        <f t="shared" si="5478"/>
        <v/>
      </c>
      <c r="ER403" s="71" t="str">
        <f t="shared" si="5479"/>
        <v/>
      </c>
      <c r="ES403" s="71" t="str">
        <f t="shared" si="5480"/>
        <v/>
      </c>
      <c r="ET403" s="71" t="str">
        <f t="shared" si="5481"/>
        <v/>
      </c>
      <c r="EU403" s="71" t="str">
        <f t="shared" si="5482"/>
        <v/>
      </c>
      <c r="EV403" s="71" t="str">
        <f t="shared" si="5483"/>
        <v/>
      </c>
      <c r="EW403" s="71" t="str">
        <f t="shared" si="5484"/>
        <v/>
      </c>
      <c r="EX403" s="71" t="str">
        <f t="shared" si="5485"/>
        <v/>
      </c>
      <c r="EY403" s="71" t="str">
        <f t="shared" si="5486"/>
        <v/>
      </c>
      <c r="EZ403" s="71" t="str">
        <f t="shared" si="5487"/>
        <v/>
      </c>
      <c r="FA403" s="71" t="str">
        <f t="shared" si="5488"/>
        <v/>
      </c>
      <c r="FB403" s="71" t="str">
        <f t="shared" si="5489"/>
        <v/>
      </c>
      <c r="FC403" s="71" t="str">
        <f t="shared" si="5490"/>
        <v/>
      </c>
      <c r="FD403" s="71" t="str">
        <f t="shared" si="5491"/>
        <v/>
      </c>
      <c r="FE403" s="71" t="str">
        <f t="shared" si="5492"/>
        <v/>
      </c>
      <c r="FF403" s="71" t="str">
        <f t="shared" si="5493"/>
        <v/>
      </c>
      <c r="FG403" s="71" t="str">
        <f t="shared" si="5494"/>
        <v/>
      </c>
      <c r="FH403" s="71" t="str">
        <f t="shared" si="5495"/>
        <v/>
      </c>
      <c r="FI403" s="71" t="str">
        <f t="shared" si="5496"/>
        <v/>
      </c>
      <c r="FJ403" s="71" t="str">
        <f t="shared" si="5497"/>
        <v/>
      </c>
      <c r="FK403" s="71" t="str">
        <f t="shared" si="5498"/>
        <v/>
      </c>
      <c r="FL403" s="71" t="str">
        <f t="shared" si="5499"/>
        <v/>
      </c>
      <c r="FM403" s="71" t="str">
        <f t="shared" si="5500"/>
        <v/>
      </c>
      <c r="FN403" s="71" t="str">
        <f t="shared" si="5501"/>
        <v/>
      </c>
      <c r="FO403" s="71" t="str">
        <f t="shared" si="5502"/>
        <v/>
      </c>
      <c r="FP403" s="71" t="str">
        <f t="shared" si="5503"/>
        <v/>
      </c>
      <c r="FQ403" s="71" t="str">
        <f t="shared" si="5504"/>
        <v/>
      </c>
      <c r="FR403" s="71" t="str">
        <f t="shared" si="5505"/>
        <v/>
      </c>
      <c r="FS403" s="71" t="str">
        <f t="shared" si="5506"/>
        <v/>
      </c>
    </row>
    <row r="404" spans="1:175">
      <c r="CN404" s="69" t="str">
        <f t="shared" si="5431"/>
        <v>InitUnitState('',,,,,,,,,,)</v>
      </c>
      <c r="CO404" s="69" t="str">
        <f t="shared" si="5432"/>
        <v>InitUnitNormal('',,,,,,,,,,)</v>
      </c>
      <c r="CP404" s="69" t="str">
        <f t="shared" si="5433"/>
        <v>InitUnitMagic('',,,,,,,,,,)</v>
      </c>
      <c r="CQ404" s="69" t="str">
        <f t="shared" si="5434"/>
        <v>InitUnitAdd('',,,,,,,,,,)</v>
      </c>
      <c r="CR404" s="69" t="str">
        <f t="shared" si="5435"/>
        <v>InitEquipData('',,"",,,,,'','','','','','',"")</v>
      </c>
      <c r="CU404" s="70" t="str">
        <f t="shared" si="5436"/>
        <v>|n</v>
      </c>
      <c r="CW404" s="60"/>
      <c r="CX404" s="60"/>
      <c r="CY404" s="60"/>
      <c r="CZ404" s="60"/>
      <c r="DA404" s="60"/>
      <c r="DB404" s="71" t="str">
        <f t="shared" si="5437"/>
        <v/>
      </c>
      <c r="DC404" s="71" t="str">
        <f t="shared" si="5438"/>
        <v/>
      </c>
      <c r="DD404" s="71" t="str">
        <f t="shared" si="5439"/>
        <v/>
      </c>
      <c r="DE404" s="71" t="str">
        <f t="shared" si="5440"/>
        <v/>
      </c>
      <c r="DF404" s="71" t="str">
        <f t="shared" si="5441"/>
        <v/>
      </c>
      <c r="DG404" s="71" t="str">
        <f t="shared" si="5442"/>
        <v/>
      </c>
      <c r="DH404" s="71" t="str">
        <f t="shared" si="5443"/>
        <v/>
      </c>
      <c r="DI404" s="71" t="str">
        <f t="shared" si="5444"/>
        <v/>
      </c>
      <c r="DJ404" s="71" t="str">
        <f t="shared" si="5445"/>
        <v/>
      </c>
      <c r="DK404" s="71" t="str">
        <f t="shared" si="5446"/>
        <v/>
      </c>
      <c r="DL404" s="71" t="str">
        <f t="shared" si="5447"/>
        <v/>
      </c>
      <c r="DM404" s="71" t="str">
        <f t="shared" si="5448"/>
        <v/>
      </c>
      <c r="DN404" s="71" t="str">
        <f t="shared" si="5449"/>
        <v/>
      </c>
      <c r="DO404" s="71" t="str">
        <f t="shared" si="5450"/>
        <v/>
      </c>
      <c r="DP404" s="71" t="str">
        <f t="shared" si="5451"/>
        <v/>
      </c>
      <c r="DQ404" s="71" t="str">
        <f t="shared" si="5452"/>
        <v/>
      </c>
      <c r="DR404" s="71" t="str">
        <f t="shared" si="5453"/>
        <v/>
      </c>
      <c r="DS404" s="71" t="str">
        <f t="shared" si="5454"/>
        <v/>
      </c>
      <c r="DT404" s="71" t="str">
        <f t="shared" si="5455"/>
        <v/>
      </c>
      <c r="DU404" s="71" t="str">
        <f t="shared" si="5456"/>
        <v/>
      </c>
      <c r="DV404" s="71" t="str">
        <f t="shared" si="5457"/>
        <v/>
      </c>
      <c r="DW404" s="71" t="str">
        <f t="shared" si="5458"/>
        <v/>
      </c>
      <c r="DX404" s="71" t="str">
        <f t="shared" si="5459"/>
        <v/>
      </c>
      <c r="DY404" s="71" t="str">
        <f t="shared" si="5460"/>
        <v/>
      </c>
      <c r="DZ404" s="71" t="str">
        <f t="shared" si="5461"/>
        <v/>
      </c>
      <c r="EA404" s="71" t="str">
        <f t="shared" si="5462"/>
        <v/>
      </c>
      <c r="EB404" s="71" t="str">
        <f t="shared" si="5463"/>
        <v/>
      </c>
      <c r="EC404" s="71" t="str">
        <f t="shared" si="5464"/>
        <v/>
      </c>
      <c r="ED404" s="71" t="str">
        <f t="shared" si="5465"/>
        <v/>
      </c>
      <c r="EE404" s="71" t="str">
        <f t="shared" si="5466"/>
        <v/>
      </c>
      <c r="EF404" s="71" t="str">
        <f t="shared" si="5467"/>
        <v/>
      </c>
      <c r="EG404" s="71" t="str">
        <f t="shared" si="5468"/>
        <v/>
      </c>
      <c r="EH404" s="71" t="str">
        <f t="shared" si="5469"/>
        <v/>
      </c>
      <c r="EI404" s="71" t="str">
        <f t="shared" si="5470"/>
        <v/>
      </c>
      <c r="EJ404" s="71" t="str">
        <f t="shared" si="5471"/>
        <v/>
      </c>
      <c r="EK404" s="71" t="str">
        <f t="shared" si="5472"/>
        <v/>
      </c>
      <c r="EL404" s="71" t="str">
        <f t="shared" si="5473"/>
        <v/>
      </c>
      <c r="EM404" s="71" t="str">
        <f t="shared" si="5474"/>
        <v/>
      </c>
      <c r="EN404" s="71" t="str">
        <f t="shared" si="5475"/>
        <v/>
      </c>
      <c r="EO404" s="71" t="str">
        <f t="shared" si="5476"/>
        <v/>
      </c>
      <c r="EP404" s="71" t="str">
        <f t="shared" si="5477"/>
        <v/>
      </c>
      <c r="EQ404" s="71" t="str">
        <f t="shared" si="5478"/>
        <v/>
      </c>
      <c r="ER404" s="71" t="str">
        <f t="shared" si="5479"/>
        <v/>
      </c>
      <c r="ES404" s="71" t="str">
        <f t="shared" si="5480"/>
        <v/>
      </c>
      <c r="ET404" s="71" t="str">
        <f t="shared" si="5481"/>
        <v/>
      </c>
      <c r="EU404" s="71" t="str">
        <f t="shared" si="5482"/>
        <v/>
      </c>
      <c r="EV404" s="71" t="str">
        <f t="shared" si="5483"/>
        <v/>
      </c>
      <c r="EW404" s="71" t="str">
        <f t="shared" si="5484"/>
        <v/>
      </c>
      <c r="EX404" s="71" t="str">
        <f t="shared" si="5485"/>
        <v/>
      </c>
      <c r="EY404" s="71" t="str">
        <f t="shared" si="5486"/>
        <v/>
      </c>
      <c r="EZ404" s="71" t="str">
        <f t="shared" si="5487"/>
        <v/>
      </c>
      <c r="FA404" s="71" t="str">
        <f t="shared" si="5488"/>
        <v/>
      </c>
      <c r="FB404" s="71" t="str">
        <f t="shared" si="5489"/>
        <v/>
      </c>
      <c r="FC404" s="71" t="str">
        <f t="shared" si="5490"/>
        <v/>
      </c>
      <c r="FD404" s="71" t="str">
        <f t="shared" si="5491"/>
        <v/>
      </c>
      <c r="FE404" s="71" t="str">
        <f t="shared" si="5492"/>
        <v/>
      </c>
      <c r="FF404" s="71" t="str">
        <f t="shared" si="5493"/>
        <v/>
      </c>
      <c r="FG404" s="71" t="str">
        <f t="shared" si="5494"/>
        <v/>
      </c>
      <c r="FH404" s="71" t="str">
        <f t="shared" si="5495"/>
        <v/>
      </c>
      <c r="FI404" s="71" t="str">
        <f t="shared" si="5496"/>
        <v/>
      </c>
      <c r="FJ404" s="71" t="str">
        <f t="shared" si="5497"/>
        <v/>
      </c>
      <c r="FK404" s="71" t="str">
        <f t="shared" si="5498"/>
        <v/>
      </c>
      <c r="FL404" s="71" t="str">
        <f t="shared" si="5499"/>
        <v/>
      </c>
      <c r="FM404" s="71" t="str">
        <f t="shared" si="5500"/>
        <v/>
      </c>
      <c r="FN404" s="71" t="str">
        <f t="shared" si="5501"/>
        <v/>
      </c>
      <c r="FO404" s="71" t="str">
        <f t="shared" si="5502"/>
        <v/>
      </c>
      <c r="FP404" s="71" t="str">
        <f t="shared" si="5503"/>
        <v/>
      </c>
      <c r="FQ404" s="71" t="str">
        <f t="shared" si="5504"/>
        <v/>
      </c>
      <c r="FR404" s="71" t="str">
        <f t="shared" si="5505"/>
        <v/>
      </c>
      <c r="FS404" s="71" t="str">
        <f t="shared" si="5506"/>
        <v/>
      </c>
    </row>
    <row r="405" spans="1:175">
      <c r="CN405" s="69" t="str">
        <f t="shared" si="5431"/>
        <v>InitUnitState('',,,,,,,,,,)</v>
      </c>
      <c r="CO405" s="69" t="str">
        <f t="shared" si="5432"/>
        <v>InitUnitNormal('',,,,,,,,,,)</v>
      </c>
      <c r="CP405" s="69" t="str">
        <f t="shared" si="5433"/>
        <v>InitUnitMagic('',,,,,,,,,,)</v>
      </c>
      <c r="CQ405" s="69" t="str">
        <f t="shared" si="5434"/>
        <v>InitUnitAdd('',,,,,,,,,,)</v>
      </c>
      <c r="CR405" s="69" t="str">
        <f t="shared" si="5435"/>
        <v>InitEquipData('',,"",,,,,'','','','','','',"")</v>
      </c>
      <c r="CU405" s="70" t="str">
        <f t="shared" si="5436"/>
        <v>|n</v>
      </c>
      <c r="CW405" s="60"/>
      <c r="CX405" s="60"/>
      <c r="CY405" s="60"/>
      <c r="CZ405" s="60"/>
      <c r="DA405" s="60"/>
      <c r="DB405" s="71" t="str">
        <f t="shared" si="5437"/>
        <v/>
      </c>
      <c r="DC405" s="71" t="str">
        <f t="shared" si="5438"/>
        <v/>
      </c>
      <c r="DD405" s="71" t="str">
        <f t="shared" si="5439"/>
        <v/>
      </c>
      <c r="DE405" s="71" t="str">
        <f t="shared" si="5440"/>
        <v/>
      </c>
      <c r="DF405" s="71" t="str">
        <f t="shared" si="5441"/>
        <v/>
      </c>
      <c r="DG405" s="71" t="str">
        <f t="shared" si="5442"/>
        <v/>
      </c>
      <c r="DH405" s="71" t="str">
        <f t="shared" si="5443"/>
        <v/>
      </c>
      <c r="DI405" s="71" t="str">
        <f t="shared" si="5444"/>
        <v/>
      </c>
      <c r="DJ405" s="71" t="str">
        <f t="shared" si="5445"/>
        <v/>
      </c>
      <c r="DK405" s="71" t="str">
        <f t="shared" si="5446"/>
        <v/>
      </c>
      <c r="DL405" s="71" t="str">
        <f t="shared" si="5447"/>
        <v/>
      </c>
      <c r="DM405" s="71" t="str">
        <f t="shared" si="5448"/>
        <v/>
      </c>
      <c r="DN405" s="71" t="str">
        <f t="shared" si="5449"/>
        <v/>
      </c>
      <c r="DO405" s="71" t="str">
        <f t="shared" si="5450"/>
        <v/>
      </c>
      <c r="DP405" s="71" t="str">
        <f t="shared" si="5451"/>
        <v/>
      </c>
      <c r="DQ405" s="71" t="str">
        <f t="shared" si="5452"/>
        <v/>
      </c>
      <c r="DR405" s="71" t="str">
        <f t="shared" si="5453"/>
        <v/>
      </c>
      <c r="DS405" s="71" t="str">
        <f t="shared" si="5454"/>
        <v/>
      </c>
      <c r="DT405" s="71" t="str">
        <f t="shared" si="5455"/>
        <v/>
      </c>
      <c r="DU405" s="71" t="str">
        <f t="shared" si="5456"/>
        <v/>
      </c>
      <c r="DV405" s="71" t="str">
        <f t="shared" si="5457"/>
        <v/>
      </c>
      <c r="DW405" s="71" t="str">
        <f t="shared" si="5458"/>
        <v/>
      </c>
      <c r="DX405" s="71" t="str">
        <f t="shared" si="5459"/>
        <v/>
      </c>
      <c r="DY405" s="71" t="str">
        <f t="shared" si="5460"/>
        <v/>
      </c>
      <c r="DZ405" s="71" t="str">
        <f t="shared" si="5461"/>
        <v/>
      </c>
      <c r="EA405" s="71" t="str">
        <f t="shared" si="5462"/>
        <v/>
      </c>
      <c r="EB405" s="71" t="str">
        <f t="shared" si="5463"/>
        <v/>
      </c>
      <c r="EC405" s="71" t="str">
        <f t="shared" si="5464"/>
        <v/>
      </c>
      <c r="ED405" s="71" t="str">
        <f t="shared" si="5465"/>
        <v/>
      </c>
      <c r="EE405" s="71" t="str">
        <f t="shared" si="5466"/>
        <v/>
      </c>
      <c r="EF405" s="71" t="str">
        <f t="shared" si="5467"/>
        <v/>
      </c>
      <c r="EG405" s="71" t="str">
        <f t="shared" si="5468"/>
        <v/>
      </c>
      <c r="EH405" s="71" t="str">
        <f t="shared" si="5469"/>
        <v/>
      </c>
      <c r="EI405" s="71" t="str">
        <f t="shared" si="5470"/>
        <v/>
      </c>
      <c r="EJ405" s="71" t="str">
        <f t="shared" si="5471"/>
        <v/>
      </c>
      <c r="EK405" s="71" t="str">
        <f t="shared" si="5472"/>
        <v/>
      </c>
      <c r="EL405" s="71" t="str">
        <f t="shared" si="5473"/>
        <v/>
      </c>
      <c r="EM405" s="71" t="str">
        <f t="shared" si="5474"/>
        <v/>
      </c>
      <c r="EN405" s="71" t="str">
        <f t="shared" si="5475"/>
        <v/>
      </c>
      <c r="EO405" s="71" t="str">
        <f t="shared" si="5476"/>
        <v/>
      </c>
      <c r="EP405" s="71" t="str">
        <f t="shared" si="5477"/>
        <v/>
      </c>
      <c r="EQ405" s="71" t="str">
        <f t="shared" si="5478"/>
        <v/>
      </c>
      <c r="ER405" s="71" t="str">
        <f t="shared" si="5479"/>
        <v/>
      </c>
      <c r="ES405" s="71" t="str">
        <f t="shared" si="5480"/>
        <v/>
      </c>
      <c r="ET405" s="71" t="str">
        <f t="shared" si="5481"/>
        <v/>
      </c>
      <c r="EU405" s="71" t="str">
        <f t="shared" si="5482"/>
        <v/>
      </c>
      <c r="EV405" s="71" t="str">
        <f t="shared" si="5483"/>
        <v/>
      </c>
      <c r="EW405" s="71" t="str">
        <f t="shared" si="5484"/>
        <v/>
      </c>
      <c r="EX405" s="71" t="str">
        <f t="shared" si="5485"/>
        <v/>
      </c>
      <c r="EY405" s="71" t="str">
        <f t="shared" si="5486"/>
        <v/>
      </c>
      <c r="EZ405" s="71" t="str">
        <f t="shared" si="5487"/>
        <v/>
      </c>
      <c r="FA405" s="71" t="str">
        <f t="shared" si="5488"/>
        <v/>
      </c>
      <c r="FB405" s="71" t="str">
        <f t="shared" si="5489"/>
        <v/>
      </c>
      <c r="FC405" s="71" t="str">
        <f t="shared" si="5490"/>
        <v/>
      </c>
      <c r="FD405" s="71" t="str">
        <f t="shared" si="5491"/>
        <v/>
      </c>
      <c r="FE405" s="71" t="str">
        <f t="shared" si="5492"/>
        <v/>
      </c>
      <c r="FF405" s="71" t="str">
        <f t="shared" si="5493"/>
        <v/>
      </c>
      <c r="FG405" s="71" t="str">
        <f t="shared" si="5494"/>
        <v/>
      </c>
      <c r="FH405" s="71" t="str">
        <f t="shared" si="5495"/>
        <v/>
      </c>
      <c r="FI405" s="71" t="str">
        <f t="shared" si="5496"/>
        <v/>
      </c>
      <c r="FJ405" s="71" t="str">
        <f t="shared" si="5497"/>
        <v/>
      </c>
      <c r="FK405" s="71" t="str">
        <f t="shared" si="5498"/>
        <v/>
      </c>
      <c r="FL405" s="71" t="str">
        <f t="shared" si="5499"/>
        <v/>
      </c>
      <c r="FM405" s="71" t="str">
        <f t="shared" si="5500"/>
        <v/>
      </c>
      <c r="FN405" s="71" t="str">
        <f t="shared" si="5501"/>
        <v/>
      </c>
      <c r="FO405" s="71" t="str">
        <f t="shared" si="5502"/>
        <v/>
      </c>
      <c r="FP405" s="71" t="str">
        <f t="shared" si="5503"/>
        <v/>
      </c>
      <c r="FQ405" s="71" t="str">
        <f t="shared" si="5504"/>
        <v/>
      </c>
      <c r="FR405" s="71" t="str">
        <f t="shared" si="5505"/>
        <v/>
      </c>
      <c r="FS405" s="71" t="str">
        <f t="shared" si="5506"/>
        <v/>
      </c>
    </row>
    <row r="406" spans="1:175">
      <c r="CN406" s="69" t="str">
        <f t="shared" si="5431"/>
        <v>InitUnitState('',,,,,,,,,,)</v>
      </c>
      <c r="CO406" s="69" t="str">
        <f t="shared" si="5432"/>
        <v>InitUnitNormal('',,,,,,,,,,)</v>
      </c>
      <c r="CP406" s="69" t="str">
        <f t="shared" si="5433"/>
        <v>InitUnitMagic('',,,,,,,,,,)</v>
      </c>
      <c r="CQ406" s="69" t="str">
        <f t="shared" si="5434"/>
        <v>InitUnitAdd('',,,,,,,,,,)</v>
      </c>
      <c r="CR406" s="69" t="str">
        <f t="shared" si="5435"/>
        <v>InitEquipData('',,"",,,,,'','','','','','',"")</v>
      </c>
      <c r="CU406" s="70" t="str">
        <f t="shared" si="5436"/>
        <v>|n</v>
      </c>
      <c r="CW406" s="60"/>
      <c r="CX406" s="60"/>
      <c r="CY406" s="60"/>
      <c r="CZ406" s="60"/>
      <c r="DA406" s="60"/>
      <c r="DB406" s="71" t="str">
        <f t="shared" si="5437"/>
        <v/>
      </c>
      <c r="DC406" s="71" t="str">
        <f t="shared" si="5438"/>
        <v/>
      </c>
      <c r="DD406" s="71" t="str">
        <f t="shared" si="5439"/>
        <v/>
      </c>
      <c r="DE406" s="71" t="str">
        <f t="shared" si="5440"/>
        <v/>
      </c>
      <c r="DF406" s="71" t="str">
        <f t="shared" si="5441"/>
        <v/>
      </c>
      <c r="DG406" s="71" t="str">
        <f t="shared" si="5442"/>
        <v/>
      </c>
      <c r="DH406" s="71" t="str">
        <f t="shared" si="5443"/>
        <v/>
      </c>
      <c r="DI406" s="71" t="str">
        <f t="shared" si="5444"/>
        <v/>
      </c>
      <c r="DJ406" s="71" t="str">
        <f t="shared" si="5445"/>
        <v/>
      </c>
      <c r="DK406" s="71" t="str">
        <f t="shared" si="5446"/>
        <v/>
      </c>
      <c r="DL406" s="71" t="str">
        <f t="shared" si="5447"/>
        <v/>
      </c>
      <c r="DM406" s="71" t="str">
        <f t="shared" si="5448"/>
        <v/>
      </c>
      <c r="DN406" s="71" t="str">
        <f t="shared" si="5449"/>
        <v/>
      </c>
      <c r="DO406" s="71" t="str">
        <f t="shared" si="5450"/>
        <v/>
      </c>
      <c r="DP406" s="71" t="str">
        <f t="shared" si="5451"/>
        <v/>
      </c>
      <c r="DQ406" s="71" t="str">
        <f t="shared" si="5452"/>
        <v/>
      </c>
      <c r="DR406" s="71" t="str">
        <f t="shared" si="5453"/>
        <v/>
      </c>
      <c r="DS406" s="71" t="str">
        <f t="shared" si="5454"/>
        <v/>
      </c>
      <c r="DT406" s="71" t="str">
        <f t="shared" si="5455"/>
        <v/>
      </c>
      <c r="DU406" s="71" t="str">
        <f t="shared" si="5456"/>
        <v/>
      </c>
      <c r="DV406" s="71" t="str">
        <f t="shared" si="5457"/>
        <v/>
      </c>
      <c r="DW406" s="71" t="str">
        <f t="shared" si="5458"/>
        <v/>
      </c>
      <c r="DX406" s="71" t="str">
        <f t="shared" si="5459"/>
        <v/>
      </c>
      <c r="DY406" s="71" t="str">
        <f t="shared" si="5460"/>
        <v/>
      </c>
      <c r="DZ406" s="71" t="str">
        <f t="shared" si="5461"/>
        <v/>
      </c>
      <c r="EA406" s="71" t="str">
        <f t="shared" si="5462"/>
        <v/>
      </c>
      <c r="EB406" s="71" t="str">
        <f t="shared" si="5463"/>
        <v/>
      </c>
      <c r="EC406" s="71" t="str">
        <f t="shared" si="5464"/>
        <v/>
      </c>
      <c r="ED406" s="71" t="str">
        <f t="shared" si="5465"/>
        <v/>
      </c>
      <c r="EE406" s="71" t="str">
        <f t="shared" si="5466"/>
        <v/>
      </c>
      <c r="EF406" s="71" t="str">
        <f t="shared" si="5467"/>
        <v/>
      </c>
      <c r="EG406" s="71" t="str">
        <f t="shared" si="5468"/>
        <v/>
      </c>
      <c r="EH406" s="71" t="str">
        <f t="shared" si="5469"/>
        <v/>
      </c>
      <c r="EI406" s="71" t="str">
        <f t="shared" si="5470"/>
        <v/>
      </c>
      <c r="EJ406" s="71" t="str">
        <f t="shared" si="5471"/>
        <v/>
      </c>
      <c r="EK406" s="71" t="str">
        <f t="shared" si="5472"/>
        <v/>
      </c>
      <c r="EL406" s="71" t="str">
        <f t="shared" si="5473"/>
        <v/>
      </c>
      <c r="EM406" s="71" t="str">
        <f t="shared" si="5474"/>
        <v/>
      </c>
      <c r="EN406" s="71" t="str">
        <f t="shared" si="5475"/>
        <v/>
      </c>
      <c r="EO406" s="71" t="str">
        <f t="shared" si="5476"/>
        <v/>
      </c>
      <c r="EP406" s="71" t="str">
        <f t="shared" si="5477"/>
        <v/>
      </c>
      <c r="EQ406" s="71" t="str">
        <f t="shared" si="5478"/>
        <v/>
      </c>
      <c r="ER406" s="71" t="str">
        <f t="shared" si="5479"/>
        <v/>
      </c>
      <c r="ES406" s="71" t="str">
        <f t="shared" si="5480"/>
        <v/>
      </c>
      <c r="ET406" s="71" t="str">
        <f t="shared" si="5481"/>
        <v/>
      </c>
      <c r="EU406" s="71" t="str">
        <f t="shared" si="5482"/>
        <v/>
      </c>
      <c r="EV406" s="71" t="str">
        <f t="shared" si="5483"/>
        <v/>
      </c>
      <c r="EW406" s="71" t="str">
        <f t="shared" si="5484"/>
        <v/>
      </c>
      <c r="EX406" s="71" t="str">
        <f t="shared" si="5485"/>
        <v/>
      </c>
      <c r="EY406" s="71" t="str">
        <f t="shared" si="5486"/>
        <v/>
      </c>
      <c r="EZ406" s="71" t="str">
        <f t="shared" si="5487"/>
        <v/>
      </c>
      <c r="FA406" s="71" t="str">
        <f t="shared" si="5488"/>
        <v/>
      </c>
      <c r="FB406" s="71" t="str">
        <f t="shared" si="5489"/>
        <v/>
      </c>
      <c r="FC406" s="71" t="str">
        <f t="shared" si="5490"/>
        <v/>
      </c>
      <c r="FD406" s="71" t="str">
        <f t="shared" si="5491"/>
        <v/>
      </c>
      <c r="FE406" s="71" t="str">
        <f t="shared" si="5492"/>
        <v/>
      </c>
      <c r="FF406" s="71" t="str">
        <f t="shared" si="5493"/>
        <v/>
      </c>
      <c r="FG406" s="71" t="str">
        <f t="shared" si="5494"/>
        <v/>
      </c>
      <c r="FH406" s="71" t="str">
        <f t="shared" si="5495"/>
        <v/>
      </c>
      <c r="FI406" s="71" t="str">
        <f t="shared" si="5496"/>
        <v/>
      </c>
      <c r="FJ406" s="71" t="str">
        <f t="shared" si="5497"/>
        <v/>
      </c>
      <c r="FK406" s="71" t="str">
        <f t="shared" si="5498"/>
        <v/>
      </c>
      <c r="FL406" s="71" t="str">
        <f t="shared" si="5499"/>
        <v/>
      </c>
      <c r="FM406" s="71" t="str">
        <f t="shared" si="5500"/>
        <v/>
      </c>
      <c r="FN406" s="71" t="str">
        <f t="shared" si="5501"/>
        <v/>
      </c>
      <c r="FO406" s="71" t="str">
        <f t="shared" si="5502"/>
        <v/>
      </c>
      <c r="FP406" s="71" t="str">
        <f t="shared" si="5503"/>
        <v/>
      </c>
      <c r="FQ406" s="71" t="str">
        <f t="shared" si="5504"/>
        <v/>
      </c>
      <c r="FR406" s="71" t="str">
        <f t="shared" si="5505"/>
        <v/>
      </c>
      <c r="FS406" s="71" t="str">
        <f t="shared" si="5506"/>
        <v/>
      </c>
    </row>
    <row r="407" spans="1:175">
      <c r="CN407" s="69" t="str">
        <f t="shared" si="5431"/>
        <v>InitUnitState('',,,,,,,,,,)</v>
      </c>
      <c r="CO407" s="69" t="str">
        <f t="shared" si="5432"/>
        <v>InitUnitNormal('',,,,,,,,,,)</v>
      </c>
      <c r="CP407" s="69" t="str">
        <f t="shared" si="5433"/>
        <v>InitUnitMagic('',,,,,,,,,,)</v>
      </c>
      <c r="CQ407" s="69" t="str">
        <f t="shared" si="5434"/>
        <v>InitUnitAdd('',,,,,,,,,,)</v>
      </c>
      <c r="CR407" s="69" t="str">
        <f t="shared" si="5435"/>
        <v>InitEquipData('',,"",,,,,'','','','','','',"")</v>
      </c>
      <c r="CU407" s="70" t="str">
        <f t="shared" si="5436"/>
        <v>|n</v>
      </c>
      <c r="CW407" s="60"/>
      <c r="CX407" s="60"/>
      <c r="CY407" s="60"/>
      <c r="CZ407" s="60"/>
      <c r="DA407" s="60"/>
      <c r="DB407" s="71" t="str">
        <f t="shared" si="5437"/>
        <v/>
      </c>
      <c r="DC407" s="71" t="str">
        <f t="shared" si="5438"/>
        <v/>
      </c>
      <c r="DD407" s="71" t="str">
        <f t="shared" si="5439"/>
        <v/>
      </c>
      <c r="DE407" s="71" t="str">
        <f t="shared" si="5440"/>
        <v/>
      </c>
      <c r="DF407" s="71" t="str">
        <f t="shared" si="5441"/>
        <v/>
      </c>
      <c r="DG407" s="71" t="str">
        <f t="shared" si="5442"/>
        <v/>
      </c>
      <c r="DH407" s="71" t="str">
        <f t="shared" si="5443"/>
        <v/>
      </c>
      <c r="DI407" s="71" t="str">
        <f t="shared" si="5444"/>
        <v/>
      </c>
      <c r="DJ407" s="71" t="str">
        <f t="shared" si="5445"/>
        <v/>
      </c>
      <c r="DK407" s="71" t="str">
        <f t="shared" si="5446"/>
        <v/>
      </c>
      <c r="DL407" s="71" t="str">
        <f t="shared" si="5447"/>
        <v/>
      </c>
      <c r="DM407" s="71" t="str">
        <f t="shared" si="5448"/>
        <v/>
      </c>
      <c r="DN407" s="71" t="str">
        <f t="shared" si="5449"/>
        <v/>
      </c>
      <c r="DO407" s="71" t="str">
        <f t="shared" si="5450"/>
        <v/>
      </c>
      <c r="DP407" s="71" t="str">
        <f t="shared" si="5451"/>
        <v/>
      </c>
      <c r="DQ407" s="71" t="str">
        <f t="shared" si="5452"/>
        <v/>
      </c>
      <c r="DR407" s="71" t="str">
        <f t="shared" si="5453"/>
        <v/>
      </c>
      <c r="DS407" s="71" t="str">
        <f t="shared" si="5454"/>
        <v/>
      </c>
      <c r="DT407" s="71" t="str">
        <f t="shared" si="5455"/>
        <v/>
      </c>
      <c r="DU407" s="71" t="str">
        <f t="shared" si="5456"/>
        <v/>
      </c>
      <c r="DV407" s="71" t="str">
        <f t="shared" si="5457"/>
        <v/>
      </c>
      <c r="DW407" s="71" t="str">
        <f t="shared" si="5458"/>
        <v/>
      </c>
      <c r="DX407" s="71" t="str">
        <f t="shared" si="5459"/>
        <v/>
      </c>
      <c r="DY407" s="71" t="str">
        <f t="shared" si="5460"/>
        <v/>
      </c>
      <c r="DZ407" s="71" t="str">
        <f t="shared" si="5461"/>
        <v/>
      </c>
      <c r="EA407" s="71" t="str">
        <f t="shared" si="5462"/>
        <v/>
      </c>
      <c r="EB407" s="71" t="str">
        <f t="shared" si="5463"/>
        <v/>
      </c>
      <c r="EC407" s="71" t="str">
        <f t="shared" si="5464"/>
        <v/>
      </c>
      <c r="ED407" s="71" t="str">
        <f t="shared" si="5465"/>
        <v/>
      </c>
      <c r="EE407" s="71" t="str">
        <f t="shared" si="5466"/>
        <v/>
      </c>
      <c r="EF407" s="71" t="str">
        <f t="shared" si="5467"/>
        <v/>
      </c>
      <c r="EG407" s="71" t="str">
        <f t="shared" si="5468"/>
        <v/>
      </c>
      <c r="EH407" s="71" t="str">
        <f t="shared" si="5469"/>
        <v/>
      </c>
      <c r="EI407" s="71" t="str">
        <f t="shared" si="5470"/>
        <v/>
      </c>
      <c r="EJ407" s="71" t="str">
        <f t="shared" si="5471"/>
        <v/>
      </c>
      <c r="EK407" s="71" t="str">
        <f t="shared" si="5472"/>
        <v/>
      </c>
      <c r="EL407" s="71" t="str">
        <f t="shared" si="5473"/>
        <v/>
      </c>
      <c r="EM407" s="71" t="str">
        <f t="shared" si="5474"/>
        <v/>
      </c>
      <c r="EN407" s="71" t="str">
        <f t="shared" si="5475"/>
        <v/>
      </c>
      <c r="EO407" s="71" t="str">
        <f t="shared" si="5476"/>
        <v/>
      </c>
      <c r="EP407" s="71" t="str">
        <f t="shared" si="5477"/>
        <v/>
      </c>
      <c r="EQ407" s="71" t="str">
        <f t="shared" si="5478"/>
        <v/>
      </c>
      <c r="ER407" s="71" t="str">
        <f t="shared" si="5479"/>
        <v/>
      </c>
      <c r="ES407" s="71" t="str">
        <f t="shared" si="5480"/>
        <v/>
      </c>
      <c r="ET407" s="71" t="str">
        <f t="shared" si="5481"/>
        <v/>
      </c>
      <c r="EU407" s="71" t="str">
        <f t="shared" si="5482"/>
        <v/>
      </c>
      <c r="EV407" s="71" t="str">
        <f t="shared" si="5483"/>
        <v/>
      </c>
      <c r="EW407" s="71" t="str">
        <f t="shared" si="5484"/>
        <v/>
      </c>
      <c r="EX407" s="71" t="str">
        <f t="shared" si="5485"/>
        <v/>
      </c>
      <c r="EY407" s="71" t="str">
        <f t="shared" si="5486"/>
        <v/>
      </c>
      <c r="EZ407" s="71" t="str">
        <f t="shared" si="5487"/>
        <v/>
      </c>
      <c r="FA407" s="71" t="str">
        <f t="shared" si="5488"/>
        <v/>
      </c>
      <c r="FB407" s="71" t="str">
        <f t="shared" si="5489"/>
        <v/>
      </c>
      <c r="FC407" s="71" t="str">
        <f t="shared" si="5490"/>
        <v/>
      </c>
      <c r="FD407" s="71" t="str">
        <f t="shared" si="5491"/>
        <v/>
      </c>
      <c r="FE407" s="71" t="str">
        <f t="shared" si="5492"/>
        <v/>
      </c>
      <c r="FF407" s="71" t="str">
        <f t="shared" si="5493"/>
        <v/>
      </c>
      <c r="FG407" s="71" t="str">
        <f t="shared" si="5494"/>
        <v/>
      </c>
      <c r="FH407" s="71" t="str">
        <f t="shared" si="5495"/>
        <v/>
      </c>
      <c r="FI407" s="71" t="str">
        <f t="shared" si="5496"/>
        <v/>
      </c>
      <c r="FJ407" s="71" t="str">
        <f t="shared" si="5497"/>
        <v/>
      </c>
      <c r="FK407" s="71" t="str">
        <f t="shared" si="5498"/>
        <v/>
      </c>
      <c r="FL407" s="71" t="str">
        <f t="shared" si="5499"/>
        <v/>
      </c>
      <c r="FM407" s="71" t="str">
        <f t="shared" si="5500"/>
        <v/>
      </c>
      <c r="FN407" s="71" t="str">
        <f t="shared" si="5501"/>
        <v/>
      </c>
      <c r="FO407" s="71" t="str">
        <f t="shared" si="5502"/>
        <v/>
      </c>
      <c r="FP407" s="71" t="str">
        <f t="shared" si="5503"/>
        <v/>
      </c>
      <c r="FQ407" s="71" t="str">
        <f t="shared" si="5504"/>
        <v/>
      </c>
      <c r="FR407" s="71" t="str">
        <f t="shared" si="5505"/>
        <v/>
      </c>
      <c r="FS407" s="71" t="str">
        <f t="shared" si="5506"/>
        <v/>
      </c>
    </row>
    <row r="408" spans="1:175">
      <c r="CN408" s="69" t="str">
        <f t="shared" si="5431"/>
        <v>InitUnitState('',,,,,,,,,,)</v>
      </c>
      <c r="CO408" s="69" t="str">
        <f t="shared" si="5432"/>
        <v>InitUnitNormal('',,,,,,,,,,)</v>
      </c>
      <c r="CP408" s="69" t="str">
        <f t="shared" si="5433"/>
        <v>InitUnitMagic('',,,,,,,,,,)</v>
      </c>
      <c r="CQ408" s="69" t="str">
        <f t="shared" si="5434"/>
        <v>InitUnitAdd('',,,,,,,,,,)</v>
      </c>
      <c r="CR408" s="69" t="str">
        <f t="shared" si="5435"/>
        <v>InitEquipData('',,"",,,,,'','','','','','',"")</v>
      </c>
      <c r="CU408" s="70" t="str">
        <f t="shared" si="5436"/>
        <v>|n</v>
      </c>
      <c r="CW408" s="60"/>
      <c r="CX408" s="60"/>
      <c r="CY408" s="60"/>
      <c r="CZ408" s="60"/>
      <c r="DA408" s="60"/>
      <c r="DB408" s="71" t="str">
        <f t="shared" si="5437"/>
        <v/>
      </c>
      <c r="DC408" s="71" t="str">
        <f t="shared" si="5438"/>
        <v/>
      </c>
      <c r="DD408" s="71" t="str">
        <f t="shared" si="5439"/>
        <v/>
      </c>
      <c r="DE408" s="71" t="str">
        <f t="shared" si="5440"/>
        <v/>
      </c>
      <c r="DF408" s="71" t="str">
        <f t="shared" si="5441"/>
        <v/>
      </c>
      <c r="DG408" s="71" t="str">
        <f t="shared" si="5442"/>
        <v/>
      </c>
      <c r="DH408" s="71" t="str">
        <f t="shared" si="5443"/>
        <v/>
      </c>
      <c r="DI408" s="71" t="str">
        <f t="shared" si="5444"/>
        <v/>
      </c>
      <c r="DJ408" s="71" t="str">
        <f t="shared" si="5445"/>
        <v/>
      </c>
      <c r="DK408" s="71" t="str">
        <f t="shared" si="5446"/>
        <v/>
      </c>
      <c r="DL408" s="71" t="str">
        <f t="shared" si="5447"/>
        <v/>
      </c>
      <c r="DM408" s="71" t="str">
        <f t="shared" si="5448"/>
        <v/>
      </c>
      <c r="DN408" s="71" t="str">
        <f t="shared" si="5449"/>
        <v/>
      </c>
      <c r="DO408" s="71" t="str">
        <f t="shared" si="5450"/>
        <v/>
      </c>
      <c r="DP408" s="71" t="str">
        <f t="shared" si="5451"/>
        <v/>
      </c>
      <c r="DQ408" s="71" t="str">
        <f t="shared" si="5452"/>
        <v/>
      </c>
      <c r="DR408" s="71" t="str">
        <f t="shared" si="5453"/>
        <v/>
      </c>
      <c r="DS408" s="71" t="str">
        <f t="shared" si="5454"/>
        <v/>
      </c>
      <c r="DT408" s="71" t="str">
        <f t="shared" si="5455"/>
        <v/>
      </c>
      <c r="DU408" s="71" t="str">
        <f t="shared" si="5456"/>
        <v/>
      </c>
      <c r="DV408" s="71" t="str">
        <f t="shared" si="5457"/>
        <v/>
      </c>
      <c r="DW408" s="71" t="str">
        <f t="shared" si="5458"/>
        <v/>
      </c>
      <c r="DX408" s="71" t="str">
        <f t="shared" si="5459"/>
        <v/>
      </c>
      <c r="DY408" s="71" t="str">
        <f t="shared" si="5460"/>
        <v/>
      </c>
      <c r="DZ408" s="71" t="str">
        <f t="shared" si="5461"/>
        <v/>
      </c>
      <c r="EA408" s="71" t="str">
        <f t="shared" si="5462"/>
        <v/>
      </c>
      <c r="EB408" s="71" t="str">
        <f t="shared" si="5463"/>
        <v/>
      </c>
      <c r="EC408" s="71" t="str">
        <f t="shared" si="5464"/>
        <v/>
      </c>
      <c r="ED408" s="71" t="str">
        <f t="shared" si="5465"/>
        <v/>
      </c>
      <c r="EE408" s="71" t="str">
        <f t="shared" si="5466"/>
        <v/>
      </c>
      <c r="EF408" s="71" t="str">
        <f t="shared" si="5467"/>
        <v/>
      </c>
      <c r="EG408" s="71" t="str">
        <f t="shared" si="5468"/>
        <v/>
      </c>
      <c r="EH408" s="71" t="str">
        <f t="shared" si="5469"/>
        <v/>
      </c>
      <c r="EI408" s="71" t="str">
        <f t="shared" si="5470"/>
        <v/>
      </c>
      <c r="EJ408" s="71" t="str">
        <f t="shared" si="5471"/>
        <v/>
      </c>
      <c r="EK408" s="71" t="str">
        <f t="shared" si="5472"/>
        <v/>
      </c>
      <c r="EL408" s="71" t="str">
        <f t="shared" si="5473"/>
        <v/>
      </c>
      <c r="EM408" s="71" t="str">
        <f t="shared" si="5474"/>
        <v/>
      </c>
      <c r="EN408" s="71" t="str">
        <f t="shared" si="5475"/>
        <v/>
      </c>
      <c r="EO408" s="71" t="str">
        <f t="shared" si="5476"/>
        <v/>
      </c>
      <c r="EP408" s="71" t="str">
        <f t="shared" si="5477"/>
        <v/>
      </c>
      <c r="EQ408" s="71" t="str">
        <f t="shared" si="5478"/>
        <v/>
      </c>
      <c r="ER408" s="71" t="str">
        <f t="shared" si="5479"/>
        <v/>
      </c>
      <c r="ES408" s="71" t="str">
        <f t="shared" si="5480"/>
        <v/>
      </c>
      <c r="ET408" s="71" t="str">
        <f t="shared" si="5481"/>
        <v/>
      </c>
      <c r="EU408" s="71" t="str">
        <f t="shared" si="5482"/>
        <v/>
      </c>
      <c r="EV408" s="71" t="str">
        <f t="shared" si="5483"/>
        <v/>
      </c>
      <c r="EW408" s="71" t="str">
        <f t="shared" si="5484"/>
        <v/>
      </c>
      <c r="EX408" s="71" t="str">
        <f t="shared" si="5485"/>
        <v/>
      </c>
      <c r="EY408" s="71" t="str">
        <f t="shared" si="5486"/>
        <v/>
      </c>
      <c r="EZ408" s="71" t="str">
        <f t="shared" si="5487"/>
        <v/>
      </c>
      <c r="FA408" s="71" t="str">
        <f t="shared" si="5488"/>
        <v/>
      </c>
      <c r="FB408" s="71" t="str">
        <f t="shared" si="5489"/>
        <v/>
      </c>
      <c r="FC408" s="71" t="str">
        <f t="shared" si="5490"/>
        <v/>
      </c>
      <c r="FD408" s="71" t="str">
        <f t="shared" si="5491"/>
        <v/>
      </c>
      <c r="FE408" s="71" t="str">
        <f t="shared" si="5492"/>
        <v/>
      </c>
      <c r="FF408" s="71" t="str">
        <f t="shared" si="5493"/>
        <v/>
      </c>
      <c r="FG408" s="71" t="str">
        <f t="shared" si="5494"/>
        <v/>
      </c>
      <c r="FH408" s="71" t="str">
        <f t="shared" si="5495"/>
        <v/>
      </c>
      <c r="FI408" s="71" t="str">
        <f t="shared" si="5496"/>
        <v/>
      </c>
      <c r="FJ408" s="71" t="str">
        <f t="shared" si="5497"/>
        <v/>
      </c>
      <c r="FK408" s="71" t="str">
        <f t="shared" si="5498"/>
        <v/>
      </c>
      <c r="FL408" s="71" t="str">
        <f t="shared" si="5499"/>
        <v/>
      </c>
      <c r="FM408" s="71" t="str">
        <f t="shared" si="5500"/>
        <v/>
      </c>
      <c r="FN408" s="71" t="str">
        <f t="shared" si="5501"/>
        <v/>
      </c>
      <c r="FO408" s="71" t="str">
        <f t="shared" si="5502"/>
        <v/>
      </c>
      <c r="FP408" s="71" t="str">
        <f t="shared" si="5503"/>
        <v/>
      </c>
      <c r="FQ408" s="71" t="str">
        <f t="shared" si="5504"/>
        <v/>
      </c>
      <c r="FR408" s="71" t="str">
        <f t="shared" si="5505"/>
        <v/>
      </c>
      <c r="FS408" s="71" t="str">
        <f t="shared" si="5506"/>
        <v/>
      </c>
    </row>
    <row r="409" spans="1:175">
      <c r="CN409" s="69" t="str">
        <f t="shared" si="5431"/>
        <v>InitUnitState('',,,,,,,,,,)</v>
      </c>
      <c r="CO409" s="69" t="str">
        <f t="shared" si="5432"/>
        <v>InitUnitNormal('',,,,,,,,,,)</v>
      </c>
      <c r="CP409" s="69" t="str">
        <f t="shared" si="5433"/>
        <v>InitUnitMagic('',,,,,,,,,,)</v>
      </c>
      <c r="CQ409" s="69" t="str">
        <f t="shared" si="5434"/>
        <v>InitUnitAdd('',,,,,,,,,,)</v>
      </c>
      <c r="CR409" s="69" t="str">
        <f t="shared" si="5435"/>
        <v>InitEquipData('',,"",,,,,'','','','','','',"")</v>
      </c>
      <c r="CU409" s="70" t="str">
        <f t="shared" si="5436"/>
        <v>|n</v>
      </c>
      <c r="CW409" s="60"/>
      <c r="CX409" s="60"/>
      <c r="CY409" s="60"/>
      <c r="CZ409" s="60"/>
      <c r="DA409" s="60"/>
      <c r="DB409" s="71" t="str">
        <f t="shared" si="5437"/>
        <v/>
      </c>
      <c r="DC409" s="71" t="str">
        <f t="shared" si="5438"/>
        <v/>
      </c>
      <c r="DD409" s="71" t="str">
        <f t="shared" si="5439"/>
        <v/>
      </c>
      <c r="DE409" s="71" t="str">
        <f t="shared" si="5440"/>
        <v/>
      </c>
      <c r="DF409" s="71" t="str">
        <f t="shared" si="5441"/>
        <v/>
      </c>
      <c r="DG409" s="71" t="str">
        <f t="shared" si="5442"/>
        <v/>
      </c>
      <c r="DH409" s="71" t="str">
        <f t="shared" si="5443"/>
        <v/>
      </c>
      <c r="DI409" s="71" t="str">
        <f t="shared" si="5444"/>
        <v/>
      </c>
      <c r="DJ409" s="71" t="str">
        <f t="shared" si="5445"/>
        <v/>
      </c>
      <c r="DK409" s="71" t="str">
        <f t="shared" si="5446"/>
        <v/>
      </c>
      <c r="DL409" s="71" t="str">
        <f t="shared" si="5447"/>
        <v/>
      </c>
      <c r="DM409" s="71" t="str">
        <f t="shared" si="5448"/>
        <v/>
      </c>
      <c r="DN409" s="71" t="str">
        <f t="shared" si="5449"/>
        <v/>
      </c>
      <c r="DO409" s="71" t="str">
        <f t="shared" si="5450"/>
        <v/>
      </c>
      <c r="DP409" s="71" t="str">
        <f t="shared" si="5451"/>
        <v/>
      </c>
      <c r="DQ409" s="71" t="str">
        <f t="shared" si="5452"/>
        <v/>
      </c>
      <c r="DR409" s="71" t="str">
        <f t="shared" si="5453"/>
        <v/>
      </c>
      <c r="DS409" s="71" t="str">
        <f t="shared" si="5454"/>
        <v/>
      </c>
      <c r="DT409" s="71" t="str">
        <f t="shared" si="5455"/>
        <v/>
      </c>
      <c r="DU409" s="71" t="str">
        <f t="shared" si="5456"/>
        <v/>
      </c>
      <c r="DV409" s="71" t="str">
        <f t="shared" si="5457"/>
        <v/>
      </c>
      <c r="DW409" s="71" t="str">
        <f t="shared" si="5458"/>
        <v/>
      </c>
      <c r="DX409" s="71" t="str">
        <f t="shared" si="5459"/>
        <v/>
      </c>
      <c r="DY409" s="71" t="str">
        <f t="shared" si="5460"/>
        <v/>
      </c>
      <c r="DZ409" s="71" t="str">
        <f t="shared" si="5461"/>
        <v/>
      </c>
      <c r="EA409" s="71" t="str">
        <f t="shared" si="5462"/>
        <v/>
      </c>
      <c r="EB409" s="71" t="str">
        <f t="shared" si="5463"/>
        <v/>
      </c>
      <c r="EC409" s="71" t="str">
        <f t="shared" si="5464"/>
        <v/>
      </c>
      <c r="ED409" s="71" t="str">
        <f t="shared" si="5465"/>
        <v/>
      </c>
      <c r="EE409" s="71" t="str">
        <f t="shared" si="5466"/>
        <v/>
      </c>
      <c r="EF409" s="71" t="str">
        <f t="shared" si="5467"/>
        <v/>
      </c>
      <c r="EG409" s="71" t="str">
        <f t="shared" si="5468"/>
        <v/>
      </c>
      <c r="EH409" s="71" t="str">
        <f t="shared" si="5469"/>
        <v/>
      </c>
      <c r="EI409" s="71" t="str">
        <f t="shared" si="5470"/>
        <v/>
      </c>
      <c r="EJ409" s="71" t="str">
        <f t="shared" si="5471"/>
        <v/>
      </c>
      <c r="EK409" s="71" t="str">
        <f t="shared" si="5472"/>
        <v/>
      </c>
      <c r="EL409" s="71" t="str">
        <f t="shared" si="5473"/>
        <v/>
      </c>
      <c r="EM409" s="71" t="str">
        <f t="shared" si="5474"/>
        <v/>
      </c>
      <c r="EN409" s="71" t="str">
        <f t="shared" si="5475"/>
        <v/>
      </c>
      <c r="EO409" s="71" t="str">
        <f t="shared" si="5476"/>
        <v/>
      </c>
      <c r="EP409" s="71" t="str">
        <f t="shared" si="5477"/>
        <v/>
      </c>
      <c r="EQ409" s="71" t="str">
        <f t="shared" si="5478"/>
        <v/>
      </c>
      <c r="ER409" s="71" t="str">
        <f t="shared" si="5479"/>
        <v/>
      </c>
      <c r="ES409" s="71" t="str">
        <f t="shared" si="5480"/>
        <v/>
      </c>
      <c r="ET409" s="71" t="str">
        <f t="shared" si="5481"/>
        <v/>
      </c>
      <c r="EU409" s="71" t="str">
        <f t="shared" si="5482"/>
        <v/>
      </c>
      <c r="EV409" s="71" t="str">
        <f t="shared" si="5483"/>
        <v/>
      </c>
      <c r="EW409" s="71" t="str">
        <f t="shared" si="5484"/>
        <v/>
      </c>
      <c r="EX409" s="71" t="str">
        <f t="shared" si="5485"/>
        <v/>
      </c>
      <c r="EY409" s="71" t="str">
        <f t="shared" si="5486"/>
        <v/>
      </c>
      <c r="EZ409" s="71" t="str">
        <f t="shared" si="5487"/>
        <v/>
      </c>
      <c r="FA409" s="71" t="str">
        <f t="shared" si="5488"/>
        <v/>
      </c>
      <c r="FB409" s="71" t="str">
        <f t="shared" si="5489"/>
        <v/>
      </c>
      <c r="FC409" s="71" t="str">
        <f t="shared" si="5490"/>
        <v/>
      </c>
      <c r="FD409" s="71" t="str">
        <f t="shared" si="5491"/>
        <v/>
      </c>
      <c r="FE409" s="71" t="str">
        <f t="shared" si="5492"/>
        <v/>
      </c>
      <c r="FF409" s="71" t="str">
        <f t="shared" si="5493"/>
        <v/>
      </c>
      <c r="FG409" s="71" t="str">
        <f t="shared" si="5494"/>
        <v/>
      </c>
      <c r="FH409" s="71" t="str">
        <f t="shared" si="5495"/>
        <v/>
      </c>
      <c r="FI409" s="71" t="str">
        <f t="shared" si="5496"/>
        <v/>
      </c>
      <c r="FJ409" s="71" t="str">
        <f t="shared" si="5497"/>
        <v/>
      </c>
      <c r="FK409" s="71" t="str">
        <f t="shared" si="5498"/>
        <v/>
      </c>
      <c r="FL409" s="71" t="str">
        <f t="shared" si="5499"/>
        <v/>
      </c>
      <c r="FM409" s="71" t="str">
        <f t="shared" si="5500"/>
        <v/>
      </c>
      <c r="FN409" s="71" t="str">
        <f t="shared" si="5501"/>
        <v/>
      </c>
      <c r="FO409" s="71" t="str">
        <f t="shared" si="5502"/>
        <v/>
      </c>
      <c r="FP409" s="71" t="str">
        <f t="shared" si="5503"/>
        <v/>
      </c>
      <c r="FQ409" s="71" t="str">
        <f t="shared" si="5504"/>
        <v/>
      </c>
      <c r="FR409" s="71" t="str">
        <f t="shared" si="5505"/>
        <v/>
      </c>
      <c r="FS409" s="71" t="str">
        <f t="shared" si="5506"/>
        <v/>
      </c>
    </row>
    <row r="410" spans="1:175">
      <c r="CN410" s="69" t="str">
        <f t="shared" si="5431"/>
        <v>InitUnitState('',,,,,,,,,,)</v>
      </c>
      <c r="CO410" s="69" t="str">
        <f t="shared" si="5432"/>
        <v>InitUnitNormal('',,,,,,,,,,)</v>
      </c>
      <c r="CP410" s="69" t="str">
        <f t="shared" si="5433"/>
        <v>InitUnitMagic('',,,,,,,,,,)</v>
      </c>
      <c r="CQ410" s="69" t="str">
        <f t="shared" si="5434"/>
        <v>InitUnitAdd('',,,,,,,,,,)</v>
      </c>
      <c r="CR410" s="69" t="str">
        <f t="shared" si="5435"/>
        <v>InitEquipData('',,"",,,,,'','','','','','',"")</v>
      </c>
      <c r="CU410" s="70" t="str">
        <f t="shared" si="5436"/>
        <v>|n</v>
      </c>
      <c r="CW410" s="60"/>
      <c r="CX410" s="60"/>
      <c r="CY410" s="60"/>
      <c r="CZ410" s="60"/>
      <c r="DA410" s="60"/>
      <c r="DB410" s="71" t="str">
        <f t="shared" si="5437"/>
        <v/>
      </c>
      <c r="DC410" s="71" t="str">
        <f t="shared" si="5438"/>
        <v/>
      </c>
      <c r="DD410" s="71" t="str">
        <f t="shared" si="5439"/>
        <v/>
      </c>
      <c r="DE410" s="71" t="str">
        <f t="shared" si="5440"/>
        <v/>
      </c>
      <c r="DF410" s="71" t="str">
        <f t="shared" si="5441"/>
        <v/>
      </c>
      <c r="DG410" s="71" t="str">
        <f t="shared" si="5442"/>
        <v/>
      </c>
      <c r="DH410" s="71" t="str">
        <f t="shared" si="5443"/>
        <v/>
      </c>
      <c r="DI410" s="71" t="str">
        <f t="shared" si="5444"/>
        <v/>
      </c>
      <c r="DJ410" s="71" t="str">
        <f t="shared" si="5445"/>
        <v/>
      </c>
      <c r="DK410" s="71" t="str">
        <f t="shared" si="5446"/>
        <v/>
      </c>
      <c r="DL410" s="71" t="str">
        <f t="shared" si="5447"/>
        <v/>
      </c>
      <c r="DM410" s="71" t="str">
        <f t="shared" si="5448"/>
        <v/>
      </c>
      <c r="DN410" s="71" t="str">
        <f t="shared" si="5449"/>
        <v/>
      </c>
      <c r="DO410" s="71" t="str">
        <f t="shared" si="5450"/>
        <v/>
      </c>
      <c r="DP410" s="71" t="str">
        <f t="shared" si="5451"/>
        <v/>
      </c>
      <c r="DQ410" s="71" t="str">
        <f t="shared" si="5452"/>
        <v/>
      </c>
      <c r="DR410" s="71" t="str">
        <f t="shared" si="5453"/>
        <v/>
      </c>
      <c r="DS410" s="71" t="str">
        <f t="shared" si="5454"/>
        <v/>
      </c>
      <c r="DT410" s="71" t="str">
        <f t="shared" si="5455"/>
        <v/>
      </c>
      <c r="DU410" s="71" t="str">
        <f t="shared" si="5456"/>
        <v/>
      </c>
      <c r="DV410" s="71" t="str">
        <f t="shared" si="5457"/>
        <v/>
      </c>
      <c r="DW410" s="71" t="str">
        <f t="shared" si="5458"/>
        <v/>
      </c>
      <c r="DX410" s="71" t="str">
        <f t="shared" si="5459"/>
        <v/>
      </c>
      <c r="DY410" s="71" t="str">
        <f t="shared" si="5460"/>
        <v/>
      </c>
      <c r="DZ410" s="71" t="str">
        <f t="shared" si="5461"/>
        <v/>
      </c>
      <c r="EA410" s="71" t="str">
        <f t="shared" si="5462"/>
        <v/>
      </c>
      <c r="EB410" s="71" t="str">
        <f t="shared" si="5463"/>
        <v/>
      </c>
      <c r="EC410" s="71" t="str">
        <f t="shared" si="5464"/>
        <v/>
      </c>
      <c r="ED410" s="71" t="str">
        <f t="shared" si="5465"/>
        <v/>
      </c>
      <c r="EE410" s="71" t="str">
        <f t="shared" si="5466"/>
        <v/>
      </c>
      <c r="EF410" s="71" t="str">
        <f t="shared" si="5467"/>
        <v/>
      </c>
      <c r="EG410" s="71" t="str">
        <f t="shared" si="5468"/>
        <v/>
      </c>
      <c r="EH410" s="71" t="str">
        <f t="shared" si="5469"/>
        <v/>
      </c>
      <c r="EI410" s="71" t="str">
        <f t="shared" si="5470"/>
        <v/>
      </c>
      <c r="EJ410" s="71" t="str">
        <f t="shared" si="5471"/>
        <v/>
      </c>
      <c r="EK410" s="71" t="str">
        <f t="shared" si="5472"/>
        <v/>
      </c>
      <c r="EL410" s="71" t="str">
        <f t="shared" si="5473"/>
        <v/>
      </c>
      <c r="EM410" s="71" t="str">
        <f t="shared" si="5474"/>
        <v/>
      </c>
      <c r="EN410" s="71" t="str">
        <f t="shared" si="5475"/>
        <v/>
      </c>
      <c r="EO410" s="71" t="str">
        <f t="shared" si="5476"/>
        <v/>
      </c>
      <c r="EP410" s="71" t="str">
        <f t="shared" si="5477"/>
        <v/>
      </c>
      <c r="EQ410" s="71" t="str">
        <f t="shared" si="5478"/>
        <v/>
      </c>
      <c r="ER410" s="71" t="str">
        <f t="shared" si="5479"/>
        <v/>
      </c>
      <c r="ES410" s="71" t="str">
        <f t="shared" si="5480"/>
        <v/>
      </c>
      <c r="ET410" s="71" t="str">
        <f t="shared" si="5481"/>
        <v/>
      </c>
      <c r="EU410" s="71" t="str">
        <f t="shared" si="5482"/>
        <v/>
      </c>
      <c r="EV410" s="71" t="str">
        <f t="shared" si="5483"/>
        <v/>
      </c>
      <c r="EW410" s="71" t="str">
        <f t="shared" si="5484"/>
        <v/>
      </c>
      <c r="EX410" s="71" t="str">
        <f t="shared" si="5485"/>
        <v/>
      </c>
      <c r="EY410" s="71" t="str">
        <f t="shared" si="5486"/>
        <v/>
      </c>
      <c r="EZ410" s="71" t="str">
        <f t="shared" si="5487"/>
        <v/>
      </c>
      <c r="FA410" s="71" t="str">
        <f t="shared" si="5488"/>
        <v/>
      </c>
      <c r="FB410" s="71" t="str">
        <f t="shared" si="5489"/>
        <v/>
      </c>
      <c r="FC410" s="71" t="str">
        <f t="shared" si="5490"/>
        <v/>
      </c>
      <c r="FD410" s="71" t="str">
        <f t="shared" si="5491"/>
        <v/>
      </c>
      <c r="FE410" s="71" t="str">
        <f t="shared" si="5492"/>
        <v/>
      </c>
      <c r="FF410" s="71" t="str">
        <f t="shared" si="5493"/>
        <v/>
      </c>
      <c r="FG410" s="71" t="str">
        <f t="shared" si="5494"/>
        <v/>
      </c>
      <c r="FH410" s="71" t="str">
        <f t="shared" si="5495"/>
        <v/>
      </c>
      <c r="FI410" s="71" t="str">
        <f t="shared" si="5496"/>
        <v/>
      </c>
      <c r="FJ410" s="71" t="str">
        <f t="shared" si="5497"/>
        <v/>
      </c>
      <c r="FK410" s="71" t="str">
        <f t="shared" si="5498"/>
        <v/>
      </c>
      <c r="FL410" s="71" t="str">
        <f t="shared" si="5499"/>
        <v/>
      </c>
      <c r="FM410" s="71" t="str">
        <f t="shared" si="5500"/>
        <v/>
      </c>
      <c r="FN410" s="71" t="str">
        <f t="shared" si="5501"/>
        <v/>
      </c>
      <c r="FO410" s="71" t="str">
        <f t="shared" si="5502"/>
        <v/>
      </c>
      <c r="FP410" s="71" t="str">
        <f t="shared" si="5503"/>
        <v/>
      </c>
      <c r="FQ410" s="71" t="str">
        <f t="shared" si="5504"/>
        <v/>
      </c>
      <c r="FR410" s="71" t="str">
        <f t="shared" si="5505"/>
        <v/>
      </c>
      <c r="FS410" s="71" t="str">
        <f t="shared" si="5506"/>
        <v/>
      </c>
    </row>
    <row r="411" spans="1:175">
      <c r="CN411" s="69" t="str">
        <f t="shared" si="5431"/>
        <v>InitUnitState('',,,,,,,,,,)</v>
      </c>
      <c r="CO411" s="69" t="str">
        <f t="shared" si="5432"/>
        <v>InitUnitNormal('',,,,,,,,,,)</v>
      </c>
      <c r="CP411" s="69" t="str">
        <f t="shared" si="5433"/>
        <v>InitUnitMagic('',,,,,,,,,,)</v>
      </c>
      <c r="CQ411" s="69" t="str">
        <f t="shared" si="5434"/>
        <v>InitUnitAdd('',,,,,,,,,,)</v>
      </c>
      <c r="CR411" s="69" t="str">
        <f t="shared" si="5435"/>
        <v>InitEquipData('',,"",,,,,'','','','','','',"")</v>
      </c>
      <c r="CU411" s="70" t="str">
        <f t="shared" si="5436"/>
        <v>|n</v>
      </c>
      <c r="CW411" s="60"/>
      <c r="CX411" s="60"/>
      <c r="CY411" s="60"/>
      <c r="CZ411" s="60"/>
      <c r="DA411" s="60"/>
      <c r="DB411" s="71" t="str">
        <f t="shared" si="5437"/>
        <v/>
      </c>
      <c r="DC411" s="71" t="str">
        <f t="shared" si="5438"/>
        <v/>
      </c>
      <c r="DD411" s="71" t="str">
        <f t="shared" si="5439"/>
        <v/>
      </c>
      <c r="DE411" s="71" t="str">
        <f t="shared" si="5440"/>
        <v/>
      </c>
      <c r="DF411" s="71" t="str">
        <f t="shared" si="5441"/>
        <v/>
      </c>
      <c r="DG411" s="71" t="str">
        <f t="shared" si="5442"/>
        <v/>
      </c>
      <c r="DH411" s="71" t="str">
        <f t="shared" si="5443"/>
        <v/>
      </c>
      <c r="DI411" s="71" t="str">
        <f t="shared" si="5444"/>
        <v/>
      </c>
      <c r="DJ411" s="71" t="str">
        <f t="shared" si="5445"/>
        <v/>
      </c>
      <c r="DK411" s="71" t="str">
        <f t="shared" si="5446"/>
        <v/>
      </c>
      <c r="DL411" s="71" t="str">
        <f t="shared" si="5447"/>
        <v/>
      </c>
      <c r="DM411" s="71" t="str">
        <f t="shared" si="5448"/>
        <v/>
      </c>
      <c r="DN411" s="71" t="str">
        <f t="shared" si="5449"/>
        <v/>
      </c>
      <c r="DO411" s="71" t="str">
        <f t="shared" si="5450"/>
        <v/>
      </c>
      <c r="DP411" s="71" t="str">
        <f t="shared" si="5451"/>
        <v/>
      </c>
      <c r="DQ411" s="71" t="str">
        <f t="shared" si="5452"/>
        <v/>
      </c>
      <c r="DR411" s="71" t="str">
        <f t="shared" si="5453"/>
        <v/>
      </c>
      <c r="DS411" s="71" t="str">
        <f t="shared" si="5454"/>
        <v/>
      </c>
      <c r="DT411" s="71" t="str">
        <f t="shared" si="5455"/>
        <v/>
      </c>
      <c r="DU411" s="71" t="str">
        <f t="shared" si="5456"/>
        <v/>
      </c>
      <c r="DV411" s="71" t="str">
        <f t="shared" si="5457"/>
        <v/>
      </c>
      <c r="DW411" s="71" t="str">
        <f t="shared" si="5458"/>
        <v/>
      </c>
      <c r="DX411" s="71" t="str">
        <f t="shared" si="5459"/>
        <v/>
      </c>
      <c r="DY411" s="71" t="str">
        <f t="shared" si="5460"/>
        <v/>
      </c>
      <c r="DZ411" s="71" t="str">
        <f t="shared" si="5461"/>
        <v/>
      </c>
      <c r="EA411" s="71" t="str">
        <f t="shared" si="5462"/>
        <v/>
      </c>
      <c r="EB411" s="71" t="str">
        <f t="shared" si="5463"/>
        <v/>
      </c>
      <c r="EC411" s="71" t="str">
        <f t="shared" si="5464"/>
        <v/>
      </c>
      <c r="ED411" s="71" t="str">
        <f t="shared" si="5465"/>
        <v/>
      </c>
      <c r="EE411" s="71" t="str">
        <f t="shared" si="5466"/>
        <v/>
      </c>
      <c r="EF411" s="71" t="str">
        <f t="shared" si="5467"/>
        <v/>
      </c>
      <c r="EG411" s="71" t="str">
        <f t="shared" si="5468"/>
        <v/>
      </c>
      <c r="EH411" s="71" t="str">
        <f t="shared" si="5469"/>
        <v/>
      </c>
      <c r="EI411" s="71" t="str">
        <f t="shared" si="5470"/>
        <v/>
      </c>
      <c r="EJ411" s="71" t="str">
        <f t="shared" si="5471"/>
        <v/>
      </c>
      <c r="EK411" s="71" t="str">
        <f t="shared" si="5472"/>
        <v/>
      </c>
      <c r="EL411" s="71" t="str">
        <f t="shared" si="5473"/>
        <v/>
      </c>
      <c r="EM411" s="71" t="str">
        <f t="shared" si="5474"/>
        <v/>
      </c>
      <c r="EN411" s="71" t="str">
        <f t="shared" si="5475"/>
        <v/>
      </c>
      <c r="EO411" s="71" t="str">
        <f t="shared" si="5476"/>
        <v/>
      </c>
      <c r="EP411" s="71" t="str">
        <f t="shared" si="5477"/>
        <v/>
      </c>
      <c r="EQ411" s="71" t="str">
        <f t="shared" si="5478"/>
        <v/>
      </c>
      <c r="ER411" s="71" t="str">
        <f t="shared" si="5479"/>
        <v/>
      </c>
      <c r="ES411" s="71" t="str">
        <f t="shared" si="5480"/>
        <v/>
      </c>
      <c r="ET411" s="71" t="str">
        <f t="shared" si="5481"/>
        <v/>
      </c>
      <c r="EU411" s="71" t="str">
        <f t="shared" si="5482"/>
        <v/>
      </c>
      <c r="EV411" s="71" t="str">
        <f t="shared" si="5483"/>
        <v/>
      </c>
      <c r="EW411" s="71" t="str">
        <f t="shared" si="5484"/>
        <v/>
      </c>
      <c r="EX411" s="71" t="str">
        <f t="shared" si="5485"/>
        <v/>
      </c>
      <c r="EY411" s="71" t="str">
        <f t="shared" si="5486"/>
        <v/>
      </c>
      <c r="EZ411" s="71" t="str">
        <f t="shared" si="5487"/>
        <v/>
      </c>
      <c r="FA411" s="71" t="str">
        <f t="shared" si="5488"/>
        <v/>
      </c>
      <c r="FB411" s="71" t="str">
        <f t="shared" si="5489"/>
        <v/>
      </c>
      <c r="FC411" s="71" t="str">
        <f t="shared" si="5490"/>
        <v/>
      </c>
      <c r="FD411" s="71" t="str">
        <f t="shared" si="5491"/>
        <v/>
      </c>
      <c r="FE411" s="71" t="str">
        <f t="shared" si="5492"/>
        <v/>
      </c>
      <c r="FF411" s="71" t="str">
        <f t="shared" si="5493"/>
        <v/>
      </c>
      <c r="FG411" s="71" t="str">
        <f t="shared" si="5494"/>
        <v/>
      </c>
      <c r="FH411" s="71" t="str">
        <f t="shared" si="5495"/>
        <v/>
      </c>
      <c r="FI411" s="71" t="str">
        <f t="shared" si="5496"/>
        <v/>
      </c>
      <c r="FJ411" s="71" t="str">
        <f t="shared" si="5497"/>
        <v/>
      </c>
      <c r="FK411" s="71" t="str">
        <f t="shared" si="5498"/>
        <v/>
      </c>
      <c r="FL411" s="71" t="str">
        <f t="shared" si="5499"/>
        <v/>
      </c>
      <c r="FM411" s="71" t="str">
        <f t="shared" si="5500"/>
        <v/>
      </c>
      <c r="FN411" s="71" t="str">
        <f t="shared" si="5501"/>
        <v/>
      </c>
      <c r="FO411" s="71" t="str">
        <f t="shared" si="5502"/>
        <v/>
      </c>
      <c r="FP411" s="71" t="str">
        <f t="shared" si="5503"/>
        <v/>
      </c>
      <c r="FQ411" s="71" t="str">
        <f t="shared" si="5504"/>
        <v/>
      </c>
      <c r="FR411" s="71" t="str">
        <f t="shared" si="5505"/>
        <v/>
      </c>
      <c r="FS411" s="71" t="str">
        <f t="shared" si="5506"/>
        <v/>
      </c>
    </row>
    <row r="412" spans="1:175">
      <c r="CN412" s="69" t="str">
        <f t="shared" si="5431"/>
        <v>InitUnitState('',,,,,,,,,,)</v>
      </c>
      <c r="CO412" s="69" t="str">
        <f t="shared" si="5432"/>
        <v>InitUnitNormal('',,,,,,,,,,)</v>
      </c>
      <c r="CP412" s="69" t="str">
        <f t="shared" si="5433"/>
        <v>InitUnitMagic('',,,,,,,,,,)</v>
      </c>
      <c r="CQ412" s="69" t="str">
        <f t="shared" si="5434"/>
        <v>InitUnitAdd('',,,,,,,,,,)</v>
      </c>
      <c r="CR412" s="69" t="str">
        <f t="shared" si="5435"/>
        <v>InitEquipData('',,"",,,,,'','','','','','',"")</v>
      </c>
      <c r="CU412" s="70" t="str">
        <f t="shared" si="5436"/>
        <v>|n</v>
      </c>
      <c r="CW412" s="60"/>
      <c r="CX412" s="60"/>
      <c r="CY412" s="60"/>
      <c r="CZ412" s="60"/>
      <c r="DA412" s="60"/>
      <c r="DB412" s="71" t="str">
        <f t="shared" si="5437"/>
        <v/>
      </c>
      <c r="DC412" s="71" t="str">
        <f t="shared" si="5438"/>
        <v/>
      </c>
      <c r="DD412" s="71" t="str">
        <f t="shared" si="5439"/>
        <v/>
      </c>
      <c r="DE412" s="71" t="str">
        <f t="shared" si="5440"/>
        <v/>
      </c>
      <c r="DF412" s="71" t="str">
        <f t="shared" si="5441"/>
        <v/>
      </c>
      <c r="DG412" s="71" t="str">
        <f t="shared" si="5442"/>
        <v/>
      </c>
      <c r="DH412" s="71" t="str">
        <f t="shared" si="5443"/>
        <v/>
      </c>
      <c r="DI412" s="71" t="str">
        <f t="shared" si="5444"/>
        <v/>
      </c>
      <c r="DJ412" s="71" t="str">
        <f t="shared" si="5445"/>
        <v/>
      </c>
      <c r="DK412" s="71" t="str">
        <f t="shared" si="5446"/>
        <v/>
      </c>
      <c r="DL412" s="71" t="str">
        <f t="shared" si="5447"/>
        <v/>
      </c>
      <c r="DM412" s="71" t="str">
        <f t="shared" si="5448"/>
        <v/>
      </c>
      <c r="DN412" s="71" t="str">
        <f t="shared" si="5449"/>
        <v/>
      </c>
      <c r="DO412" s="71" t="str">
        <f t="shared" si="5450"/>
        <v/>
      </c>
      <c r="DP412" s="71" t="str">
        <f t="shared" si="5451"/>
        <v/>
      </c>
      <c r="DQ412" s="71" t="str">
        <f t="shared" si="5452"/>
        <v/>
      </c>
      <c r="DR412" s="71" t="str">
        <f t="shared" si="5453"/>
        <v/>
      </c>
      <c r="DS412" s="71" t="str">
        <f t="shared" si="5454"/>
        <v/>
      </c>
      <c r="DT412" s="71" t="str">
        <f t="shared" si="5455"/>
        <v/>
      </c>
      <c r="DU412" s="71" t="str">
        <f t="shared" si="5456"/>
        <v/>
      </c>
      <c r="DV412" s="71" t="str">
        <f t="shared" si="5457"/>
        <v/>
      </c>
      <c r="DW412" s="71" t="str">
        <f t="shared" si="5458"/>
        <v/>
      </c>
      <c r="DX412" s="71" t="str">
        <f t="shared" si="5459"/>
        <v/>
      </c>
      <c r="DY412" s="71" t="str">
        <f t="shared" si="5460"/>
        <v/>
      </c>
      <c r="DZ412" s="71" t="str">
        <f t="shared" si="5461"/>
        <v/>
      </c>
      <c r="EA412" s="71" t="str">
        <f t="shared" si="5462"/>
        <v/>
      </c>
      <c r="EB412" s="71" t="str">
        <f t="shared" si="5463"/>
        <v/>
      </c>
      <c r="EC412" s="71" t="str">
        <f t="shared" si="5464"/>
        <v/>
      </c>
      <c r="ED412" s="71" t="str">
        <f t="shared" si="5465"/>
        <v/>
      </c>
      <c r="EE412" s="71" t="str">
        <f t="shared" si="5466"/>
        <v/>
      </c>
      <c r="EF412" s="71" t="str">
        <f t="shared" si="5467"/>
        <v/>
      </c>
      <c r="EG412" s="71" t="str">
        <f t="shared" si="5468"/>
        <v/>
      </c>
      <c r="EH412" s="71" t="str">
        <f t="shared" si="5469"/>
        <v/>
      </c>
      <c r="EI412" s="71" t="str">
        <f t="shared" si="5470"/>
        <v/>
      </c>
      <c r="EJ412" s="71" t="str">
        <f t="shared" si="5471"/>
        <v/>
      </c>
      <c r="EK412" s="71" t="str">
        <f t="shared" si="5472"/>
        <v/>
      </c>
      <c r="EL412" s="71" t="str">
        <f t="shared" si="5473"/>
        <v/>
      </c>
      <c r="EM412" s="71" t="str">
        <f t="shared" si="5474"/>
        <v/>
      </c>
      <c r="EN412" s="71" t="str">
        <f t="shared" si="5475"/>
        <v/>
      </c>
      <c r="EO412" s="71" t="str">
        <f t="shared" si="5476"/>
        <v/>
      </c>
      <c r="EP412" s="71" t="str">
        <f t="shared" si="5477"/>
        <v/>
      </c>
      <c r="EQ412" s="71" t="str">
        <f t="shared" si="5478"/>
        <v/>
      </c>
      <c r="ER412" s="71" t="str">
        <f t="shared" si="5479"/>
        <v/>
      </c>
      <c r="ES412" s="71" t="str">
        <f t="shared" si="5480"/>
        <v/>
      </c>
      <c r="ET412" s="71" t="str">
        <f t="shared" si="5481"/>
        <v/>
      </c>
      <c r="EU412" s="71" t="str">
        <f t="shared" si="5482"/>
        <v/>
      </c>
      <c r="EV412" s="71" t="str">
        <f t="shared" si="5483"/>
        <v/>
      </c>
      <c r="EW412" s="71" t="str">
        <f t="shared" si="5484"/>
        <v/>
      </c>
      <c r="EX412" s="71" t="str">
        <f t="shared" si="5485"/>
        <v/>
      </c>
      <c r="EY412" s="71" t="str">
        <f t="shared" si="5486"/>
        <v/>
      </c>
      <c r="EZ412" s="71" t="str">
        <f t="shared" si="5487"/>
        <v/>
      </c>
      <c r="FA412" s="71" t="str">
        <f t="shared" si="5488"/>
        <v/>
      </c>
      <c r="FB412" s="71" t="str">
        <f t="shared" si="5489"/>
        <v/>
      </c>
      <c r="FC412" s="71" t="str">
        <f t="shared" si="5490"/>
        <v/>
      </c>
      <c r="FD412" s="71" t="str">
        <f t="shared" si="5491"/>
        <v/>
      </c>
      <c r="FE412" s="71" t="str">
        <f t="shared" si="5492"/>
        <v/>
      </c>
      <c r="FF412" s="71" t="str">
        <f t="shared" si="5493"/>
        <v/>
      </c>
      <c r="FG412" s="71" t="str">
        <f t="shared" si="5494"/>
        <v/>
      </c>
      <c r="FH412" s="71" t="str">
        <f t="shared" si="5495"/>
        <v/>
      </c>
      <c r="FI412" s="71" t="str">
        <f t="shared" si="5496"/>
        <v/>
      </c>
      <c r="FJ412" s="71" t="str">
        <f t="shared" si="5497"/>
        <v/>
      </c>
      <c r="FK412" s="71" t="str">
        <f t="shared" si="5498"/>
        <v/>
      </c>
      <c r="FL412" s="71" t="str">
        <f t="shared" si="5499"/>
        <v/>
      </c>
      <c r="FM412" s="71" t="str">
        <f t="shared" si="5500"/>
        <v/>
      </c>
      <c r="FN412" s="71" t="str">
        <f t="shared" si="5501"/>
        <v/>
      </c>
      <c r="FO412" s="71" t="str">
        <f t="shared" si="5502"/>
        <v/>
      </c>
      <c r="FP412" s="71" t="str">
        <f t="shared" si="5503"/>
        <v/>
      </c>
      <c r="FQ412" s="71" t="str">
        <f t="shared" si="5504"/>
        <v/>
      </c>
      <c r="FR412" s="71" t="str">
        <f t="shared" si="5505"/>
        <v/>
      </c>
      <c r="FS412" s="71" t="str">
        <f t="shared" si="5506"/>
        <v/>
      </c>
    </row>
    <row r="413" spans="1:175">
      <c r="CN413" s="69" t="str">
        <f t="shared" si="5431"/>
        <v>InitUnitState('',,,,,,,,,,)</v>
      </c>
      <c r="CO413" s="69" t="str">
        <f t="shared" si="5432"/>
        <v>InitUnitNormal('',,,,,,,,,,)</v>
      </c>
      <c r="CP413" s="69" t="str">
        <f t="shared" si="5433"/>
        <v>InitUnitMagic('',,,,,,,,,,)</v>
      </c>
      <c r="CQ413" s="69" t="str">
        <f t="shared" si="5434"/>
        <v>InitUnitAdd('',,,,,,,,,,)</v>
      </c>
      <c r="CR413" s="69" t="str">
        <f t="shared" si="5435"/>
        <v>InitEquipData('',,"",,,,,'','','','','','',"")</v>
      </c>
      <c r="CU413" s="70" t="str">
        <f t="shared" si="5436"/>
        <v>|n</v>
      </c>
      <c r="CW413" s="60"/>
      <c r="CX413" s="60"/>
      <c r="CY413" s="60"/>
      <c r="CZ413" s="60"/>
      <c r="DA413" s="60"/>
      <c r="DB413" s="71" t="str">
        <f t="shared" si="5437"/>
        <v/>
      </c>
      <c r="DC413" s="71" t="str">
        <f t="shared" si="5438"/>
        <v/>
      </c>
      <c r="DD413" s="71" t="str">
        <f t="shared" si="5439"/>
        <v/>
      </c>
      <c r="DE413" s="71" t="str">
        <f t="shared" si="5440"/>
        <v/>
      </c>
      <c r="DF413" s="71" t="str">
        <f t="shared" si="5441"/>
        <v/>
      </c>
      <c r="DG413" s="71" t="str">
        <f t="shared" si="5442"/>
        <v/>
      </c>
      <c r="DH413" s="71" t="str">
        <f t="shared" si="5443"/>
        <v/>
      </c>
      <c r="DI413" s="71" t="str">
        <f t="shared" si="5444"/>
        <v/>
      </c>
      <c r="DJ413" s="71" t="str">
        <f t="shared" si="5445"/>
        <v/>
      </c>
      <c r="DK413" s="71" t="str">
        <f t="shared" si="5446"/>
        <v/>
      </c>
      <c r="DL413" s="71" t="str">
        <f t="shared" si="5447"/>
        <v/>
      </c>
      <c r="DM413" s="71" t="str">
        <f t="shared" si="5448"/>
        <v/>
      </c>
      <c r="DN413" s="71" t="str">
        <f t="shared" si="5449"/>
        <v/>
      </c>
      <c r="DO413" s="71" t="str">
        <f t="shared" si="5450"/>
        <v/>
      </c>
      <c r="DP413" s="71" t="str">
        <f t="shared" si="5451"/>
        <v/>
      </c>
      <c r="DQ413" s="71" t="str">
        <f t="shared" si="5452"/>
        <v/>
      </c>
      <c r="DR413" s="71" t="str">
        <f t="shared" si="5453"/>
        <v/>
      </c>
      <c r="DS413" s="71" t="str">
        <f t="shared" si="5454"/>
        <v/>
      </c>
      <c r="DT413" s="71" t="str">
        <f t="shared" si="5455"/>
        <v/>
      </c>
      <c r="DU413" s="71" t="str">
        <f t="shared" si="5456"/>
        <v/>
      </c>
      <c r="DV413" s="71" t="str">
        <f t="shared" si="5457"/>
        <v/>
      </c>
      <c r="DW413" s="71" t="str">
        <f t="shared" si="5458"/>
        <v/>
      </c>
      <c r="DX413" s="71" t="str">
        <f t="shared" si="5459"/>
        <v/>
      </c>
      <c r="DY413" s="71" t="str">
        <f t="shared" si="5460"/>
        <v/>
      </c>
      <c r="DZ413" s="71" t="str">
        <f t="shared" si="5461"/>
        <v/>
      </c>
      <c r="EA413" s="71" t="str">
        <f t="shared" si="5462"/>
        <v/>
      </c>
      <c r="EB413" s="71" t="str">
        <f t="shared" si="5463"/>
        <v/>
      </c>
      <c r="EC413" s="71" t="str">
        <f t="shared" si="5464"/>
        <v/>
      </c>
      <c r="ED413" s="71" t="str">
        <f t="shared" si="5465"/>
        <v/>
      </c>
      <c r="EE413" s="71" t="str">
        <f t="shared" si="5466"/>
        <v/>
      </c>
      <c r="EF413" s="71" t="str">
        <f t="shared" si="5467"/>
        <v/>
      </c>
      <c r="EG413" s="71" t="str">
        <f t="shared" si="5468"/>
        <v/>
      </c>
      <c r="EH413" s="71" t="str">
        <f t="shared" si="5469"/>
        <v/>
      </c>
      <c r="EI413" s="71" t="str">
        <f t="shared" si="5470"/>
        <v/>
      </c>
      <c r="EJ413" s="71" t="str">
        <f t="shared" si="5471"/>
        <v/>
      </c>
      <c r="EK413" s="71" t="str">
        <f t="shared" si="5472"/>
        <v/>
      </c>
      <c r="EL413" s="71" t="str">
        <f t="shared" si="5473"/>
        <v/>
      </c>
      <c r="EM413" s="71" t="str">
        <f t="shared" si="5474"/>
        <v/>
      </c>
      <c r="EN413" s="71" t="str">
        <f t="shared" si="5475"/>
        <v/>
      </c>
      <c r="EO413" s="71" t="str">
        <f t="shared" si="5476"/>
        <v/>
      </c>
      <c r="EP413" s="71" t="str">
        <f t="shared" si="5477"/>
        <v/>
      </c>
      <c r="EQ413" s="71" t="str">
        <f t="shared" si="5478"/>
        <v/>
      </c>
      <c r="ER413" s="71" t="str">
        <f t="shared" si="5479"/>
        <v/>
      </c>
      <c r="ES413" s="71" t="str">
        <f t="shared" si="5480"/>
        <v/>
      </c>
      <c r="ET413" s="71" t="str">
        <f t="shared" si="5481"/>
        <v/>
      </c>
      <c r="EU413" s="71" t="str">
        <f t="shared" si="5482"/>
        <v/>
      </c>
      <c r="EV413" s="71" t="str">
        <f t="shared" si="5483"/>
        <v/>
      </c>
      <c r="EW413" s="71" t="str">
        <f t="shared" si="5484"/>
        <v/>
      </c>
      <c r="EX413" s="71" t="str">
        <f t="shared" si="5485"/>
        <v/>
      </c>
      <c r="EY413" s="71" t="str">
        <f t="shared" si="5486"/>
        <v/>
      </c>
      <c r="EZ413" s="71" t="str">
        <f t="shared" si="5487"/>
        <v/>
      </c>
      <c r="FA413" s="71" t="str">
        <f t="shared" si="5488"/>
        <v/>
      </c>
      <c r="FB413" s="71" t="str">
        <f t="shared" si="5489"/>
        <v/>
      </c>
      <c r="FC413" s="71" t="str">
        <f t="shared" si="5490"/>
        <v/>
      </c>
      <c r="FD413" s="71" t="str">
        <f t="shared" si="5491"/>
        <v/>
      </c>
      <c r="FE413" s="71" t="str">
        <f t="shared" si="5492"/>
        <v/>
      </c>
      <c r="FF413" s="71" t="str">
        <f t="shared" si="5493"/>
        <v/>
      </c>
      <c r="FG413" s="71" t="str">
        <f t="shared" si="5494"/>
        <v/>
      </c>
      <c r="FH413" s="71" t="str">
        <f t="shared" si="5495"/>
        <v/>
      </c>
      <c r="FI413" s="71" t="str">
        <f t="shared" si="5496"/>
        <v/>
      </c>
      <c r="FJ413" s="71" t="str">
        <f t="shared" si="5497"/>
        <v/>
      </c>
      <c r="FK413" s="71" t="str">
        <f t="shared" si="5498"/>
        <v/>
      </c>
      <c r="FL413" s="71" t="str">
        <f t="shared" si="5499"/>
        <v/>
      </c>
      <c r="FM413" s="71" t="str">
        <f t="shared" si="5500"/>
        <v/>
      </c>
      <c r="FN413" s="71" t="str">
        <f t="shared" si="5501"/>
        <v/>
      </c>
      <c r="FO413" s="71" t="str">
        <f t="shared" si="5502"/>
        <v/>
      </c>
      <c r="FP413" s="71" t="str">
        <f t="shared" si="5503"/>
        <v/>
      </c>
      <c r="FQ413" s="71" t="str">
        <f t="shared" si="5504"/>
        <v/>
      </c>
      <c r="FR413" s="71" t="str">
        <f t="shared" si="5505"/>
        <v/>
      </c>
      <c r="FS413" s="71" t="str">
        <f t="shared" si="5506"/>
        <v/>
      </c>
    </row>
    <row r="414" spans="1:175">
      <c r="CN414" s="69" t="str">
        <f t="shared" si="5431"/>
        <v>InitUnitState('',,,,,,,,,,)</v>
      </c>
      <c r="CO414" s="69" t="str">
        <f t="shared" si="5432"/>
        <v>InitUnitNormal('',,,,,,,,,,)</v>
      </c>
      <c r="CP414" s="69" t="str">
        <f t="shared" si="5433"/>
        <v>InitUnitMagic('',,,,,,,,,,)</v>
      </c>
      <c r="CQ414" s="69" t="str">
        <f t="shared" si="5434"/>
        <v>InitUnitAdd('',,,,,,,,,,)</v>
      </c>
      <c r="CR414" s="69" t="str">
        <f t="shared" si="5435"/>
        <v>InitEquipData('',,"",,,,,'','','','','','',"")</v>
      </c>
      <c r="CU414" s="70" t="str">
        <f t="shared" si="5436"/>
        <v>|n</v>
      </c>
      <c r="CW414" s="60"/>
      <c r="CX414" s="60"/>
      <c r="CY414" s="60"/>
      <c r="CZ414" s="60"/>
      <c r="DA414" s="60"/>
      <c r="DB414" s="71" t="str">
        <f t="shared" si="5437"/>
        <v/>
      </c>
      <c r="DC414" s="71" t="str">
        <f t="shared" si="5438"/>
        <v/>
      </c>
      <c r="DD414" s="71" t="str">
        <f t="shared" si="5439"/>
        <v/>
      </c>
      <c r="DE414" s="71" t="str">
        <f t="shared" si="5440"/>
        <v/>
      </c>
      <c r="DF414" s="71" t="str">
        <f t="shared" si="5441"/>
        <v/>
      </c>
      <c r="DG414" s="71" t="str">
        <f t="shared" si="5442"/>
        <v/>
      </c>
      <c r="DH414" s="71" t="str">
        <f t="shared" si="5443"/>
        <v/>
      </c>
      <c r="DI414" s="71" t="str">
        <f t="shared" si="5444"/>
        <v/>
      </c>
      <c r="DJ414" s="71" t="str">
        <f t="shared" si="5445"/>
        <v/>
      </c>
      <c r="DK414" s="71" t="str">
        <f t="shared" si="5446"/>
        <v/>
      </c>
      <c r="DL414" s="71" t="str">
        <f t="shared" si="5447"/>
        <v/>
      </c>
      <c r="DM414" s="71" t="str">
        <f t="shared" si="5448"/>
        <v/>
      </c>
      <c r="DN414" s="71" t="str">
        <f t="shared" si="5449"/>
        <v/>
      </c>
      <c r="DO414" s="71" t="str">
        <f t="shared" si="5450"/>
        <v/>
      </c>
      <c r="DP414" s="71" t="str">
        <f t="shared" si="5451"/>
        <v/>
      </c>
      <c r="DQ414" s="71" t="str">
        <f t="shared" si="5452"/>
        <v/>
      </c>
      <c r="DR414" s="71" t="str">
        <f t="shared" si="5453"/>
        <v/>
      </c>
      <c r="DS414" s="71" t="str">
        <f t="shared" si="5454"/>
        <v/>
      </c>
      <c r="DT414" s="71" t="str">
        <f t="shared" si="5455"/>
        <v/>
      </c>
      <c r="DU414" s="71" t="str">
        <f t="shared" si="5456"/>
        <v/>
      </c>
      <c r="DV414" s="71" t="str">
        <f t="shared" si="5457"/>
        <v/>
      </c>
      <c r="DW414" s="71" t="str">
        <f t="shared" si="5458"/>
        <v/>
      </c>
      <c r="DX414" s="71" t="str">
        <f t="shared" si="5459"/>
        <v/>
      </c>
      <c r="DY414" s="71" t="str">
        <f t="shared" si="5460"/>
        <v/>
      </c>
      <c r="DZ414" s="71" t="str">
        <f t="shared" si="5461"/>
        <v/>
      </c>
      <c r="EA414" s="71" t="str">
        <f t="shared" si="5462"/>
        <v/>
      </c>
      <c r="EB414" s="71" t="str">
        <f t="shared" si="5463"/>
        <v/>
      </c>
      <c r="EC414" s="71" t="str">
        <f t="shared" si="5464"/>
        <v/>
      </c>
      <c r="ED414" s="71" t="str">
        <f t="shared" si="5465"/>
        <v/>
      </c>
      <c r="EE414" s="71" t="str">
        <f t="shared" si="5466"/>
        <v/>
      </c>
      <c r="EF414" s="71" t="str">
        <f t="shared" si="5467"/>
        <v/>
      </c>
      <c r="EG414" s="71" t="str">
        <f t="shared" si="5468"/>
        <v/>
      </c>
      <c r="EH414" s="71" t="str">
        <f t="shared" si="5469"/>
        <v/>
      </c>
      <c r="EI414" s="71" t="str">
        <f t="shared" si="5470"/>
        <v/>
      </c>
      <c r="EJ414" s="71" t="str">
        <f t="shared" si="5471"/>
        <v/>
      </c>
      <c r="EK414" s="71" t="str">
        <f t="shared" si="5472"/>
        <v/>
      </c>
      <c r="EL414" s="71" t="str">
        <f t="shared" si="5473"/>
        <v/>
      </c>
      <c r="EM414" s="71" t="str">
        <f t="shared" si="5474"/>
        <v/>
      </c>
      <c r="EN414" s="71" t="str">
        <f t="shared" si="5475"/>
        <v/>
      </c>
      <c r="EO414" s="71" t="str">
        <f t="shared" si="5476"/>
        <v/>
      </c>
      <c r="EP414" s="71" t="str">
        <f t="shared" si="5477"/>
        <v/>
      </c>
      <c r="EQ414" s="71" t="str">
        <f t="shared" si="5478"/>
        <v/>
      </c>
      <c r="ER414" s="71" t="str">
        <f t="shared" si="5479"/>
        <v/>
      </c>
      <c r="ES414" s="71" t="str">
        <f t="shared" si="5480"/>
        <v/>
      </c>
      <c r="ET414" s="71" t="str">
        <f t="shared" si="5481"/>
        <v/>
      </c>
      <c r="EU414" s="71" t="str">
        <f t="shared" si="5482"/>
        <v/>
      </c>
      <c r="EV414" s="71" t="str">
        <f t="shared" si="5483"/>
        <v/>
      </c>
      <c r="EW414" s="71" t="str">
        <f t="shared" si="5484"/>
        <v/>
      </c>
      <c r="EX414" s="71" t="str">
        <f t="shared" si="5485"/>
        <v/>
      </c>
      <c r="EY414" s="71" t="str">
        <f t="shared" si="5486"/>
        <v/>
      </c>
      <c r="EZ414" s="71" t="str">
        <f t="shared" si="5487"/>
        <v/>
      </c>
      <c r="FA414" s="71" t="str">
        <f t="shared" si="5488"/>
        <v/>
      </c>
      <c r="FB414" s="71" t="str">
        <f t="shared" si="5489"/>
        <v/>
      </c>
      <c r="FC414" s="71" t="str">
        <f t="shared" si="5490"/>
        <v/>
      </c>
      <c r="FD414" s="71" t="str">
        <f t="shared" si="5491"/>
        <v/>
      </c>
      <c r="FE414" s="71" t="str">
        <f t="shared" si="5492"/>
        <v/>
      </c>
      <c r="FF414" s="71" t="str">
        <f t="shared" si="5493"/>
        <v/>
      </c>
      <c r="FG414" s="71" t="str">
        <f t="shared" si="5494"/>
        <v/>
      </c>
      <c r="FH414" s="71" t="str">
        <f t="shared" si="5495"/>
        <v/>
      </c>
      <c r="FI414" s="71" t="str">
        <f t="shared" si="5496"/>
        <v/>
      </c>
      <c r="FJ414" s="71" t="str">
        <f t="shared" si="5497"/>
        <v/>
      </c>
      <c r="FK414" s="71" t="str">
        <f t="shared" si="5498"/>
        <v/>
      </c>
      <c r="FL414" s="71" t="str">
        <f t="shared" si="5499"/>
        <v/>
      </c>
      <c r="FM414" s="71" t="str">
        <f t="shared" si="5500"/>
        <v/>
      </c>
      <c r="FN414" s="71" t="str">
        <f t="shared" si="5501"/>
        <v/>
      </c>
      <c r="FO414" s="71" t="str">
        <f t="shared" si="5502"/>
        <v/>
      </c>
      <c r="FP414" s="71" t="str">
        <f t="shared" si="5503"/>
        <v/>
      </c>
      <c r="FQ414" s="71" t="str">
        <f t="shared" si="5504"/>
        <v/>
      </c>
      <c r="FR414" s="71" t="str">
        <f t="shared" si="5505"/>
        <v/>
      </c>
      <c r="FS414" s="71" t="str">
        <f t="shared" si="5506"/>
        <v/>
      </c>
    </row>
    <row r="415" spans="1:175">
      <c r="CN415" s="69" t="str">
        <f t="shared" si="5431"/>
        <v>InitUnitState('',,,,,,,,,,)</v>
      </c>
      <c r="CO415" s="69" t="str">
        <f t="shared" si="5432"/>
        <v>InitUnitNormal('',,,,,,,,,,)</v>
      </c>
      <c r="CP415" s="69" t="str">
        <f t="shared" si="5433"/>
        <v>InitUnitMagic('',,,,,,,,,,)</v>
      </c>
      <c r="CQ415" s="69" t="str">
        <f t="shared" si="5434"/>
        <v>InitUnitAdd('',,,,,,,,,,)</v>
      </c>
      <c r="CR415" s="69" t="str">
        <f t="shared" si="5435"/>
        <v>InitEquipData('',,"",,,,,'','','','','','',"")</v>
      </c>
      <c r="CU415" s="70" t="str">
        <f t="shared" ref="CU415:CU453" si="5507">CONCATENATE(DB415,DC415,DD415,DE415,DF415,DG415,DH415,DI415,DJ415,DK415,DL415,DM415,DN415,DO415,DP415,DQ415,DR415,DS415,DT415,DU415,DV415,DW415,DX415,DY415,DZ415,EA415,EB415,EC415,ED415,EE415,EF415,EG415,EH415,EI415,EJ415,EK415,EL415,EM415,EN415,EO415,EP415&amp;"|n")</f>
        <v>|n</v>
      </c>
      <c r="CW415" s="60"/>
      <c r="CX415" s="60"/>
      <c r="CY415" s="60"/>
      <c r="CZ415" s="60"/>
      <c r="DA415" s="60"/>
      <c r="DB415" s="71" t="str">
        <f t="shared" si="5437"/>
        <v/>
      </c>
      <c r="DC415" s="71" t="str">
        <f t="shared" si="5438"/>
        <v/>
      </c>
      <c r="DD415" s="71" t="str">
        <f t="shared" si="5439"/>
        <v/>
      </c>
      <c r="DE415" s="71" t="str">
        <f t="shared" si="5440"/>
        <v/>
      </c>
      <c r="DF415" s="71" t="str">
        <f t="shared" si="5441"/>
        <v/>
      </c>
      <c r="DG415" s="71" t="str">
        <f t="shared" si="5442"/>
        <v/>
      </c>
      <c r="DH415" s="71" t="str">
        <f t="shared" si="5443"/>
        <v/>
      </c>
      <c r="DI415" s="71" t="str">
        <f t="shared" si="5444"/>
        <v/>
      </c>
      <c r="DJ415" s="71" t="str">
        <f t="shared" si="5445"/>
        <v/>
      </c>
      <c r="DK415" s="71" t="str">
        <f t="shared" si="5446"/>
        <v/>
      </c>
      <c r="DL415" s="71" t="str">
        <f t="shared" si="5447"/>
        <v/>
      </c>
      <c r="DM415" s="71" t="str">
        <f t="shared" si="5448"/>
        <v/>
      </c>
      <c r="DN415" s="71" t="str">
        <f t="shared" si="5449"/>
        <v/>
      </c>
      <c r="DO415" s="71" t="str">
        <f t="shared" si="5450"/>
        <v/>
      </c>
      <c r="DP415" s="71" t="str">
        <f t="shared" si="5451"/>
        <v/>
      </c>
      <c r="DQ415" s="71" t="str">
        <f t="shared" si="5452"/>
        <v/>
      </c>
      <c r="DR415" s="71" t="str">
        <f t="shared" si="5453"/>
        <v/>
      </c>
      <c r="DS415" s="71" t="str">
        <f t="shared" si="5454"/>
        <v/>
      </c>
      <c r="DT415" s="71" t="str">
        <f t="shared" si="5455"/>
        <v/>
      </c>
      <c r="DU415" s="71" t="str">
        <f t="shared" si="5456"/>
        <v/>
      </c>
      <c r="DV415" s="71" t="str">
        <f t="shared" si="5457"/>
        <v/>
      </c>
      <c r="DW415" s="71" t="str">
        <f t="shared" si="5458"/>
        <v/>
      </c>
      <c r="DX415" s="71" t="str">
        <f t="shared" si="5459"/>
        <v/>
      </c>
      <c r="DY415" s="71" t="str">
        <f t="shared" si="5460"/>
        <v/>
      </c>
      <c r="DZ415" s="71" t="str">
        <f t="shared" si="5461"/>
        <v/>
      </c>
      <c r="EA415" s="71" t="str">
        <f t="shared" si="5462"/>
        <v/>
      </c>
      <c r="EB415" s="71" t="str">
        <f t="shared" si="5463"/>
        <v/>
      </c>
      <c r="EC415" s="71" t="str">
        <f t="shared" si="5464"/>
        <v/>
      </c>
      <c r="ED415" s="71" t="str">
        <f t="shared" si="5465"/>
        <v/>
      </c>
      <c r="EE415" s="71" t="str">
        <f t="shared" si="5466"/>
        <v/>
      </c>
      <c r="EF415" s="71" t="str">
        <f t="shared" si="5467"/>
        <v/>
      </c>
      <c r="EG415" s="71" t="str">
        <f t="shared" si="5468"/>
        <v/>
      </c>
      <c r="EH415" s="71" t="str">
        <f t="shared" si="5469"/>
        <v/>
      </c>
      <c r="EI415" s="71" t="str">
        <f t="shared" si="5470"/>
        <v/>
      </c>
      <c r="EJ415" s="71" t="str">
        <f t="shared" si="5471"/>
        <v/>
      </c>
      <c r="EK415" s="71" t="str">
        <f t="shared" si="5472"/>
        <v/>
      </c>
      <c r="EL415" s="71" t="str">
        <f t="shared" si="5473"/>
        <v/>
      </c>
      <c r="EM415" s="71" t="str">
        <f t="shared" si="5474"/>
        <v/>
      </c>
      <c r="EN415" s="71" t="str">
        <f t="shared" si="5475"/>
        <v/>
      </c>
      <c r="EO415" s="71" t="str">
        <f t="shared" si="5476"/>
        <v/>
      </c>
      <c r="EP415" s="71" t="str">
        <f t="shared" si="5477"/>
        <v/>
      </c>
      <c r="EQ415" s="71" t="str">
        <f t="shared" si="5478"/>
        <v/>
      </c>
      <c r="ER415" s="71" t="str">
        <f t="shared" si="5479"/>
        <v/>
      </c>
      <c r="ES415" s="71" t="str">
        <f t="shared" si="5480"/>
        <v/>
      </c>
      <c r="ET415" s="71" t="str">
        <f t="shared" si="5481"/>
        <v/>
      </c>
      <c r="EU415" s="71" t="str">
        <f t="shared" si="5482"/>
        <v/>
      </c>
      <c r="EV415" s="71" t="str">
        <f t="shared" si="5483"/>
        <v/>
      </c>
      <c r="EW415" s="71" t="str">
        <f t="shared" si="5484"/>
        <v/>
      </c>
      <c r="EX415" s="71" t="str">
        <f t="shared" si="5485"/>
        <v/>
      </c>
      <c r="EY415" s="71" t="str">
        <f t="shared" si="5486"/>
        <v/>
      </c>
      <c r="EZ415" s="71" t="str">
        <f t="shared" si="5487"/>
        <v/>
      </c>
      <c r="FA415" s="71" t="str">
        <f t="shared" si="5488"/>
        <v/>
      </c>
      <c r="FB415" s="71" t="str">
        <f t="shared" si="5489"/>
        <v/>
      </c>
      <c r="FC415" s="71" t="str">
        <f t="shared" si="5490"/>
        <v/>
      </c>
      <c r="FD415" s="71" t="str">
        <f t="shared" si="5491"/>
        <v/>
      </c>
      <c r="FE415" s="71" t="str">
        <f t="shared" si="5492"/>
        <v/>
      </c>
      <c r="FF415" s="71" t="str">
        <f t="shared" si="5493"/>
        <v/>
      </c>
      <c r="FG415" s="71" t="str">
        <f t="shared" si="5494"/>
        <v/>
      </c>
      <c r="FH415" s="71" t="str">
        <f t="shared" si="5495"/>
        <v/>
      </c>
      <c r="FI415" s="71" t="str">
        <f t="shared" si="5496"/>
        <v/>
      </c>
      <c r="FJ415" s="71" t="str">
        <f t="shared" si="5497"/>
        <v/>
      </c>
      <c r="FK415" s="71" t="str">
        <f t="shared" si="5498"/>
        <v/>
      </c>
      <c r="FL415" s="71" t="str">
        <f t="shared" si="5499"/>
        <v/>
      </c>
      <c r="FM415" s="71" t="str">
        <f t="shared" si="5500"/>
        <v/>
      </c>
      <c r="FN415" s="71" t="str">
        <f t="shared" si="5501"/>
        <v/>
      </c>
      <c r="FO415" s="71" t="str">
        <f t="shared" si="5502"/>
        <v/>
      </c>
      <c r="FP415" s="71" t="str">
        <f t="shared" si="5503"/>
        <v/>
      </c>
      <c r="FQ415" s="71" t="str">
        <f t="shared" si="5504"/>
        <v/>
      </c>
      <c r="FR415" s="71" t="str">
        <f t="shared" si="5505"/>
        <v/>
      </c>
      <c r="FS415" s="71" t="str">
        <f t="shared" si="5506"/>
        <v/>
      </c>
    </row>
    <row r="416" spans="1:175">
      <c r="CN416" s="69" t="str">
        <f t="shared" si="5431"/>
        <v>InitUnitState('',,,,,,,,,,)</v>
      </c>
      <c r="CO416" s="69" t="str">
        <f t="shared" si="5432"/>
        <v>InitUnitNormal('',,,,,,,,,,)</v>
      </c>
      <c r="CP416" s="69" t="str">
        <f t="shared" si="5433"/>
        <v>InitUnitMagic('',,,,,,,,,,)</v>
      </c>
      <c r="CQ416" s="69" t="str">
        <f t="shared" si="5434"/>
        <v>InitUnitAdd('',,,,,,,,,,)</v>
      </c>
      <c r="CR416" s="69" t="str">
        <f t="shared" si="5435"/>
        <v>InitEquipData('',,"",,,,,'','','','','','',"")</v>
      </c>
      <c r="CU416" s="70" t="str">
        <f t="shared" si="5507"/>
        <v>|n</v>
      </c>
      <c r="CW416" s="60"/>
      <c r="CX416" s="60"/>
      <c r="CY416" s="60"/>
      <c r="CZ416" s="60"/>
      <c r="DA416" s="60"/>
      <c r="DB416" s="71" t="str">
        <f t="shared" si="5437"/>
        <v/>
      </c>
      <c r="DC416" s="71" t="str">
        <f t="shared" si="5438"/>
        <v/>
      </c>
      <c r="DD416" s="71" t="str">
        <f t="shared" si="5439"/>
        <v/>
      </c>
      <c r="DE416" s="71" t="str">
        <f t="shared" si="5440"/>
        <v/>
      </c>
      <c r="DF416" s="71" t="str">
        <f t="shared" si="5441"/>
        <v/>
      </c>
      <c r="DG416" s="71" t="str">
        <f t="shared" si="5442"/>
        <v/>
      </c>
      <c r="DH416" s="71" t="str">
        <f t="shared" si="5443"/>
        <v/>
      </c>
      <c r="DI416" s="71" t="str">
        <f t="shared" si="5444"/>
        <v/>
      </c>
      <c r="DJ416" s="71" t="str">
        <f t="shared" si="5445"/>
        <v/>
      </c>
      <c r="DK416" s="71" t="str">
        <f t="shared" si="5446"/>
        <v/>
      </c>
      <c r="DL416" s="71" t="str">
        <f t="shared" si="5447"/>
        <v/>
      </c>
      <c r="DM416" s="71" t="str">
        <f t="shared" si="5448"/>
        <v/>
      </c>
      <c r="DN416" s="71" t="str">
        <f t="shared" si="5449"/>
        <v/>
      </c>
      <c r="DO416" s="71" t="str">
        <f t="shared" si="5450"/>
        <v/>
      </c>
      <c r="DP416" s="71" t="str">
        <f t="shared" si="5451"/>
        <v/>
      </c>
      <c r="DQ416" s="71" t="str">
        <f t="shared" si="5452"/>
        <v/>
      </c>
      <c r="DR416" s="71" t="str">
        <f t="shared" si="5453"/>
        <v/>
      </c>
      <c r="DS416" s="71" t="str">
        <f t="shared" si="5454"/>
        <v/>
      </c>
      <c r="DT416" s="71" t="str">
        <f t="shared" si="5455"/>
        <v/>
      </c>
      <c r="DU416" s="71" t="str">
        <f t="shared" si="5456"/>
        <v/>
      </c>
      <c r="DV416" s="71" t="str">
        <f t="shared" si="5457"/>
        <v/>
      </c>
      <c r="DW416" s="71" t="str">
        <f t="shared" si="5458"/>
        <v/>
      </c>
      <c r="DX416" s="71" t="str">
        <f t="shared" si="5459"/>
        <v/>
      </c>
      <c r="DY416" s="71" t="str">
        <f t="shared" si="5460"/>
        <v/>
      </c>
      <c r="DZ416" s="71" t="str">
        <f t="shared" si="5461"/>
        <v/>
      </c>
      <c r="EA416" s="71" t="str">
        <f t="shared" si="5462"/>
        <v/>
      </c>
      <c r="EB416" s="71" t="str">
        <f t="shared" si="5463"/>
        <v/>
      </c>
      <c r="EC416" s="71" t="str">
        <f t="shared" si="5464"/>
        <v/>
      </c>
      <c r="ED416" s="71" t="str">
        <f t="shared" si="5465"/>
        <v/>
      </c>
      <c r="EE416" s="71" t="str">
        <f t="shared" si="5466"/>
        <v/>
      </c>
      <c r="EF416" s="71" t="str">
        <f t="shared" si="5467"/>
        <v/>
      </c>
      <c r="EG416" s="71" t="str">
        <f t="shared" si="5468"/>
        <v/>
      </c>
      <c r="EH416" s="71" t="str">
        <f t="shared" si="5469"/>
        <v/>
      </c>
      <c r="EI416" s="71" t="str">
        <f t="shared" si="5470"/>
        <v/>
      </c>
      <c r="EJ416" s="71" t="str">
        <f t="shared" si="5471"/>
        <v/>
      </c>
      <c r="EK416" s="71" t="str">
        <f t="shared" si="5472"/>
        <v/>
      </c>
      <c r="EL416" s="71" t="str">
        <f t="shared" si="5473"/>
        <v/>
      </c>
      <c r="EM416" s="71" t="str">
        <f t="shared" si="5474"/>
        <v/>
      </c>
      <c r="EN416" s="71" t="str">
        <f t="shared" si="5475"/>
        <v/>
      </c>
      <c r="EO416" s="71" t="str">
        <f t="shared" si="5476"/>
        <v/>
      </c>
      <c r="EP416" s="71" t="str">
        <f t="shared" si="5477"/>
        <v/>
      </c>
      <c r="EQ416" s="71" t="str">
        <f t="shared" si="5478"/>
        <v/>
      </c>
      <c r="ER416" s="71" t="str">
        <f t="shared" si="5479"/>
        <v/>
      </c>
      <c r="ES416" s="71" t="str">
        <f t="shared" si="5480"/>
        <v/>
      </c>
      <c r="ET416" s="71" t="str">
        <f t="shared" si="5481"/>
        <v/>
      </c>
      <c r="EU416" s="71" t="str">
        <f t="shared" si="5482"/>
        <v/>
      </c>
      <c r="EV416" s="71" t="str">
        <f t="shared" si="5483"/>
        <v/>
      </c>
      <c r="EW416" s="71" t="str">
        <f t="shared" si="5484"/>
        <v/>
      </c>
      <c r="EX416" s="71" t="str">
        <f t="shared" si="5485"/>
        <v/>
      </c>
      <c r="EY416" s="71" t="str">
        <f t="shared" si="5486"/>
        <v/>
      </c>
      <c r="EZ416" s="71" t="str">
        <f t="shared" si="5487"/>
        <v/>
      </c>
      <c r="FA416" s="71" t="str">
        <f t="shared" si="5488"/>
        <v/>
      </c>
      <c r="FB416" s="71" t="str">
        <f t="shared" si="5489"/>
        <v/>
      </c>
      <c r="FC416" s="71" t="str">
        <f t="shared" si="5490"/>
        <v/>
      </c>
      <c r="FD416" s="71" t="str">
        <f t="shared" si="5491"/>
        <v/>
      </c>
      <c r="FE416" s="71" t="str">
        <f t="shared" si="5492"/>
        <v/>
      </c>
      <c r="FF416" s="71" t="str">
        <f t="shared" si="5493"/>
        <v/>
      </c>
      <c r="FG416" s="71" t="str">
        <f t="shared" si="5494"/>
        <v/>
      </c>
      <c r="FH416" s="71" t="str">
        <f t="shared" si="5495"/>
        <v/>
      </c>
      <c r="FI416" s="71" t="str">
        <f t="shared" si="5496"/>
        <v/>
      </c>
      <c r="FJ416" s="71" t="str">
        <f t="shared" si="5497"/>
        <v/>
      </c>
      <c r="FK416" s="71" t="str">
        <f t="shared" si="5498"/>
        <v/>
      </c>
      <c r="FL416" s="71" t="str">
        <f t="shared" si="5499"/>
        <v/>
      </c>
      <c r="FM416" s="71" t="str">
        <f t="shared" si="5500"/>
        <v/>
      </c>
      <c r="FN416" s="71" t="str">
        <f t="shared" si="5501"/>
        <v/>
      </c>
      <c r="FO416" s="71" t="str">
        <f t="shared" si="5502"/>
        <v/>
      </c>
      <c r="FP416" s="71" t="str">
        <f t="shared" si="5503"/>
        <v/>
      </c>
      <c r="FQ416" s="71" t="str">
        <f t="shared" si="5504"/>
        <v/>
      </c>
      <c r="FR416" s="71" t="str">
        <f t="shared" si="5505"/>
        <v/>
      </c>
      <c r="FS416" s="71" t="str">
        <f t="shared" si="5506"/>
        <v/>
      </c>
    </row>
    <row r="417" spans="92:175">
      <c r="CN417" s="69" t="str">
        <f t="shared" si="5431"/>
        <v>InitUnitState('',,,,,,,,,,)</v>
      </c>
      <c r="CO417" s="69" t="str">
        <f t="shared" si="5432"/>
        <v>InitUnitNormal('',,,,,,,,,,)</v>
      </c>
      <c r="CP417" s="69" t="str">
        <f t="shared" si="5433"/>
        <v>InitUnitMagic('',,,,,,,,,,)</v>
      </c>
      <c r="CQ417" s="69" t="str">
        <f t="shared" si="5434"/>
        <v>InitUnitAdd('',,,,,,,,,,)</v>
      </c>
      <c r="CR417" s="69" t="str">
        <f t="shared" si="5435"/>
        <v>InitEquipData('',,"",,,,,'','','','','','',"")</v>
      </c>
      <c r="CU417" s="70" t="str">
        <f t="shared" si="5507"/>
        <v>|n</v>
      </c>
      <c r="CW417" s="60"/>
      <c r="CX417" s="60"/>
      <c r="CY417" s="60"/>
      <c r="CZ417" s="60"/>
      <c r="DA417" s="60"/>
      <c r="DB417" s="71" t="str">
        <f t="shared" si="5437"/>
        <v/>
      </c>
      <c r="DC417" s="71" t="str">
        <f t="shared" si="5438"/>
        <v/>
      </c>
      <c r="DD417" s="71" t="str">
        <f t="shared" si="5439"/>
        <v/>
      </c>
      <c r="DE417" s="71" t="str">
        <f t="shared" si="5440"/>
        <v/>
      </c>
      <c r="DF417" s="71" t="str">
        <f t="shared" si="5441"/>
        <v/>
      </c>
      <c r="DG417" s="71" t="str">
        <f t="shared" si="5442"/>
        <v/>
      </c>
      <c r="DH417" s="71" t="str">
        <f t="shared" si="5443"/>
        <v/>
      </c>
      <c r="DI417" s="71" t="str">
        <f t="shared" si="5444"/>
        <v/>
      </c>
      <c r="DJ417" s="71" t="str">
        <f t="shared" si="5445"/>
        <v/>
      </c>
      <c r="DK417" s="71" t="str">
        <f t="shared" si="5446"/>
        <v/>
      </c>
      <c r="DL417" s="71" t="str">
        <f t="shared" si="5447"/>
        <v/>
      </c>
      <c r="DM417" s="71" t="str">
        <f t="shared" si="5448"/>
        <v/>
      </c>
      <c r="DN417" s="71" t="str">
        <f t="shared" si="5449"/>
        <v/>
      </c>
      <c r="DO417" s="71" t="str">
        <f t="shared" si="5450"/>
        <v/>
      </c>
      <c r="DP417" s="71" t="str">
        <f t="shared" si="5451"/>
        <v/>
      </c>
      <c r="DQ417" s="71" t="str">
        <f t="shared" si="5452"/>
        <v/>
      </c>
      <c r="DR417" s="71" t="str">
        <f t="shared" si="5453"/>
        <v/>
      </c>
      <c r="DS417" s="71" t="str">
        <f t="shared" si="5454"/>
        <v/>
      </c>
      <c r="DT417" s="71" t="str">
        <f t="shared" si="5455"/>
        <v/>
      </c>
      <c r="DU417" s="71" t="str">
        <f t="shared" si="5456"/>
        <v/>
      </c>
      <c r="DV417" s="71" t="str">
        <f t="shared" si="5457"/>
        <v/>
      </c>
      <c r="DW417" s="71" t="str">
        <f t="shared" si="5458"/>
        <v/>
      </c>
      <c r="DX417" s="71" t="str">
        <f t="shared" si="5459"/>
        <v/>
      </c>
      <c r="DY417" s="71" t="str">
        <f t="shared" si="5460"/>
        <v/>
      </c>
      <c r="DZ417" s="71" t="str">
        <f t="shared" si="5461"/>
        <v/>
      </c>
      <c r="EA417" s="71" t="str">
        <f t="shared" si="5462"/>
        <v/>
      </c>
      <c r="EB417" s="71" t="str">
        <f t="shared" si="5463"/>
        <v/>
      </c>
      <c r="EC417" s="71" t="str">
        <f t="shared" si="5464"/>
        <v/>
      </c>
      <c r="ED417" s="71" t="str">
        <f t="shared" si="5465"/>
        <v/>
      </c>
      <c r="EE417" s="71" t="str">
        <f t="shared" si="5466"/>
        <v/>
      </c>
      <c r="EF417" s="71" t="str">
        <f t="shared" si="5467"/>
        <v/>
      </c>
      <c r="EG417" s="71" t="str">
        <f t="shared" si="5468"/>
        <v/>
      </c>
      <c r="EH417" s="71" t="str">
        <f t="shared" si="5469"/>
        <v/>
      </c>
      <c r="EI417" s="71" t="str">
        <f t="shared" si="5470"/>
        <v/>
      </c>
      <c r="EJ417" s="71" t="str">
        <f t="shared" si="5471"/>
        <v/>
      </c>
      <c r="EK417" s="71" t="str">
        <f t="shared" si="5472"/>
        <v/>
      </c>
      <c r="EL417" s="71" t="str">
        <f t="shared" si="5473"/>
        <v/>
      </c>
      <c r="EM417" s="71" t="str">
        <f t="shared" si="5474"/>
        <v/>
      </c>
      <c r="EN417" s="71" t="str">
        <f t="shared" si="5475"/>
        <v/>
      </c>
      <c r="EO417" s="71" t="str">
        <f t="shared" si="5476"/>
        <v/>
      </c>
      <c r="EP417" s="71" t="str">
        <f t="shared" si="5477"/>
        <v/>
      </c>
      <c r="EQ417" s="71" t="str">
        <f t="shared" si="5478"/>
        <v/>
      </c>
      <c r="ER417" s="71" t="str">
        <f t="shared" si="5479"/>
        <v/>
      </c>
      <c r="ES417" s="71" t="str">
        <f t="shared" si="5480"/>
        <v/>
      </c>
      <c r="ET417" s="71" t="str">
        <f t="shared" si="5481"/>
        <v/>
      </c>
      <c r="EU417" s="71" t="str">
        <f t="shared" si="5482"/>
        <v/>
      </c>
      <c r="EV417" s="71" t="str">
        <f t="shared" si="5483"/>
        <v/>
      </c>
      <c r="EW417" s="71" t="str">
        <f t="shared" si="5484"/>
        <v/>
      </c>
      <c r="EX417" s="71" t="str">
        <f t="shared" si="5485"/>
        <v/>
      </c>
      <c r="EY417" s="71" t="str">
        <f t="shared" si="5486"/>
        <v/>
      </c>
      <c r="EZ417" s="71" t="str">
        <f t="shared" si="5487"/>
        <v/>
      </c>
      <c r="FA417" s="71" t="str">
        <f t="shared" si="5488"/>
        <v/>
      </c>
      <c r="FB417" s="71" t="str">
        <f t="shared" si="5489"/>
        <v/>
      </c>
      <c r="FC417" s="71" t="str">
        <f t="shared" si="5490"/>
        <v/>
      </c>
      <c r="FD417" s="71" t="str">
        <f t="shared" si="5491"/>
        <v/>
      </c>
      <c r="FE417" s="71" t="str">
        <f t="shared" si="5492"/>
        <v/>
      </c>
      <c r="FF417" s="71" t="str">
        <f t="shared" si="5493"/>
        <v/>
      </c>
      <c r="FG417" s="71" t="str">
        <f t="shared" si="5494"/>
        <v/>
      </c>
      <c r="FH417" s="71" t="str">
        <f t="shared" si="5495"/>
        <v/>
      </c>
      <c r="FI417" s="71" t="str">
        <f t="shared" si="5496"/>
        <v/>
      </c>
      <c r="FJ417" s="71" t="str">
        <f t="shared" si="5497"/>
        <v/>
      </c>
      <c r="FK417" s="71" t="str">
        <f t="shared" si="5498"/>
        <v/>
      </c>
      <c r="FL417" s="71" t="str">
        <f t="shared" si="5499"/>
        <v/>
      </c>
      <c r="FM417" s="71" t="str">
        <f t="shared" si="5500"/>
        <v/>
      </c>
      <c r="FN417" s="71" t="str">
        <f t="shared" si="5501"/>
        <v/>
      </c>
      <c r="FO417" s="71" t="str">
        <f t="shared" si="5502"/>
        <v/>
      </c>
      <c r="FP417" s="71" t="str">
        <f t="shared" si="5503"/>
        <v/>
      </c>
      <c r="FQ417" s="71" t="str">
        <f t="shared" si="5504"/>
        <v/>
      </c>
      <c r="FR417" s="71" t="str">
        <f t="shared" si="5505"/>
        <v/>
      </c>
      <c r="FS417" s="71" t="str">
        <f t="shared" si="5506"/>
        <v/>
      </c>
    </row>
    <row r="418" spans="92:175">
      <c r="CN418" s="69" t="str">
        <f t="shared" si="5431"/>
        <v>InitUnitState('',,,,,,,,,,)</v>
      </c>
      <c r="CO418" s="69" t="str">
        <f t="shared" si="5432"/>
        <v>InitUnitNormal('',,,,,,,,,,)</v>
      </c>
      <c r="CP418" s="69" t="str">
        <f t="shared" si="5433"/>
        <v>InitUnitMagic('',,,,,,,,,,)</v>
      </c>
      <c r="CQ418" s="69" t="str">
        <f t="shared" si="5434"/>
        <v>InitUnitAdd('',,,,,,,,,,)</v>
      </c>
      <c r="CR418" s="69" t="str">
        <f t="shared" si="5435"/>
        <v>InitEquipData('',,"",,,,,'','','','','','',"")</v>
      </c>
      <c r="CU418" s="70" t="str">
        <f t="shared" si="5507"/>
        <v>|n</v>
      </c>
      <c r="CW418" s="60"/>
      <c r="CX418" s="60"/>
      <c r="CY418" s="60"/>
      <c r="CZ418" s="60"/>
      <c r="DA418" s="60"/>
      <c r="DB418" s="71" t="str">
        <f t="shared" si="5437"/>
        <v/>
      </c>
      <c r="DC418" s="71" t="str">
        <f t="shared" si="5438"/>
        <v/>
      </c>
      <c r="DD418" s="71" t="str">
        <f t="shared" si="5439"/>
        <v/>
      </c>
      <c r="DE418" s="71" t="str">
        <f t="shared" si="5440"/>
        <v/>
      </c>
      <c r="DF418" s="71" t="str">
        <f t="shared" si="5441"/>
        <v/>
      </c>
      <c r="DG418" s="71" t="str">
        <f t="shared" si="5442"/>
        <v/>
      </c>
      <c r="DH418" s="71" t="str">
        <f t="shared" si="5443"/>
        <v/>
      </c>
      <c r="DI418" s="71" t="str">
        <f t="shared" si="5444"/>
        <v/>
      </c>
      <c r="DJ418" s="71" t="str">
        <f t="shared" si="5445"/>
        <v/>
      </c>
      <c r="DK418" s="71" t="str">
        <f t="shared" si="5446"/>
        <v/>
      </c>
      <c r="DL418" s="71" t="str">
        <f t="shared" si="5447"/>
        <v/>
      </c>
      <c r="DM418" s="71" t="str">
        <f t="shared" si="5448"/>
        <v/>
      </c>
      <c r="DN418" s="71" t="str">
        <f t="shared" si="5449"/>
        <v/>
      </c>
      <c r="DO418" s="71" t="str">
        <f t="shared" si="5450"/>
        <v/>
      </c>
      <c r="DP418" s="71" t="str">
        <f t="shared" si="5451"/>
        <v/>
      </c>
      <c r="DQ418" s="71" t="str">
        <f t="shared" si="5452"/>
        <v/>
      </c>
      <c r="DR418" s="71" t="str">
        <f t="shared" si="5453"/>
        <v/>
      </c>
      <c r="DS418" s="71" t="str">
        <f t="shared" si="5454"/>
        <v/>
      </c>
      <c r="DT418" s="71" t="str">
        <f t="shared" si="5455"/>
        <v/>
      </c>
      <c r="DU418" s="71" t="str">
        <f t="shared" si="5456"/>
        <v/>
      </c>
      <c r="DV418" s="71" t="str">
        <f t="shared" si="5457"/>
        <v/>
      </c>
      <c r="DW418" s="71" t="str">
        <f t="shared" si="5458"/>
        <v/>
      </c>
      <c r="DX418" s="71" t="str">
        <f t="shared" si="5459"/>
        <v/>
      </c>
      <c r="DY418" s="71" t="str">
        <f t="shared" si="5460"/>
        <v/>
      </c>
      <c r="DZ418" s="71" t="str">
        <f t="shared" si="5461"/>
        <v/>
      </c>
      <c r="EA418" s="71" t="str">
        <f t="shared" si="5462"/>
        <v/>
      </c>
      <c r="EB418" s="71" t="str">
        <f t="shared" si="5463"/>
        <v/>
      </c>
      <c r="EC418" s="71" t="str">
        <f t="shared" si="5464"/>
        <v/>
      </c>
      <c r="ED418" s="71" t="str">
        <f t="shared" si="5465"/>
        <v/>
      </c>
      <c r="EE418" s="71" t="str">
        <f t="shared" si="5466"/>
        <v/>
      </c>
      <c r="EF418" s="71" t="str">
        <f t="shared" si="5467"/>
        <v/>
      </c>
      <c r="EG418" s="71" t="str">
        <f t="shared" si="5468"/>
        <v/>
      </c>
      <c r="EH418" s="71" t="str">
        <f t="shared" si="5469"/>
        <v/>
      </c>
      <c r="EI418" s="71" t="str">
        <f t="shared" si="5470"/>
        <v/>
      </c>
      <c r="EJ418" s="71" t="str">
        <f t="shared" si="5471"/>
        <v/>
      </c>
      <c r="EK418" s="71" t="str">
        <f t="shared" si="5472"/>
        <v/>
      </c>
      <c r="EL418" s="71" t="str">
        <f t="shared" si="5473"/>
        <v/>
      </c>
      <c r="EM418" s="71" t="str">
        <f t="shared" si="5474"/>
        <v/>
      </c>
      <c r="EN418" s="71" t="str">
        <f t="shared" si="5475"/>
        <v/>
      </c>
      <c r="EO418" s="71" t="str">
        <f t="shared" si="5476"/>
        <v/>
      </c>
      <c r="EP418" s="71" t="str">
        <f t="shared" si="5477"/>
        <v/>
      </c>
      <c r="EQ418" s="71" t="str">
        <f t="shared" si="5478"/>
        <v/>
      </c>
      <c r="ER418" s="71" t="str">
        <f t="shared" si="5479"/>
        <v/>
      </c>
      <c r="ES418" s="71" t="str">
        <f t="shared" si="5480"/>
        <v/>
      </c>
      <c r="ET418" s="71" t="str">
        <f t="shared" si="5481"/>
        <v/>
      </c>
      <c r="EU418" s="71" t="str">
        <f t="shared" si="5482"/>
        <v/>
      </c>
      <c r="EV418" s="71" t="str">
        <f t="shared" si="5483"/>
        <v/>
      </c>
      <c r="EW418" s="71" t="str">
        <f t="shared" si="5484"/>
        <v/>
      </c>
      <c r="EX418" s="71" t="str">
        <f t="shared" si="5485"/>
        <v/>
      </c>
      <c r="EY418" s="71" t="str">
        <f t="shared" si="5486"/>
        <v/>
      </c>
      <c r="EZ418" s="71" t="str">
        <f t="shared" si="5487"/>
        <v/>
      </c>
      <c r="FA418" s="71" t="str">
        <f t="shared" si="5488"/>
        <v/>
      </c>
      <c r="FB418" s="71" t="str">
        <f t="shared" si="5489"/>
        <v/>
      </c>
      <c r="FC418" s="71" t="str">
        <f t="shared" si="5490"/>
        <v/>
      </c>
      <c r="FD418" s="71" t="str">
        <f t="shared" si="5491"/>
        <v/>
      </c>
      <c r="FE418" s="71" t="str">
        <f t="shared" si="5492"/>
        <v/>
      </c>
      <c r="FF418" s="71" t="str">
        <f t="shared" si="5493"/>
        <v/>
      </c>
      <c r="FG418" s="71" t="str">
        <f t="shared" si="5494"/>
        <v/>
      </c>
      <c r="FH418" s="71" t="str">
        <f t="shared" si="5495"/>
        <v/>
      </c>
      <c r="FI418" s="71" t="str">
        <f t="shared" si="5496"/>
        <v/>
      </c>
      <c r="FJ418" s="71" t="str">
        <f t="shared" si="5497"/>
        <v/>
      </c>
      <c r="FK418" s="71" t="str">
        <f t="shared" si="5498"/>
        <v/>
      </c>
      <c r="FL418" s="71" t="str">
        <f t="shared" si="5499"/>
        <v/>
      </c>
      <c r="FM418" s="71" t="str">
        <f t="shared" si="5500"/>
        <v/>
      </c>
      <c r="FN418" s="71" t="str">
        <f t="shared" si="5501"/>
        <v/>
      </c>
      <c r="FO418" s="71" t="str">
        <f t="shared" si="5502"/>
        <v/>
      </c>
      <c r="FP418" s="71" t="str">
        <f t="shared" si="5503"/>
        <v/>
      </c>
      <c r="FQ418" s="71" t="str">
        <f t="shared" si="5504"/>
        <v/>
      </c>
      <c r="FR418" s="71" t="str">
        <f t="shared" si="5505"/>
        <v/>
      </c>
      <c r="FS418" s="71" t="str">
        <f t="shared" si="5506"/>
        <v/>
      </c>
    </row>
    <row r="419" spans="92:175">
      <c r="CN419" s="69" t="str">
        <f t="shared" si="5431"/>
        <v>InitUnitState('',,,,,,,,,,)</v>
      </c>
      <c r="CO419" s="69" t="str">
        <f t="shared" si="5432"/>
        <v>InitUnitNormal('',,,,,,,,,,)</v>
      </c>
      <c r="CP419" s="69" t="str">
        <f t="shared" si="5433"/>
        <v>InitUnitMagic('',,,,,,,,,,)</v>
      </c>
      <c r="CQ419" s="69" t="str">
        <f t="shared" si="5434"/>
        <v>InitUnitAdd('',,,,,,,,,,)</v>
      </c>
      <c r="CR419" s="69" t="str">
        <f t="shared" si="5435"/>
        <v>InitEquipData('',,"",,,,,'','','','','','',"")</v>
      </c>
      <c r="CU419" s="70" t="str">
        <f t="shared" si="5507"/>
        <v>|n</v>
      </c>
      <c r="CW419" s="60"/>
      <c r="CX419" s="60"/>
      <c r="CY419" s="60"/>
      <c r="CZ419" s="60"/>
      <c r="DA419" s="60"/>
      <c r="DB419" s="71" t="str">
        <f t="shared" si="5437"/>
        <v/>
      </c>
      <c r="DC419" s="71" t="str">
        <f t="shared" si="5438"/>
        <v/>
      </c>
      <c r="DD419" s="71" t="str">
        <f t="shared" si="5439"/>
        <v/>
      </c>
      <c r="DE419" s="71" t="str">
        <f t="shared" si="5440"/>
        <v/>
      </c>
      <c r="DF419" s="71" t="str">
        <f t="shared" si="5441"/>
        <v/>
      </c>
      <c r="DG419" s="71" t="str">
        <f t="shared" si="5442"/>
        <v/>
      </c>
      <c r="DH419" s="71" t="str">
        <f t="shared" si="5443"/>
        <v/>
      </c>
      <c r="DI419" s="71" t="str">
        <f t="shared" si="5444"/>
        <v/>
      </c>
      <c r="DJ419" s="71" t="str">
        <f t="shared" si="5445"/>
        <v/>
      </c>
      <c r="DK419" s="71" t="str">
        <f t="shared" si="5446"/>
        <v/>
      </c>
      <c r="DL419" s="71" t="str">
        <f t="shared" si="5447"/>
        <v/>
      </c>
      <c r="DM419" s="71" t="str">
        <f t="shared" si="5448"/>
        <v/>
      </c>
      <c r="DN419" s="71" t="str">
        <f t="shared" si="5449"/>
        <v/>
      </c>
      <c r="DO419" s="71" t="str">
        <f t="shared" si="5450"/>
        <v/>
      </c>
      <c r="DP419" s="71" t="str">
        <f t="shared" si="5451"/>
        <v/>
      </c>
      <c r="DQ419" s="71" t="str">
        <f t="shared" si="5452"/>
        <v/>
      </c>
      <c r="DR419" s="71" t="str">
        <f t="shared" si="5453"/>
        <v/>
      </c>
      <c r="DS419" s="71" t="str">
        <f t="shared" si="5454"/>
        <v/>
      </c>
      <c r="DT419" s="71" t="str">
        <f t="shared" si="5455"/>
        <v/>
      </c>
      <c r="DU419" s="71" t="str">
        <f t="shared" si="5456"/>
        <v/>
      </c>
      <c r="DV419" s="71" t="str">
        <f t="shared" si="5457"/>
        <v/>
      </c>
      <c r="DW419" s="71" t="str">
        <f t="shared" si="5458"/>
        <v/>
      </c>
      <c r="DX419" s="71" t="str">
        <f t="shared" si="5459"/>
        <v/>
      </c>
      <c r="DY419" s="71" t="str">
        <f t="shared" si="5460"/>
        <v/>
      </c>
      <c r="DZ419" s="71" t="str">
        <f t="shared" si="5461"/>
        <v/>
      </c>
      <c r="EA419" s="71" t="str">
        <f t="shared" si="5462"/>
        <v/>
      </c>
      <c r="EB419" s="71" t="str">
        <f t="shared" si="5463"/>
        <v/>
      </c>
      <c r="EC419" s="71" t="str">
        <f t="shared" si="5464"/>
        <v/>
      </c>
      <c r="ED419" s="71" t="str">
        <f t="shared" si="5465"/>
        <v/>
      </c>
      <c r="EE419" s="71" t="str">
        <f t="shared" si="5466"/>
        <v/>
      </c>
      <c r="EF419" s="71" t="str">
        <f t="shared" si="5467"/>
        <v/>
      </c>
      <c r="EG419" s="71" t="str">
        <f t="shared" si="5468"/>
        <v/>
      </c>
      <c r="EH419" s="71" t="str">
        <f t="shared" si="5469"/>
        <v/>
      </c>
      <c r="EI419" s="71" t="str">
        <f t="shared" si="5470"/>
        <v/>
      </c>
      <c r="EJ419" s="71" t="str">
        <f t="shared" si="5471"/>
        <v/>
      </c>
      <c r="EK419" s="71" t="str">
        <f t="shared" si="5472"/>
        <v/>
      </c>
      <c r="EL419" s="71" t="str">
        <f t="shared" si="5473"/>
        <v/>
      </c>
      <c r="EM419" s="71" t="str">
        <f t="shared" si="5474"/>
        <v/>
      </c>
      <c r="EN419" s="71" t="str">
        <f t="shared" si="5475"/>
        <v/>
      </c>
      <c r="EO419" s="71" t="str">
        <f t="shared" si="5476"/>
        <v/>
      </c>
      <c r="EP419" s="71" t="str">
        <f t="shared" si="5477"/>
        <v/>
      </c>
      <c r="EQ419" s="71" t="str">
        <f t="shared" si="5478"/>
        <v/>
      </c>
      <c r="ER419" s="71" t="str">
        <f t="shared" si="5479"/>
        <v/>
      </c>
      <c r="ES419" s="71" t="str">
        <f t="shared" si="5480"/>
        <v/>
      </c>
      <c r="ET419" s="71" t="str">
        <f t="shared" si="5481"/>
        <v/>
      </c>
      <c r="EU419" s="71" t="str">
        <f t="shared" si="5482"/>
        <v/>
      </c>
      <c r="EV419" s="71" t="str">
        <f t="shared" si="5483"/>
        <v/>
      </c>
      <c r="EW419" s="71" t="str">
        <f t="shared" si="5484"/>
        <v/>
      </c>
      <c r="EX419" s="71" t="str">
        <f t="shared" si="5485"/>
        <v/>
      </c>
      <c r="EY419" s="71" t="str">
        <f t="shared" si="5486"/>
        <v/>
      </c>
      <c r="EZ419" s="71" t="str">
        <f t="shared" si="5487"/>
        <v/>
      </c>
      <c r="FA419" s="71" t="str">
        <f t="shared" si="5488"/>
        <v/>
      </c>
      <c r="FB419" s="71" t="str">
        <f t="shared" si="5489"/>
        <v/>
      </c>
      <c r="FC419" s="71" t="str">
        <f t="shared" si="5490"/>
        <v/>
      </c>
      <c r="FD419" s="71" t="str">
        <f t="shared" si="5491"/>
        <v/>
      </c>
      <c r="FE419" s="71" t="str">
        <f t="shared" si="5492"/>
        <v/>
      </c>
      <c r="FF419" s="71" t="str">
        <f t="shared" si="5493"/>
        <v/>
      </c>
      <c r="FG419" s="71" t="str">
        <f t="shared" si="5494"/>
        <v/>
      </c>
      <c r="FH419" s="71" t="str">
        <f t="shared" si="5495"/>
        <v/>
      </c>
      <c r="FI419" s="71" t="str">
        <f t="shared" si="5496"/>
        <v/>
      </c>
      <c r="FJ419" s="71" t="str">
        <f t="shared" si="5497"/>
        <v/>
      </c>
      <c r="FK419" s="71" t="str">
        <f t="shared" si="5498"/>
        <v/>
      </c>
      <c r="FL419" s="71" t="str">
        <f t="shared" si="5499"/>
        <v/>
      </c>
      <c r="FM419" s="71" t="str">
        <f t="shared" si="5500"/>
        <v/>
      </c>
      <c r="FN419" s="71" t="str">
        <f t="shared" si="5501"/>
        <v/>
      </c>
      <c r="FO419" s="71" t="str">
        <f t="shared" si="5502"/>
        <v/>
      </c>
      <c r="FP419" s="71" t="str">
        <f t="shared" si="5503"/>
        <v/>
      </c>
      <c r="FQ419" s="71" t="str">
        <f t="shared" si="5504"/>
        <v/>
      </c>
      <c r="FR419" s="71" t="str">
        <f t="shared" si="5505"/>
        <v/>
      </c>
      <c r="FS419" s="71" t="str">
        <f t="shared" si="5506"/>
        <v/>
      </c>
    </row>
    <row r="420" spans="92:175">
      <c r="CN420" s="69" t="str">
        <f t="shared" si="5431"/>
        <v>InitUnitState('',,,,,,,,,,)</v>
      </c>
      <c r="CO420" s="69" t="str">
        <f t="shared" si="5432"/>
        <v>InitUnitNormal('',,,,,,,,,,)</v>
      </c>
      <c r="CP420" s="69" t="str">
        <f t="shared" si="5433"/>
        <v>InitUnitMagic('',,,,,,,,,,)</v>
      </c>
      <c r="CQ420" s="69" t="str">
        <f t="shared" si="5434"/>
        <v>InitUnitAdd('',,,,,,,,,,)</v>
      </c>
      <c r="CR420" s="69" t="str">
        <f t="shared" si="5435"/>
        <v>InitEquipData('',,"",,,,,'','','','','','',"")</v>
      </c>
      <c r="CU420" s="70" t="str">
        <f t="shared" si="5507"/>
        <v>|n</v>
      </c>
      <c r="CW420" s="60"/>
      <c r="CX420" s="60"/>
      <c r="CY420" s="60"/>
      <c r="CZ420" s="60"/>
      <c r="DA420" s="60"/>
      <c r="DB420" s="71" t="str">
        <f t="shared" si="5437"/>
        <v/>
      </c>
      <c r="DC420" s="71" t="str">
        <f t="shared" si="5438"/>
        <v/>
      </c>
      <c r="DD420" s="71" t="str">
        <f t="shared" si="5439"/>
        <v/>
      </c>
      <c r="DE420" s="71" t="str">
        <f t="shared" si="5440"/>
        <v/>
      </c>
      <c r="DF420" s="71" t="str">
        <f t="shared" si="5441"/>
        <v/>
      </c>
      <c r="DG420" s="71" t="str">
        <f t="shared" si="5442"/>
        <v/>
      </c>
      <c r="DH420" s="71" t="str">
        <f t="shared" si="5443"/>
        <v/>
      </c>
      <c r="DI420" s="71" t="str">
        <f t="shared" si="5444"/>
        <v/>
      </c>
      <c r="DJ420" s="71" t="str">
        <f t="shared" si="5445"/>
        <v/>
      </c>
      <c r="DK420" s="71" t="str">
        <f t="shared" si="5446"/>
        <v/>
      </c>
      <c r="DL420" s="71" t="str">
        <f t="shared" si="5447"/>
        <v/>
      </c>
      <c r="DM420" s="71" t="str">
        <f t="shared" si="5448"/>
        <v/>
      </c>
      <c r="DN420" s="71" t="str">
        <f t="shared" si="5449"/>
        <v/>
      </c>
      <c r="DO420" s="71" t="str">
        <f t="shared" si="5450"/>
        <v/>
      </c>
      <c r="DP420" s="71" t="str">
        <f t="shared" si="5451"/>
        <v/>
      </c>
      <c r="DQ420" s="71" t="str">
        <f t="shared" si="5452"/>
        <v/>
      </c>
      <c r="DR420" s="71" t="str">
        <f t="shared" si="5453"/>
        <v/>
      </c>
      <c r="DS420" s="71" t="str">
        <f t="shared" si="5454"/>
        <v/>
      </c>
      <c r="DT420" s="71" t="str">
        <f t="shared" si="5455"/>
        <v/>
      </c>
      <c r="DU420" s="71" t="str">
        <f t="shared" si="5456"/>
        <v/>
      </c>
      <c r="DV420" s="71" t="str">
        <f t="shared" si="5457"/>
        <v/>
      </c>
      <c r="DW420" s="71" t="str">
        <f t="shared" si="5458"/>
        <v/>
      </c>
      <c r="DX420" s="71" t="str">
        <f t="shared" si="5459"/>
        <v/>
      </c>
      <c r="DY420" s="71" t="str">
        <f t="shared" si="5460"/>
        <v/>
      </c>
      <c r="DZ420" s="71" t="str">
        <f t="shared" si="5461"/>
        <v/>
      </c>
      <c r="EA420" s="71" t="str">
        <f t="shared" si="5462"/>
        <v/>
      </c>
      <c r="EB420" s="71" t="str">
        <f t="shared" si="5463"/>
        <v/>
      </c>
      <c r="EC420" s="71" t="str">
        <f t="shared" si="5464"/>
        <v/>
      </c>
      <c r="ED420" s="71" t="str">
        <f t="shared" si="5465"/>
        <v/>
      </c>
      <c r="EE420" s="71" t="str">
        <f t="shared" si="5466"/>
        <v/>
      </c>
      <c r="EF420" s="71" t="str">
        <f t="shared" si="5467"/>
        <v/>
      </c>
      <c r="EG420" s="71" t="str">
        <f t="shared" si="5468"/>
        <v/>
      </c>
      <c r="EH420" s="71" t="str">
        <f t="shared" si="5469"/>
        <v/>
      </c>
      <c r="EI420" s="71" t="str">
        <f t="shared" si="5470"/>
        <v/>
      </c>
      <c r="EJ420" s="71" t="str">
        <f t="shared" si="5471"/>
        <v/>
      </c>
      <c r="EK420" s="71" t="str">
        <f t="shared" si="5472"/>
        <v/>
      </c>
      <c r="EL420" s="71" t="str">
        <f t="shared" si="5473"/>
        <v/>
      </c>
      <c r="EM420" s="71" t="str">
        <f t="shared" si="5474"/>
        <v/>
      </c>
      <c r="EN420" s="71" t="str">
        <f t="shared" si="5475"/>
        <v/>
      </c>
      <c r="EO420" s="71" t="str">
        <f t="shared" si="5476"/>
        <v/>
      </c>
      <c r="EP420" s="71" t="str">
        <f t="shared" si="5477"/>
        <v/>
      </c>
      <c r="EQ420" s="71" t="str">
        <f t="shared" si="5478"/>
        <v/>
      </c>
      <c r="ER420" s="71" t="str">
        <f t="shared" si="5479"/>
        <v/>
      </c>
      <c r="ES420" s="71" t="str">
        <f t="shared" si="5480"/>
        <v/>
      </c>
      <c r="ET420" s="71" t="str">
        <f t="shared" si="5481"/>
        <v/>
      </c>
      <c r="EU420" s="71" t="str">
        <f t="shared" si="5482"/>
        <v/>
      </c>
      <c r="EV420" s="71" t="str">
        <f t="shared" si="5483"/>
        <v/>
      </c>
      <c r="EW420" s="71" t="str">
        <f t="shared" si="5484"/>
        <v/>
      </c>
      <c r="EX420" s="71" t="str">
        <f t="shared" si="5485"/>
        <v/>
      </c>
      <c r="EY420" s="71" t="str">
        <f t="shared" si="5486"/>
        <v/>
      </c>
      <c r="EZ420" s="71" t="str">
        <f t="shared" si="5487"/>
        <v/>
      </c>
      <c r="FA420" s="71" t="str">
        <f t="shared" si="5488"/>
        <v/>
      </c>
      <c r="FB420" s="71" t="str">
        <f t="shared" si="5489"/>
        <v/>
      </c>
      <c r="FC420" s="71" t="str">
        <f t="shared" si="5490"/>
        <v/>
      </c>
      <c r="FD420" s="71" t="str">
        <f t="shared" si="5491"/>
        <v/>
      </c>
      <c r="FE420" s="71" t="str">
        <f t="shared" si="5492"/>
        <v/>
      </c>
      <c r="FF420" s="71" t="str">
        <f t="shared" si="5493"/>
        <v/>
      </c>
      <c r="FG420" s="71" t="str">
        <f t="shared" si="5494"/>
        <v/>
      </c>
      <c r="FH420" s="71" t="str">
        <f t="shared" si="5495"/>
        <v/>
      </c>
      <c r="FI420" s="71" t="str">
        <f t="shared" si="5496"/>
        <v/>
      </c>
      <c r="FJ420" s="71" t="str">
        <f t="shared" si="5497"/>
        <v/>
      </c>
      <c r="FK420" s="71" t="str">
        <f t="shared" si="5498"/>
        <v/>
      </c>
      <c r="FL420" s="71" t="str">
        <f t="shared" si="5499"/>
        <v/>
      </c>
      <c r="FM420" s="71" t="str">
        <f t="shared" si="5500"/>
        <v/>
      </c>
      <c r="FN420" s="71" t="str">
        <f t="shared" si="5501"/>
        <v/>
      </c>
      <c r="FO420" s="71" t="str">
        <f t="shared" si="5502"/>
        <v/>
      </c>
      <c r="FP420" s="71" t="str">
        <f t="shared" si="5503"/>
        <v/>
      </c>
      <c r="FQ420" s="71" t="str">
        <f t="shared" si="5504"/>
        <v/>
      </c>
      <c r="FR420" s="71" t="str">
        <f t="shared" si="5505"/>
        <v/>
      </c>
      <c r="FS420" s="71" t="str">
        <f t="shared" si="5506"/>
        <v/>
      </c>
    </row>
    <row r="421" spans="92:175">
      <c r="CN421" s="69" t="str">
        <f t="shared" si="5431"/>
        <v>InitUnitState('',,,,,,,,,,)</v>
      </c>
      <c r="CO421" s="69" t="str">
        <f t="shared" si="5432"/>
        <v>InitUnitNormal('',,,,,,,,,,)</v>
      </c>
      <c r="CP421" s="69" t="str">
        <f t="shared" si="5433"/>
        <v>InitUnitMagic('',,,,,,,,,,)</v>
      </c>
      <c r="CQ421" s="69" t="str">
        <f t="shared" si="5434"/>
        <v>InitUnitAdd('',,,,,,,,,,)</v>
      </c>
      <c r="CR421" s="69" t="str">
        <f t="shared" si="5435"/>
        <v>InitEquipData('',,"",,,,,'','','','','','',"")</v>
      </c>
      <c r="CU421" s="70" t="str">
        <f t="shared" si="5507"/>
        <v>|n</v>
      </c>
      <c r="CW421" s="60"/>
      <c r="CX421" s="60"/>
      <c r="CY421" s="60"/>
      <c r="CZ421" s="60"/>
      <c r="DA421" s="60"/>
      <c r="DB421" s="71" t="str">
        <f t="shared" si="5437"/>
        <v/>
      </c>
      <c r="DC421" s="71" t="str">
        <f t="shared" si="5438"/>
        <v/>
      </c>
      <c r="DD421" s="71" t="str">
        <f t="shared" si="5439"/>
        <v/>
      </c>
      <c r="DE421" s="71" t="str">
        <f t="shared" si="5440"/>
        <v/>
      </c>
      <c r="DF421" s="71" t="str">
        <f t="shared" si="5441"/>
        <v/>
      </c>
      <c r="DG421" s="71" t="str">
        <f t="shared" si="5442"/>
        <v/>
      </c>
      <c r="DH421" s="71" t="str">
        <f t="shared" si="5443"/>
        <v/>
      </c>
      <c r="DI421" s="71" t="str">
        <f t="shared" si="5444"/>
        <v/>
      </c>
      <c r="DJ421" s="71" t="str">
        <f t="shared" si="5445"/>
        <v/>
      </c>
      <c r="DK421" s="71" t="str">
        <f t="shared" si="5446"/>
        <v/>
      </c>
      <c r="DL421" s="71" t="str">
        <f t="shared" si="5447"/>
        <v/>
      </c>
      <c r="DM421" s="71" t="str">
        <f t="shared" si="5448"/>
        <v/>
      </c>
      <c r="DN421" s="71" t="str">
        <f t="shared" si="5449"/>
        <v/>
      </c>
      <c r="DO421" s="71" t="str">
        <f t="shared" si="5450"/>
        <v/>
      </c>
      <c r="DP421" s="71" t="str">
        <f t="shared" si="5451"/>
        <v/>
      </c>
      <c r="DQ421" s="71" t="str">
        <f t="shared" si="5452"/>
        <v/>
      </c>
      <c r="DR421" s="71" t="str">
        <f t="shared" si="5453"/>
        <v/>
      </c>
      <c r="DS421" s="71" t="str">
        <f t="shared" si="5454"/>
        <v/>
      </c>
      <c r="DT421" s="71" t="str">
        <f t="shared" si="5455"/>
        <v/>
      </c>
      <c r="DU421" s="71" t="str">
        <f t="shared" si="5456"/>
        <v/>
      </c>
      <c r="DV421" s="71" t="str">
        <f t="shared" si="5457"/>
        <v/>
      </c>
      <c r="DW421" s="71" t="str">
        <f t="shared" si="5458"/>
        <v/>
      </c>
      <c r="DX421" s="71" t="str">
        <f t="shared" si="5459"/>
        <v/>
      </c>
      <c r="DY421" s="71" t="str">
        <f t="shared" si="5460"/>
        <v/>
      </c>
      <c r="DZ421" s="71" t="str">
        <f t="shared" si="5461"/>
        <v/>
      </c>
      <c r="EA421" s="71" t="str">
        <f t="shared" si="5462"/>
        <v/>
      </c>
      <c r="EB421" s="71" t="str">
        <f t="shared" si="5463"/>
        <v/>
      </c>
      <c r="EC421" s="71" t="str">
        <f t="shared" si="5464"/>
        <v/>
      </c>
      <c r="ED421" s="71" t="str">
        <f t="shared" si="5465"/>
        <v/>
      </c>
      <c r="EE421" s="71" t="str">
        <f t="shared" si="5466"/>
        <v/>
      </c>
      <c r="EF421" s="71" t="str">
        <f t="shared" si="5467"/>
        <v/>
      </c>
      <c r="EG421" s="71" t="str">
        <f t="shared" si="5468"/>
        <v/>
      </c>
      <c r="EH421" s="71" t="str">
        <f t="shared" si="5469"/>
        <v/>
      </c>
      <c r="EI421" s="71" t="str">
        <f t="shared" si="5470"/>
        <v/>
      </c>
      <c r="EJ421" s="71" t="str">
        <f t="shared" si="5471"/>
        <v/>
      </c>
      <c r="EK421" s="71" t="str">
        <f t="shared" si="5472"/>
        <v/>
      </c>
      <c r="EL421" s="71" t="str">
        <f t="shared" si="5473"/>
        <v/>
      </c>
      <c r="EM421" s="71" t="str">
        <f t="shared" si="5474"/>
        <v/>
      </c>
      <c r="EN421" s="71" t="str">
        <f t="shared" si="5475"/>
        <v/>
      </c>
      <c r="EO421" s="71" t="str">
        <f t="shared" si="5476"/>
        <v/>
      </c>
      <c r="EP421" s="71" t="str">
        <f t="shared" si="5477"/>
        <v/>
      </c>
      <c r="EQ421" s="71" t="str">
        <f t="shared" si="5478"/>
        <v/>
      </c>
      <c r="ER421" s="71" t="str">
        <f t="shared" si="5479"/>
        <v/>
      </c>
      <c r="ES421" s="71" t="str">
        <f t="shared" si="5480"/>
        <v/>
      </c>
      <c r="ET421" s="71" t="str">
        <f t="shared" si="5481"/>
        <v/>
      </c>
      <c r="EU421" s="71" t="str">
        <f t="shared" si="5482"/>
        <v/>
      </c>
      <c r="EV421" s="71" t="str">
        <f t="shared" si="5483"/>
        <v/>
      </c>
      <c r="EW421" s="71" t="str">
        <f t="shared" si="5484"/>
        <v/>
      </c>
      <c r="EX421" s="71" t="str">
        <f t="shared" si="5485"/>
        <v/>
      </c>
      <c r="EY421" s="71" t="str">
        <f t="shared" si="5486"/>
        <v/>
      </c>
      <c r="EZ421" s="71" t="str">
        <f t="shared" si="5487"/>
        <v/>
      </c>
      <c r="FA421" s="71" t="str">
        <f t="shared" si="5488"/>
        <v/>
      </c>
      <c r="FB421" s="71" t="str">
        <f t="shared" si="5489"/>
        <v/>
      </c>
      <c r="FC421" s="71" t="str">
        <f t="shared" si="5490"/>
        <v/>
      </c>
      <c r="FD421" s="71" t="str">
        <f t="shared" si="5491"/>
        <v/>
      </c>
      <c r="FE421" s="71" t="str">
        <f t="shared" si="5492"/>
        <v/>
      </c>
      <c r="FF421" s="71" t="str">
        <f t="shared" si="5493"/>
        <v/>
      </c>
      <c r="FG421" s="71" t="str">
        <f t="shared" si="5494"/>
        <v/>
      </c>
      <c r="FH421" s="71" t="str">
        <f t="shared" si="5495"/>
        <v/>
      </c>
      <c r="FI421" s="71" t="str">
        <f t="shared" si="5496"/>
        <v/>
      </c>
      <c r="FJ421" s="71" t="str">
        <f t="shared" si="5497"/>
        <v/>
      </c>
      <c r="FK421" s="71" t="str">
        <f t="shared" si="5498"/>
        <v/>
      </c>
      <c r="FL421" s="71" t="str">
        <f t="shared" si="5499"/>
        <v/>
      </c>
      <c r="FM421" s="71" t="str">
        <f t="shared" si="5500"/>
        <v/>
      </c>
      <c r="FN421" s="71" t="str">
        <f t="shared" si="5501"/>
        <v/>
      </c>
      <c r="FO421" s="71" t="str">
        <f t="shared" si="5502"/>
        <v/>
      </c>
      <c r="FP421" s="71" t="str">
        <f t="shared" si="5503"/>
        <v/>
      </c>
      <c r="FQ421" s="71" t="str">
        <f t="shared" si="5504"/>
        <v/>
      </c>
      <c r="FR421" s="71" t="str">
        <f t="shared" si="5505"/>
        <v/>
      </c>
      <c r="FS421" s="71" t="str">
        <f t="shared" si="5506"/>
        <v/>
      </c>
    </row>
    <row r="422" spans="92:175">
      <c r="CN422" s="69" t="str">
        <f t="shared" si="5431"/>
        <v>InitUnitState('',,,,,,,,,,)</v>
      </c>
      <c r="CO422" s="69" t="str">
        <f t="shared" si="5432"/>
        <v>InitUnitNormal('',,,,,,,,,,)</v>
      </c>
      <c r="CP422" s="69" t="str">
        <f t="shared" si="5433"/>
        <v>InitUnitMagic('',,,,,,,,,,)</v>
      </c>
      <c r="CQ422" s="69" t="str">
        <f t="shared" si="5434"/>
        <v>InitUnitAdd('',,,,,,,,,,)</v>
      </c>
      <c r="CR422" s="69" t="str">
        <f t="shared" si="5435"/>
        <v>InitEquipData('',,"",,,,,'','','','','','',"")</v>
      </c>
      <c r="CU422" s="70" t="str">
        <f t="shared" si="5507"/>
        <v>|n</v>
      </c>
      <c r="CW422" s="60"/>
      <c r="CX422" s="60"/>
      <c r="CY422" s="60"/>
      <c r="CZ422" s="60"/>
      <c r="DA422" s="60"/>
      <c r="DB422" s="71" t="str">
        <f t="shared" si="5437"/>
        <v/>
      </c>
      <c r="DC422" s="71" t="str">
        <f t="shared" si="5438"/>
        <v/>
      </c>
      <c r="DD422" s="71" t="str">
        <f t="shared" si="5439"/>
        <v/>
      </c>
      <c r="DE422" s="71" t="str">
        <f t="shared" si="5440"/>
        <v/>
      </c>
      <c r="DF422" s="71" t="str">
        <f t="shared" si="5441"/>
        <v/>
      </c>
      <c r="DG422" s="71" t="str">
        <f t="shared" si="5442"/>
        <v/>
      </c>
      <c r="DH422" s="71" t="str">
        <f t="shared" si="5443"/>
        <v/>
      </c>
      <c r="DI422" s="71" t="str">
        <f t="shared" si="5444"/>
        <v/>
      </c>
      <c r="DJ422" s="71" t="str">
        <f t="shared" si="5445"/>
        <v/>
      </c>
      <c r="DK422" s="71" t="str">
        <f t="shared" si="5446"/>
        <v/>
      </c>
      <c r="DL422" s="71" t="str">
        <f t="shared" si="5447"/>
        <v/>
      </c>
      <c r="DM422" s="71" t="str">
        <f t="shared" si="5448"/>
        <v/>
      </c>
      <c r="DN422" s="71" t="str">
        <f t="shared" si="5449"/>
        <v/>
      </c>
      <c r="DO422" s="71" t="str">
        <f t="shared" si="5450"/>
        <v/>
      </c>
      <c r="DP422" s="71" t="str">
        <f t="shared" si="5451"/>
        <v/>
      </c>
      <c r="DQ422" s="71" t="str">
        <f t="shared" si="5452"/>
        <v/>
      </c>
      <c r="DR422" s="71" t="str">
        <f t="shared" si="5453"/>
        <v/>
      </c>
      <c r="DS422" s="71" t="str">
        <f t="shared" si="5454"/>
        <v/>
      </c>
      <c r="DT422" s="71" t="str">
        <f t="shared" si="5455"/>
        <v/>
      </c>
      <c r="DU422" s="71" t="str">
        <f t="shared" si="5456"/>
        <v/>
      </c>
      <c r="DV422" s="71" t="str">
        <f t="shared" si="5457"/>
        <v/>
      </c>
      <c r="DW422" s="71" t="str">
        <f t="shared" si="5458"/>
        <v/>
      </c>
      <c r="DX422" s="71" t="str">
        <f t="shared" si="5459"/>
        <v/>
      </c>
      <c r="DY422" s="71" t="str">
        <f t="shared" si="5460"/>
        <v/>
      </c>
      <c r="DZ422" s="71" t="str">
        <f t="shared" si="5461"/>
        <v/>
      </c>
      <c r="EA422" s="71" t="str">
        <f t="shared" si="5462"/>
        <v/>
      </c>
      <c r="EB422" s="71" t="str">
        <f t="shared" si="5463"/>
        <v/>
      </c>
      <c r="EC422" s="71" t="str">
        <f t="shared" si="5464"/>
        <v/>
      </c>
      <c r="ED422" s="71" t="str">
        <f t="shared" si="5465"/>
        <v/>
      </c>
      <c r="EE422" s="71" t="str">
        <f t="shared" si="5466"/>
        <v/>
      </c>
      <c r="EF422" s="71" t="str">
        <f t="shared" si="5467"/>
        <v/>
      </c>
      <c r="EG422" s="71" t="str">
        <f t="shared" si="5468"/>
        <v/>
      </c>
      <c r="EH422" s="71" t="str">
        <f t="shared" si="5469"/>
        <v/>
      </c>
      <c r="EI422" s="71" t="str">
        <f t="shared" si="5470"/>
        <v/>
      </c>
      <c r="EJ422" s="71" t="str">
        <f t="shared" si="5471"/>
        <v/>
      </c>
      <c r="EK422" s="71" t="str">
        <f t="shared" si="5472"/>
        <v/>
      </c>
      <c r="EL422" s="71" t="str">
        <f t="shared" si="5473"/>
        <v/>
      </c>
      <c r="EM422" s="71" t="str">
        <f t="shared" si="5474"/>
        <v/>
      </c>
      <c r="EN422" s="71" t="str">
        <f t="shared" si="5475"/>
        <v/>
      </c>
      <c r="EO422" s="71" t="str">
        <f t="shared" si="5476"/>
        <v/>
      </c>
      <c r="EP422" s="71" t="str">
        <f t="shared" si="5477"/>
        <v/>
      </c>
      <c r="EQ422" s="71" t="str">
        <f t="shared" si="5478"/>
        <v/>
      </c>
      <c r="ER422" s="71" t="str">
        <f t="shared" si="5479"/>
        <v/>
      </c>
      <c r="ES422" s="71" t="str">
        <f t="shared" si="5480"/>
        <v/>
      </c>
      <c r="ET422" s="71" t="str">
        <f t="shared" si="5481"/>
        <v/>
      </c>
      <c r="EU422" s="71" t="str">
        <f t="shared" si="5482"/>
        <v/>
      </c>
      <c r="EV422" s="71" t="str">
        <f t="shared" si="5483"/>
        <v/>
      </c>
      <c r="EW422" s="71" t="str">
        <f t="shared" si="5484"/>
        <v/>
      </c>
      <c r="EX422" s="71" t="str">
        <f t="shared" si="5485"/>
        <v/>
      </c>
      <c r="EY422" s="71" t="str">
        <f t="shared" si="5486"/>
        <v/>
      </c>
      <c r="EZ422" s="71" t="str">
        <f t="shared" si="5487"/>
        <v/>
      </c>
      <c r="FA422" s="71" t="str">
        <f t="shared" si="5488"/>
        <v/>
      </c>
      <c r="FB422" s="71" t="str">
        <f t="shared" si="5489"/>
        <v/>
      </c>
      <c r="FC422" s="71" t="str">
        <f t="shared" si="5490"/>
        <v/>
      </c>
      <c r="FD422" s="71" t="str">
        <f t="shared" si="5491"/>
        <v/>
      </c>
      <c r="FE422" s="71" t="str">
        <f t="shared" si="5492"/>
        <v/>
      </c>
      <c r="FF422" s="71" t="str">
        <f t="shared" si="5493"/>
        <v/>
      </c>
      <c r="FG422" s="71" t="str">
        <f t="shared" si="5494"/>
        <v/>
      </c>
      <c r="FH422" s="71" t="str">
        <f t="shared" si="5495"/>
        <v/>
      </c>
      <c r="FI422" s="71" t="str">
        <f t="shared" si="5496"/>
        <v/>
      </c>
      <c r="FJ422" s="71" t="str">
        <f t="shared" si="5497"/>
        <v/>
      </c>
      <c r="FK422" s="71" t="str">
        <f t="shared" si="5498"/>
        <v/>
      </c>
      <c r="FL422" s="71" t="str">
        <f t="shared" si="5499"/>
        <v/>
      </c>
      <c r="FM422" s="71" t="str">
        <f t="shared" si="5500"/>
        <v/>
      </c>
      <c r="FN422" s="71" t="str">
        <f t="shared" si="5501"/>
        <v/>
      </c>
      <c r="FO422" s="71" t="str">
        <f t="shared" si="5502"/>
        <v/>
      </c>
      <c r="FP422" s="71" t="str">
        <f t="shared" si="5503"/>
        <v/>
      </c>
      <c r="FQ422" s="71" t="str">
        <f t="shared" si="5504"/>
        <v/>
      </c>
      <c r="FR422" s="71" t="str">
        <f t="shared" si="5505"/>
        <v/>
      </c>
      <c r="FS422" s="71" t="str">
        <f t="shared" si="5506"/>
        <v/>
      </c>
    </row>
    <row r="423" spans="92:175">
      <c r="CN423" s="69" t="str">
        <f t="shared" si="5431"/>
        <v>InitUnitState('',,,,,,,,,,)</v>
      </c>
      <c r="CO423" s="69" t="str">
        <f t="shared" si="5432"/>
        <v>InitUnitNormal('',,,,,,,,,,)</v>
      </c>
      <c r="CP423" s="69" t="str">
        <f t="shared" si="5433"/>
        <v>InitUnitMagic('',,,,,,,,,,)</v>
      </c>
      <c r="CQ423" s="69" t="str">
        <f t="shared" si="5434"/>
        <v>InitUnitAdd('',,,,,,,,,,)</v>
      </c>
      <c r="CR423" s="69" t="str">
        <f t="shared" si="5435"/>
        <v>InitEquipData('',,"",,,,,'','','','','','',"")</v>
      </c>
      <c r="CU423" s="70" t="str">
        <f t="shared" si="5507"/>
        <v>|n</v>
      </c>
      <c r="DB423" s="71" t="str">
        <f>IF(V423="","","|n"&amp;#REF!&amp;"+"&amp;V423)</f>
        <v/>
      </c>
      <c r="DC423" s="71" t="str">
        <f>IF(W423="","","|n"&amp;#REF!&amp;"+"&amp;W423)</f>
        <v/>
      </c>
      <c r="DD423" s="71" t="str">
        <f>IF(X423="","","|n"&amp;#REF!&amp;"+"&amp;X423)</f>
        <v/>
      </c>
      <c r="DE423" s="71" t="str">
        <f>IF(Y423="","","|n"&amp;#REF!&amp;"+"&amp;Y423)</f>
        <v/>
      </c>
      <c r="DF423" s="71" t="str">
        <f>IF(Z423="","","|n"&amp;#REF!&amp;"+"&amp;Z423)</f>
        <v/>
      </c>
      <c r="DG423" s="71" t="str">
        <f>IF(AA423="","","|n"&amp;#REF!&amp;"+"&amp;AA423)</f>
        <v/>
      </c>
      <c r="DH423" s="71" t="str">
        <f>IF(AB423="","","|n"&amp;#REF!&amp;"+"&amp;AB423)</f>
        <v/>
      </c>
      <c r="DI423" s="71" t="str">
        <f>IF(AC423="","","|n"&amp;#REF!&amp;"+"&amp;AC423&amp;"%")</f>
        <v/>
      </c>
      <c r="DJ423" s="71" t="str">
        <f>IF(AD423="","","|n"&amp;#REF!&amp;"+"&amp;AD423)</f>
        <v/>
      </c>
      <c r="DK423" s="71" t="str">
        <f>IF(AE423="","","|n"&amp;#REF!&amp;"+"&amp;AE423)</f>
        <v/>
      </c>
      <c r="DL423" s="71" t="str">
        <f>IF(AF423="","","|n"&amp;#REF!&amp;"+"&amp;AF423)</f>
        <v/>
      </c>
      <c r="DM423" s="71" t="str">
        <f>IF(AG423="","","|n"&amp;#REF!&amp;"+"&amp;AG423&amp;"%")</f>
        <v/>
      </c>
      <c r="DN423" s="71" t="str">
        <f>IF(AH423="","","|n"&amp;#REF!&amp;"+"&amp;AH423)</f>
        <v/>
      </c>
      <c r="DO423" s="71" t="str">
        <f>IF(AI423="","","|n"&amp;#REF!&amp;"+"&amp;AI423)</f>
        <v/>
      </c>
      <c r="DP423" s="71" t="str">
        <f>IF(AJ423="","","|n"&amp;#REF!&amp;"+"&amp;AJ423)</f>
        <v/>
      </c>
    </row>
    <row r="424" spans="92:175">
      <c r="CN424" s="69" t="str">
        <f t="shared" si="5431"/>
        <v>InitUnitState('',,,,,,,,,,)</v>
      </c>
      <c r="CO424" s="69" t="str">
        <f t="shared" si="5432"/>
        <v>InitUnitNormal('',,,,,,,,,,)</v>
      </c>
      <c r="CP424" s="69" t="str">
        <f t="shared" si="5433"/>
        <v>InitUnitMagic('',,,,,,,,,,)</v>
      </c>
      <c r="CQ424" s="69" t="str">
        <f t="shared" si="5434"/>
        <v>InitUnitAdd('',,,,,,,,,,)</v>
      </c>
      <c r="CR424" s="69" t="str">
        <f t="shared" si="5435"/>
        <v>InitEquipData('',,"",,,,,'','','','','','',"")</v>
      </c>
      <c r="CU424" s="70" t="str">
        <f t="shared" si="5507"/>
        <v>|n</v>
      </c>
      <c r="DB424" s="71" t="str">
        <f>IF(V424="","","|n"&amp;#REF!&amp;"+"&amp;V424)</f>
        <v/>
      </c>
      <c r="DC424" s="71" t="str">
        <f>IF(W424="","","|n"&amp;#REF!&amp;"+"&amp;W424)</f>
        <v/>
      </c>
      <c r="DD424" s="71" t="str">
        <f>IF(X424="","","|n"&amp;#REF!&amp;"+"&amp;X424)</f>
        <v/>
      </c>
      <c r="DE424" s="71" t="str">
        <f>IF(Y424="","","|n"&amp;#REF!&amp;"+"&amp;Y424)</f>
        <v/>
      </c>
      <c r="DF424" s="71" t="str">
        <f>IF(Z424="","","|n"&amp;#REF!&amp;"+"&amp;Z424)</f>
        <v/>
      </c>
      <c r="DG424" s="71" t="str">
        <f>IF(AA424="","","|n"&amp;#REF!&amp;"+"&amp;AA424)</f>
        <v/>
      </c>
      <c r="DH424" s="71" t="str">
        <f>IF(AB424="","","|n"&amp;#REF!&amp;"+"&amp;AB424)</f>
        <v/>
      </c>
      <c r="DI424" s="71" t="str">
        <f>IF(AC424="","","|n"&amp;#REF!&amp;"+"&amp;AC424&amp;"%")</f>
        <v/>
      </c>
      <c r="DJ424" s="71" t="str">
        <f>IF(AD424="","","|n"&amp;#REF!&amp;"+"&amp;AD424)</f>
        <v/>
      </c>
      <c r="DK424" s="71" t="str">
        <f>IF(AE424="","","|n"&amp;#REF!&amp;"+"&amp;AE424)</f>
        <v/>
      </c>
      <c r="DL424" s="71" t="str">
        <f>IF(AF424="","","|n"&amp;#REF!&amp;"+"&amp;AF424)</f>
        <v/>
      </c>
      <c r="DM424" s="71" t="str">
        <f>IF(AG424="","","|n"&amp;#REF!&amp;"+"&amp;AG424&amp;"%")</f>
        <v/>
      </c>
      <c r="DN424" s="71" t="str">
        <f>IF(AH424="","","|n"&amp;#REF!&amp;"+"&amp;AH424)</f>
        <v/>
      </c>
      <c r="DO424" s="71" t="str">
        <f>IF(AI424="","","|n"&amp;#REF!&amp;"+"&amp;AI424)</f>
        <v/>
      </c>
      <c r="DP424" s="71" t="str">
        <f>IF(AJ424="","","|n"&amp;#REF!&amp;"+"&amp;AJ424)</f>
        <v/>
      </c>
    </row>
    <row r="425" spans="92:175">
      <c r="CN425" s="69" t="str">
        <f t="shared" si="5431"/>
        <v>InitUnitState('',,,,,,,,,,)</v>
      </c>
      <c r="CO425" s="69" t="str">
        <f t="shared" si="5432"/>
        <v>InitUnitNormal('',,,,,,,,,,)</v>
      </c>
      <c r="CP425" s="69" t="str">
        <f t="shared" si="5433"/>
        <v>InitUnitMagic('',,,,,,,,,,)</v>
      </c>
      <c r="CQ425" s="69" t="str">
        <f t="shared" si="5434"/>
        <v>InitUnitAdd('',,,,,,,,,,)</v>
      </c>
      <c r="CR425" s="69" t="str">
        <f t="shared" si="5435"/>
        <v>InitEquipData('',,"",,,,,'','','','','','',"")</v>
      </c>
      <c r="CU425" s="70" t="str">
        <f t="shared" si="5507"/>
        <v>|n</v>
      </c>
      <c r="DB425" s="71" t="str">
        <f>IF(V425="","","|n"&amp;#REF!&amp;"+"&amp;V425)</f>
        <v/>
      </c>
      <c r="DC425" s="71" t="str">
        <f>IF(W425="","","|n"&amp;#REF!&amp;"+"&amp;W425)</f>
        <v/>
      </c>
      <c r="DD425" s="71" t="str">
        <f>IF(X425="","","|n"&amp;#REF!&amp;"+"&amp;X425)</f>
        <v/>
      </c>
      <c r="DE425" s="71" t="str">
        <f>IF(Y425="","","|n"&amp;#REF!&amp;"+"&amp;Y425)</f>
        <v/>
      </c>
      <c r="DF425" s="71" t="str">
        <f>IF(Z425="","","|n"&amp;#REF!&amp;"+"&amp;Z425)</f>
        <v/>
      </c>
      <c r="DG425" s="71" t="str">
        <f>IF(AA425="","","|n"&amp;#REF!&amp;"+"&amp;AA425)</f>
        <v/>
      </c>
      <c r="DH425" s="71" t="str">
        <f>IF(AB425="","","|n"&amp;#REF!&amp;"+"&amp;AB425)</f>
        <v/>
      </c>
      <c r="DI425" s="71" t="str">
        <f>IF(AC425="","","|n"&amp;#REF!&amp;"+"&amp;AC425&amp;"%")</f>
        <v/>
      </c>
      <c r="DJ425" s="71" t="str">
        <f>IF(AD425="","","|n"&amp;#REF!&amp;"+"&amp;AD425)</f>
        <v/>
      </c>
      <c r="DK425" s="71" t="str">
        <f>IF(AE425="","","|n"&amp;#REF!&amp;"+"&amp;AE425)</f>
        <v/>
      </c>
      <c r="DL425" s="71" t="str">
        <f>IF(AF425="","","|n"&amp;#REF!&amp;"+"&amp;AF425)</f>
        <v/>
      </c>
      <c r="DM425" s="71" t="str">
        <f>IF(AG425="","","|n"&amp;#REF!&amp;"+"&amp;AG425&amp;"%")</f>
        <v/>
      </c>
      <c r="DN425" s="71" t="str">
        <f>IF(AH425="","","|n"&amp;#REF!&amp;"+"&amp;AH425)</f>
        <v/>
      </c>
      <c r="DO425" s="71" t="str">
        <f>IF(AI425="","","|n"&amp;#REF!&amp;"+"&amp;AI425)</f>
        <v/>
      </c>
      <c r="DP425" s="71" t="str">
        <f>IF(AJ425="","","|n"&amp;#REF!&amp;"+"&amp;AJ425)</f>
        <v/>
      </c>
    </row>
    <row r="426" spans="92:175">
      <c r="CN426" s="69" t="str">
        <f t="shared" si="5431"/>
        <v>InitUnitState('',,,,,,,,,,)</v>
      </c>
      <c r="CO426" s="69" t="str">
        <f t="shared" si="5432"/>
        <v>InitUnitNormal('',,,,,,,,,,)</v>
      </c>
      <c r="CP426" s="69" t="str">
        <f t="shared" si="5433"/>
        <v>InitUnitMagic('',,,,,,,,,,)</v>
      </c>
      <c r="CQ426" s="69" t="str">
        <f t="shared" si="5434"/>
        <v>InitUnitAdd('',,,,,,,,,,)</v>
      </c>
      <c r="CR426" s="69" t="str">
        <f t="shared" si="5435"/>
        <v>InitEquipData('',,"",,,,,'','','','','','',"")</v>
      </c>
      <c r="CU426" s="70" t="str">
        <f t="shared" si="5507"/>
        <v>|n</v>
      </c>
      <c r="DB426" s="71" t="str">
        <f>IF(V426="","","|n"&amp;#REF!&amp;"+"&amp;V426)</f>
        <v/>
      </c>
      <c r="DC426" s="71" t="str">
        <f>IF(W426="","","|n"&amp;#REF!&amp;"+"&amp;W426)</f>
        <v/>
      </c>
      <c r="DD426" s="71" t="str">
        <f>IF(X426="","","|n"&amp;#REF!&amp;"+"&amp;X426)</f>
        <v/>
      </c>
      <c r="DE426" s="71" t="str">
        <f>IF(Y426="","","|n"&amp;#REF!&amp;"+"&amp;Y426)</f>
        <v/>
      </c>
      <c r="DF426" s="71" t="str">
        <f>IF(Z426="","","|n"&amp;#REF!&amp;"+"&amp;Z426)</f>
        <v/>
      </c>
      <c r="DG426" s="71" t="str">
        <f>IF(AA426="","","|n"&amp;#REF!&amp;"+"&amp;AA426)</f>
        <v/>
      </c>
      <c r="DH426" s="71" t="str">
        <f>IF(AB426="","","|n"&amp;#REF!&amp;"+"&amp;AB426)</f>
        <v/>
      </c>
      <c r="DI426" s="71" t="str">
        <f>IF(AC426="","","|n"&amp;#REF!&amp;"+"&amp;AC426&amp;"%")</f>
        <v/>
      </c>
      <c r="DJ426" s="71" t="str">
        <f>IF(AD426="","","|n"&amp;#REF!&amp;"+"&amp;AD426)</f>
        <v/>
      </c>
      <c r="DK426" s="71" t="str">
        <f>IF(AE426="","","|n"&amp;#REF!&amp;"+"&amp;AE426)</f>
        <v/>
      </c>
      <c r="DL426" s="71" t="str">
        <f>IF(AF426="","","|n"&amp;#REF!&amp;"+"&amp;AF426)</f>
        <v/>
      </c>
      <c r="DM426" s="71" t="str">
        <f>IF(AG426="","","|n"&amp;#REF!&amp;"+"&amp;AG426&amp;"%")</f>
        <v/>
      </c>
      <c r="DN426" s="71" t="str">
        <f>IF(AH426="","","|n"&amp;#REF!&amp;"+"&amp;AH426)</f>
        <v/>
      </c>
      <c r="DO426" s="71" t="str">
        <f>IF(AI426="","","|n"&amp;#REF!&amp;"+"&amp;AI426)</f>
        <v/>
      </c>
      <c r="DP426" s="71" t="str">
        <f>IF(AJ426="","","|n"&amp;#REF!&amp;"+"&amp;AJ426)</f>
        <v/>
      </c>
    </row>
    <row r="427" spans="92:175">
      <c r="CN427" s="69" t="str">
        <f t="shared" si="5431"/>
        <v>InitUnitState('',,,,,,,,,,)</v>
      </c>
      <c r="CO427" s="69" t="str">
        <f t="shared" si="5432"/>
        <v>InitUnitNormal('',,,,,,,,,,)</v>
      </c>
      <c r="CP427" s="69" t="str">
        <f t="shared" si="5433"/>
        <v>InitUnitMagic('',,,,,,,,,,)</v>
      </c>
      <c r="CQ427" s="69" t="str">
        <f t="shared" si="5434"/>
        <v>InitUnitAdd('',,,,,,,,,,)</v>
      </c>
      <c r="CR427" s="69" t="str">
        <f t="shared" si="5435"/>
        <v>InitEquipData('',,"",,,,,'','','','','','',"")</v>
      </c>
      <c r="CU427" s="70" t="str">
        <f t="shared" si="5507"/>
        <v>|n</v>
      </c>
      <c r="DB427" s="71" t="str">
        <f>IF(V427="","","|n"&amp;#REF!&amp;"+"&amp;V427)</f>
        <v/>
      </c>
      <c r="DC427" s="71" t="str">
        <f>IF(W427="","","|n"&amp;#REF!&amp;"+"&amp;W427)</f>
        <v/>
      </c>
      <c r="DD427" s="71" t="str">
        <f>IF(X427="","","|n"&amp;#REF!&amp;"+"&amp;X427)</f>
        <v/>
      </c>
      <c r="DE427" s="71" t="str">
        <f>IF(Y427="","","|n"&amp;#REF!&amp;"+"&amp;Y427)</f>
        <v/>
      </c>
      <c r="DF427" s="71" t="str">
        <f>IF(Z427="","","|n"&amp;#REF!&amp;"+"&amp;Z427)</f>
        <v/>
      </c>
      <c r="DG427" s="71" t="str">
        <f>IF(AA427="","","|n"&amp;#REF!&amp;"+"&amp;AA427)</f>
        <v/>
      </c>
      <c r="DH427" s="71" t="str">
        <f>IF(AB427="","","|n"&amp;#REF!&amp;"+"&amp;AB427)</f>
        <v/>
      </c>
      <c r="DI427" s="71" t="str">
        <f>IF(AC427="","","|n"&amp;#REF!&amp;"+"&amp;AC427&amp;"%")</f>
        <v/>
      </c>
      <c r="DJ427" s="71" t="str">
        <f>IF(AD427="","","|n"&amp;#REF!&amp;"+"&amp;AD427)</f>
        <v/>
      </c>
      <c r="DK427" s="71" t="str">
        <f>IF(AE427="","","|n"&amp;#REF!&amp;"+"&amp;AE427)</f>
        <v/>
      </c>
      <c r="DL427" s="71" t="str">
        <f>IF(AF427="","","|n"&amp;#REF!&amp;"+"&amp;AF427)</f>
        <v/>
      </c>
      <c r="DM427" s="71" t="str">
        <f>IF(AG427="","","|n"&amp;#REF!&amp;"+"&amp;AG427&amp;"%")</f>
        <v/>
      </c>
      <c r="DN427" s="71" t="str">
        <f>IF(AH427="","","|n"&amp;#REF!&amp;"+"&amp;AH427)</f>
        <v/>
      </c>
      <c r="DO427" s="71" t="str">
        <f>IF(AI427="","","|n"&amp;#REF!&amp;"+"&amp;AI427)</f>
        <v/>
      </c>
      <c r="DP427" s="71" t="str">
        <f>IF(AJ427="","","|n"&amp;#REF!&amp;"+"&amp;AJ427)</f>
        <v/>
      </c>
    </row>
    <row r="428" spans="92:175">
      <c r="CN428" s="69" t="str">
        <f t="shared" si="5431"/>
        <v>InitUnitState('',,,,,,,,,,)</v>
      </c>
      <c r="CO428" s="69" t="str">
        <f t="shared" si="5432"/>
        <v>InitUnitNormal('',,,,,,,,,,)</v>
      </c>
      <c r="CP428" s="69" t="str">
        <f t="shared" si="5433"/>
        <v>InitUnitMagic('',,,,,,,,,,)</v>
      </c>
      <c r="CQ428" s="69" t="str">
        <f t="shared" si="5434"/>
        <v>InitUnitAdd('',,,,,,,,,,)</v>
      </c>
      <c r="CR428" s="69" t="str">
        <f t="shared" si="5435"/>
        <v>InitEquipData('',,"",,,,,'','','','','','',"")</v>
      </c>
      <c r="CU428" s="70" t="str">
        <f t="shared" si="5507"/>
        <v>|n</v>
      </c>
      <c r="DB428" s="71" t="str">
        <f>IF(V428="","","|n"&amp;#REF!&amp;"+"&amp;V428)</f>
        <v/>
      </c>
      <c r="DC428" s="71" t="str">
        <f>IF(W428="","","|n"&amp;#REF!&amp;"+"&amp;W428)</f>
        <v/>
      </c>
      <c r="DD428" s="71" t="str">
        <f>IF(X428="","","|n"&amp;#REF!&amp;"+"&amp;X428)</f>
        <v/>
      </c>
      <c r="DE428" s="71" t="str">
        <f>IF(Y428="","","|n"&amp;#REF!&amp;"+"&amp;Y428)</f>
        <v/>
      </c>
      <c r="DF428" s="71" t="str">
        <f>IF(Z428="","","|n"&amp;#REF!&amp;"+"&amp;Z428)</f>
        <v/>
      </c>
      <c r="DG428" s="71" t="str">
        <f>IF(AA428="","","|n"&amp;#REF!&amp;"+"&amp;AA428)</f>
        <v/>
      </c>
      <c r="DH428" s="71" t="str">
        <f>IF(AB428="","","|n"&amp;#REF!&amp;"+"&amp;AB428)</f>
        <v/>
      </c>
      <c r="DI428" s="71" t="str">
        <f>IF(AC428="","","|n"&amp;#REF!&amp;"+"&amp;AC428&amp;"%")</f>
        <v/>
      </c>
      <c r="DJ428" s="71" t="str">
        <f>IF(AD428="","","|n"&amp;#REF!&amp;"+"&amp;AD428)</f>
        <v/>
      </c>
      <c r="DK428" s="71" t="str">
        <f>IF(AE428="","","|n"&amp;#REF!&amp;"+"&amp;AE428)</f>
        <v/>
      </c>
      <c r="DL428" s="71" t="str">
        <f>IF(AF428="","","|n"&amp;#REF!&amp;"+"&amp;AF428)</f>
        <v/>
      </c>
      <c r="DM428" s="71" t="str">
        <f>IF(AG428="","","|n"&amp;#REF!&amp;"+"&amp;AG428&amp;"%")</f>
        <v/>
      </c>
      <c r="DN428" s="71" t="str">
        <f>IF(AH428="","","|n"&amp;#REF!&amp;"+"&amp;AH428)</f>
        <v/>
      </c>
      <c r="DO428" s="71" t="str">
        <f>IF(AI428="","","|n"&amp;#REF!&amp;"+"&amp;AI428)</f>
        <v/>
      </c>
      <c r="DP428" s="71" t="str">
        <f>IF(AJ428="","","|n"&amp;#REF!&amp;"+"&amp;AJ428)</f>
        <v/>
      </c>
    </row>
    <row r="429" spans="92:175">
      <c r="CN429" s="69" t="str">
        <f t="shared" si="5431"/>
        <v>InitUnitState('',,,,,,,,,,)</v>
      </c>
      <c r="CO429" s="69" t="str">
        <f t="shared" si="5432"/>
        <v>InitUnitNormal('',,,,,,,,,,)</v>
      </c>
      <c r="CP429" s="69" t="str">
        <f t="shared" si="5433"/>
        <v>InitUnitMagic('',,,,,,,,,,)</v>
      </c>
      <c r="CQ429" s="69" t="str">
        <f t="shared" si="5434"/>
        <v>InitUnitAdd('',,,,,,,,,,)</v>
      </c>
      <c r="CR429" s="69" t="str">
        <f t="shared" si="5435"/>
        <v>InitEquipData('',,"",,,,,'','','','','','',"")</v>
      </c>
      <c r="CU429" s="70" t="str">
        <f t="shared" si="5507"/>
        <v>|n</v>
      </c>
      <c r="DB429" s="71" t="str">
        <f>IF(V429="","","|n"&amp;#REF!&amp;"+"&amp;V429)</f>
        <v/>
      </c>
      <c r="DC429" s="71" t="str">
        <f>IF(W429="","","|n"&amp;#REF!&amp;"+"&amp;W429)</f>
        <v/>
      </c>
      <c r="DD429" s="71" t="str">
        <f>IF(X429="","","|n"&amp;#REF!&amp;"+"&amp;X429)</f>
        <v/>
      </c>
      <c r="DE429" s="71" t="str">
        <f>IF(Y429="","","|n"&amp;#REF!&amp;"+"&amp;Y429)</f>
        <v/>
      </c>
      <c r="DF429" s="71" t="str">
        <f>IF(Z429="","","|n"&amp;#REF!&amp;"+"&amp;Z429)</f>
        <v/>
      </c>
      <c r="DG429" s="71" t="str">
        <f>IF(AA429="","","|n"&amp;#REF!&amp;"+"&amp;AA429)</f>
        <v/>
      </c>
      <c r="DH429" s="71" t="str">
        <f>IF(AB429="","","|n"&amp;#REF!&amp;"+"&amp;AB429)</f>
        <v/>
      </c>
      <c r="DI429" s="71" t="str">
        <f>IF(AC429="","","|n"&amp;#REF!&amp;"+"&amp;AC429&amp;"%")</f>
        <v/>
      </c>
      <c r="DJ429" s="71" t="str">
        <f>IF(AD429="","","|n"&amp;#REF!&amp;"+"&amp;AD429)</f>
        <v/>
      </c>
      <c r="DK429" s="71" t="str">
        <f>IF(AE429="","","|n"&amp;#REF!&amp;"+"&amp;AE429)</f>
        <v/>
      </c>
      <c r="DL429" s="71" t="str">
        <f>IF(AF429="","","|n"&amp;#REF!&amp;"+"&amp;AF429)</f>
        <v/>
      </c>
      <c r="DM429" s="71" t="str">
        <f>IF(AG429="","","|n"&amp;#REF!&amp;"+"&amp;AG429&amp;"%")</f>
        <v/>
      </c>
      <c r="DN429" s="71" t="str">
        <f>IF(AH429="","","|n"&amp;#REF!&amp;"+"&amp;AH429)</f>
        <v/>
      </c>
      <c r="DO429" s="71" t="str">
        <f>IF(AI429="","","|n"&amp;#REF!&amp;"+"&amp;AI429)</f>
        <v/>
      </c>
      <c r="DP429" s="71" t="str">
        <f>IF(AJ429="","","|n"&amp;#REF!&amp;"+"&amp;AJ429)</f>
        <v/>
      </c>
    </row>
    <row r="430" spans="92:175">
      <c r="CN430" s="69" t="str">
        <f t="shared" si="5431"/>
        <v>InitUnitState('',,,,,,,,,,)</v>
      </c>
      <c r="CO430" s="69" t="str">
        <f t="shared" si="5432"/>
        <v>InitUnitNormal('',,,,,,,,,,)</v>
      </c>
      <c r="CP430" s="69" t="str">
        <f t="shared" si="5433"/>
        <v>InitUnitMagic('',,,,,,,,,,)</v>
      </c>
      <c r="CQ430" s="69" t="str">
        <f t="shared" si="5434"/>
        <v>InitUnitAdd('',,,,,,,,,,)</v>
      </c>
      <c r="CR430" s="69" t="str">
        <f t="shared" si="5435"/>
        <v>InitEquipData('',,"",,,,,'','','','','','',"")</v>
      </c>
      <c r="CU430" s="70" t="str">
        <f t="shared" si="5507"/>
        <v>|n</v>
      </c>
      <c r="DB430" s="71" t="str">
        <f>IF(V430="","","|n"&amp;#REF!&amp;"+"&amp;V430)</f>
        <v/>
      </c>
      <c r="DC430" s="71" t="str">
        <f>IF(W430="","","|n"&amp;#REF!&amp;"+"&amp;W430)</f>
        <v/>
      </c>
      <c r="DD430" s="71" t="str">
        <f>IF(X430="","","|n"&amp;#REF!&amp;"+"&amp;X430)</f>
        <v/>
      </c>
      <c r="DE430" s="71" t="str">
        <f>IF(Y430="","","|n"&amp;#REF!&amp;"+"&amp;Y430)</f>
        <v/>
      </c>
      <c r="DF430" s="71" t="str">
        <f>IF(Z430="","","|n"&amp;#REF!&amp;"+"&amp;Z430)</f>
        <v/>
      </c>
      <c r="DG430" s="71" t="str">
        <f>IF(AA430="","","|n"&amp;#REF!&amp;"+"&amp;AA430)</f>
        <v/>
      </c>
      <c r="DH430" s="71" t="str">
        <f>IF(AB430="","","|n"&amp;#REF!&amp;"+"&amp;AB430)</f>
        <v/>
      </c>
      <c r="DI430" s="71" t="str">
        <f>IF(AC430="","","|n"&amp;#REF!&amp;"+"&amp;AC430&amp;"%")</f>
        <v/>
      </c>
      <c r="DJ430" s="71" t="str">
        <f>IF(AD430="","","|n"&amp;#REF!&amp;"+"&amp;AD430)</f>
        <v/>
      </c>
      <c r="DK430" s="71" t="str">
        <f>IF(AE430="","","|n"&amp;#REF!&amp;"+"&amp;AE430)</f>
        <v/>
      </c>
      <c r="DL430" s="71" t="str">
        <f>IF(AF430="","","|n"&amp;#REF!&amp;"+"&amp;AF430)</f>
        <v/>
      </c>
      <c r="DM430" s="71" t="str">
        <f>IF(AG430="","","|n"&amp;#REF!&amp;"+"&amp;AG430&amp;"%")</f>
        <v/>
      </c>
      <c r="DN430" s="71" t="str">
        <f>IF(AH430="","","|n"&amp;#REF!&amp;"+"&amp;AH430)</f>
        <v/>
      </c>
      <c r="DO430" s="71" t="str">
        <f>IF(AI430="","","|n"&amp;#REF!&amp;"+"&amp;AI430)</f>
        <v/>
      </c>
      <c r="DP430" s="71" t="str">
        <f>IF(AJ430="","","|n"&amp;#REF!&amp;"+"&amp;AJ430)</f>
        <v/>
      </c>
    </row>
    <row r="431" spans="92:175">
      <c r="CN431" s="69" t="str">
        <f t="shared" si="5431"/>
        <v>InitUnitState('',,,,,,,,,,)</v>
      </c>
      <c r="CO431" s="69" t="str">
        <f t="shared" si="5432"/>
        <v>InitUnitNormal('',,,,,,,,,,)</v>
      </c>
      <c r="CP431" s="69" t="str">
        <f t="shared" si="5433"/>
        <v>InitUnitMagic('',,,,,,,,,,)</v>
      </c>
      <c r="CQ431" s="69" t="str">
        <f t="shared" si="5434"/>
        <v>InitUnitAdd('',,,,,,,,,,)</v>
      </c>
      <c r="CR431" s="69" t="str">
        <f t="shared" si="5435"/>
        <v>InitEquipData('',,"",,,,,'','','','','','',"")</v>
      </c>
      <c r="CU431" s="70" t="str">
        <f t="shared" si="5507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431"/>
        <v>InitUnitState('',,,,,,,,,,)</v>
      </c>
      <c r="CO432" s="69" t="str">
        <f t="shared" si="5432"/>
        <v>InitUnitNormal('',,,,,,,,,,)</v>
      </c>
      <c r="CP432" s="69" t="str">
        <f t="shared" si="5433"/>
        <v>InitUnitMagic('',,,,,,,,,,)</v>
      </c>
      <c r="CQ432" s="69" t="str">
        <f t="shared" si="5434"/>
        <v>InitUnitAdd('',,,,,,,,,,)</v>
      </c>
      <c r="CR432" s="69" t="str">
        <f t="shared" si="5435"/>
        <v>InitEquipData('',,"",,,,,'','','','','','',"")</v>
      </c>
      <c r="CU432" s="70" t="str">
        <f t="shared" si="5507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si="5431"/>
        <v>InitUnitState('',,,,,,,,,,)</v>
      </c>
      <c r="CO433" s="69" t="str">
        <f t="shared" si="5432"/>
        <v>InitUnitNormal('',,,,,,,,,,)</v>
      </c>
      <c r="CP433" s="69" t="str">
        <f t="shared" si="5433"/>
        <v>InitUnitMagic('',,,,,,,,,,)</v>
      </c>
      <c r="CQ433" s="69" t="str">
        <f t="shared" si="5434"/>
        <v>InitUnitAdd('',,,,,,,,,,)</v>
      </c>
      <c r="CR433" s="69" t="str">
        <f t="shared" si="5435"/>
        <v>InitEquipData('',,"",,,,,'','','','','','',"")</v>
      </c>
      <c r="CU433" s="70" t="str">
        <f t="shared" si="5507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ref="CN434:CN453" si="5508">"InitUnitState('"&amp;B434&amp;"',"&amp;V434&amp;","&amp;W434&amp;","&amp;X434&amp;","&amp;Y434&amp;","&amp;Z434&amp;","&amp;AA434&amp;","&amp;AB434&amp;","&amp;AC434&amp;","&amp;AD434&amp;","&amp;AE434&amp;")"</f>
        <v>InitUnitState('',,,,,,,,,,)</v>
      </c>
      <c r="CO434" s="69" t="str">
        <f t="shared" ref="CO434:CO453" si="5509">"InitUnitNormal('"&amp;B434&amp;"',"&amp;AF434&amp;","&amp;AG434&amp;","&amp;AH434&amp;","&amp;AI434&amp;","&amp;AJ434&amp;","&amp;AK434&amp;","&amp;AL434&amp;","&amp;AM434&amp;","&amp;AN434&amp;","&amp;AO434&amp;")"</f>
        <v>InitUnitNormal('',,,,,,,,,,)</v>
      </c>
      <c r="CP434" s="69" t="str">
        <f t="shared" ref="CP434:CP453" si="5510">"InitUnitMagic('"&amp;B434&amp;"',"&amp;AP434&amp;","&amp;AQ434&amp;","&amp;AR434&amp;","&amp;AS434&amp;","&amp;AT434&amp;","&amp;AU434&amp;","&amp;AV434&amp;","&amp;AW434&amp;","&amp;BI434&amp;","&amp;BJ434&amp;")"</f>
        <v>InitUnitMagic('',,,,,,,,,,)</v>
      </c>
      <c r="CQ434" s="69" t="str">
        <f t="shared" ref="CQ434:CQ453" si="5511">"InitUnitAdd('"&amp;B434&amp;"',"&amp;BK434&amp;","&amp;BL434&amp;","&amp;BM434&amp;","&amp;BN434&amp;","&amp;BO434&amp;","&amp;BP434&amp;","&amp;BQ434&amp;","&amp;BR434&amp;","&amp;BS434&amp;","&amp;BT434&amp;")"</f>
        <v>InitUnitAdd('',,,,,,,,,,)</v>
      </c>
      <c r="CR434" s="69" t="str">
        <f t="shared" ref="CR434:CR453" si="5512">"InitEquipData('"&amp;B434&amp;"',"&amp;D434&amp;","&amp;CR$1&amp;A434&amp;CR$1&amp;","&amp;E434&amp;","&amp;I434&amp;","&amp;F434&amp;","&amp;G434&amp;",'"&amp;J434&amp;"','"&amp;K434&amp;"','"&amp;L434&amp;"','"&amp;M434&amp;"','"&amp;N434&amp;"','"&amp;O434&amp;"',"&amp;CR$1&amp;U435&amp;CR$1&amp;")"</f>
        <v>InitEquipData('',,"",,,,,'','','','','','',"")</v>
      </c>
      <c r="CU434" s="70" t="str">
        <f t="shared" si="5507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508"/>
        <v>InitUnitState('',,,,,,,,,,)</v>
      </c>
      <c r="CO435" s="69" t="str">
        <f t="shared" si="5509"/>
        <v>InitUnitNormal('',,,,,,,,,,)</v>
      </c>
      <c r="CP435" s="69" t="str">
        <f t="shared" si="5510"/>
        <v>InitUnitMagic('',,,,,,,,,,)</v>
      </c>
      <c r="CQ435" s="69" t="str">
        <f t="shared" si="5511"/>
        <v>InitUnitAdd('',,,,,,,,,,)</v>
      </c>
      <c r="CR435" s="69" t="str">
        <f t="shared" si="5512"/>
        <v>InitEquipData('',,"",,,,,'','','','','','',"")</v>
      </c>
      <c r="CU435" s="70" t="str">
        <f t="shared" si="5507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508"/>
        <v>InitUnitState('',,,,,,,,,,)</v>
      </c>
      <c r="CO436" s="69" t="str">
        <f t="shared" si="5509"/>
        <v>InitUnitNormal('',,,,,,,,,,)</v>
      </c>
      <c r="CP436" s="69" t="str">
        <f t="shared" si="5510"/>
        <v>InitUnitMagic('',,,,,,,,,,)</v>
      </c>
      <c r="CQ436" s="69" t="str">
        <f t="shared" si="5511"/>
        <v>InitUnitAdd('',,,,,,,,,,)</v>
      </c>
      <c r="CR436" s="69" t="str">
        <f t="shared" si="5512"/>
        <v>InitEquipData('',,"",,,,,'','','','','','',"")</v>
      </c>
      <c r="CU436" s="70" t="str">
        <f t="shared" si="5507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508"/>
        <v>InitUnitState('',,,,,,,,,,)</v>
      </c>
      <c r="CO437" s="69" t="str">
        <f t="shared" si="5509"/>
        <v>InitUnitNormal('',,,,,,,,,,)</v>
      </c>
      <c r="CP437" s="69" t="str">
        <f t="shared" si="5510"/>
        <v>InitUnitMagic('',,,,,,,,,,)</v>
      </c>
      <c r="CQ437" s="69" t="str">
        <f t="shared" si="5511"/>
        <v>InitUnitAdd('',,,,,,,,,,)</v>
      </c>
      <c r="CR437" s="69" t="str">
        <f t="shared" si="5512"/>
        <v>InitEquipData('',,"",,,,,'','','','','','',"")</v>
      </c>
      <c r="CU437" s="70" t="str">
        <f t="shared" si="5507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508"/>
        <v>InitUnitState('',,,,,,,,,,)</v>
      </c>
      <c r="CO438" s="69" t="str">
        <f t="shared" si="5509"/>
        <v>InitUnitNormal('',,,,,,,,,,)</v>
      </c>
      <c r="CP438" s="69" t="str">
        <f t="shared" si="5510"/>
        <v>InitUnitMagic('',,,,,,,,,,)</v>
      </c>
      <c r="CQ438" s="69" t="str">
        <f t="shared" si="5511"/>
        <v>InitUnitAdd('',,,,,,,,,,)</v>
      </c>
      <c r="CR438" s="69" t="str">
        <f t="shared" si="5512"/>
        <v>InitEquipData('',,"",,,,,'','','','','','',"")</v>
      </c>
      <c r="CU438" s="70" t="str">
        <f t="shared" si="5507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508"/>
        <v>InitUnitState('',,,,,,,,,,)</v>
      </c>
      <c r="CO439" s="69" t="str">
        <f t="shared" si="5509"/>
        <v>InitUnitNormal('',,,,,,,,,,)</v>
      </c>
      <c r="CP439" s="69" t="str">
        <f t="shared" si="5510"/>
        <v>InitUnitMagic('',,,,,,,,,,)</v>
      </c>
      <c r="CQ439" s="69" t="str">
        <f t="shared" si="5511"/>
        <v>InitUnitAdd('',,,,,,,,,,)</v>
      </c>
      <c r="CR439" s="69" t="str">
        <f t="shared" si="5512"/>
        <v>InitEquipData('',,"",,,,,'','','','','','',"")</v>
      </c>
      <c r="CU439" s="70" t="str">
        <f t="shared" si="5507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508"/>
        <v>InitUnitState('',,,,,,,,,,)</v>
      </c>
      <c r="CO440" s="69" t="str">
        <f t="shared" si="5509"/>
        <v>InitUnitNormal('',,,,,,,,,,)</v>
      </c>
      <c r="CP440" s="69" t="str">
        <f t="shared" si="5510"/>
        <v>InitUnitMagic('',,,,,,,,,,)</v>
      </c>
      <c r="CQ440" s="69" t="str">
        <f t="shared" si="5511"/>
        <v>InitUnitAdd('',,,,,,,,,,)</v>
      </c>
      <c r="CR440" s="69" t="str">
        <f t="shared" si="5512"/>
        <v>InitEquipData('',,"",,,,,'','','','','','',"")</v>
      </c>
      <c r="CU440" s="70" t="str">
        <f t="shared" si="5507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508"/>
        <v>InitUnitState('',,,,,,,,,,)</v>
      </c>
      <c r="CO441" s="69" t="str">
        <f t="shared" si="5509"/>
        <v>InitUnitNormal('',,,,,,,,,,)</v>
      </c>
      <c r="CP441" s="69" t="str">
        <f t="shared" si="5510"/>
        <v>InitUnitMagic('',,,,,,,,,,)</v>
      </c>
      <c r="CQ441" s="69" t="str">
        <f t="shared" si="5511"/>
        <v>InitUnitAdd('',,,,,,,,,,)</v>
      </c>
      <c r="CR441" s="69" t="str">
        <f t="shared" si="5512"/>
        <v>InitEquipData('',,"",,,,,'','','','','','',"")</v>
      </c>
      <c r="CU441" s="70" t="str">
        <f t="shared" si="5507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si="5508"/>
        <v>InitUnitState('',,,,,,,,,,)</v>
      </c>
      <c r="CO442" s="69" t="str">
        <f t="shared" si="5509"/>
        <v>InitUnitNormal('',,,,,,,,,,)</v>
      </c>
      <c r="CP442" s="69" t="str">
        <f t="shared" si="5510"/>
        <v>InitUnitMagic('',,,,,,,,,,)</v>
      </c>
      <c r="CQ442" s="69" t="str">
        <f t="shared" si="5511"/>
        <v>InitUnitAdd('',,,,,,,,,,)</v>
      </c>
      <c r="CR442" s="69" t="str">
        <f t="shared" si="5512"/>
        <v>InitEquipData('',,"",,,,,'','','','','','',"")</v>
      </c>
      <c r="CU442" s="70" t="str">
        <f t="shared" si="5507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508"/>
        <v>InitUnitState('',,,,,,,,,,)</v>
      </c>
      <c r="CO443" s="69" t="str">
        <f t="shared" si="5509"/>
        <v>InitUnitNormal('',,,,,,,,,,)</v>
      </c>
      <c r="CP443" s="69" t="str">
        <f t="shared" si="5510"/>
        <v>InitUnitMagic('',,,,,,,,,,)</v>
      </c>
      <c r="CQ443" s="69" t="str">
        <f t="shared" si="5511"/>
        <v>InitUnitAdd('',,,,,,,,,,)</v>
      </c>
      <c r="CR443" s="69" t="str">
        <f t="shared" si="5512"/>
        <v>InitEquipData('',,"",,,,,'','','','','','',"")</v>
      </c>
      <c r="CU443" s="70" t="str">
        <f t="shared" si="5507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508"/>
        <v>InitUnitState('',,,,,,,,,,)</v>
      </c>
      <c r="CO444" s="69" t="str">
        <f t="shared" si="5509"/>
        <v>InitUnitNormal('',,,,,,,,,,)</v>
      </c>
      <c r="CP444" s="69" t="str">
        <f t="shared" si="5510"/>
        <v>InitUnitMagic('',,,,,,,,,,)</v>
      </c>
      <c r="CQ444" s="69" t="str">
        <f t="shared" si="5511"/>
        <v>InitUnitAdd('',,,,,,,,,,)</v>
      </c>
      <c r="CR444" s="69" t="str">
        <f t="shared" si="5512"/>
        <v>InitEquipData('',,"",,,,,'','','','','','',"")</v>
      </c>
      <c r="CU444" s="70" t="str">
        <f t="shared" si="5507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508"/>
        <v>InitUnitState('',,,,,,,,,,)</v>
      </c>
      <c r="CO445" s="69" t="str">
        <f t="shared" si="5509"/>
        <v>InitUnitNormal('',,,,,,,,,,)</v>
      </c>
      <c r="CP445" s="69" t="str">
        <f t="shared" si="5510"/>
        <v>InitUnitMagic('',,,,,,,,,,)</v>
      </c>
      <c r="CQ445" s="69" t="str">
        <f t="shared" si="5511"/>
        <v>InitUnitAdd('',,,,,,,,,,)</v>
      </c>
      <c r="CR445" s="69" t="str">
        <f t="shared" si="5512"/>
        <v>InitEquipData('',,"",,,,,'','','','','','',"")</v>
      </c>
      <c r="CU445" s="70" t="str">
        <f t="shared" si="5507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508"/>
        <v>InitUnitState('',,,,,,,,,,)</v>
      </c>
      <c r="CO446" s="69" t="str">
        <f t="shared" si="5509"/>
        <v>InitUnitNormal('',,,,,,,,,,)</v>
      </c>
      <c r="CP446" s="69" t="str">
        <f t="shared" si="5510"/>
        <v>InitUnitMagic('',,,,,,,,,,)</v>
      </c>
      <c r="CQ446" s="69" t="str">
        <f t="shared" si="5511"/>
        <v>InitUnitAdd('',,,,,,,,,,)</v>
      </c>
      <c r="CR446" s="69" t="str">
        <f t="shared" si="5512"/>
        <v>InitEquipData('',,"",,,,,'','','','','','',"")</v>
      </c>
      <c r="CU446" s="70" t="str">
        <f t="shared" si="5507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508"/>
        <v>InitUnitState('',,,,,,,,,,)</v>
      </c>
      <c r="CO447" s="69" t="str">
        <f t="shared" si="5509"/>
        <v>InitUnitNormal('',,,,,,,,,,)</v>
      </c>
      <c r="CP447" s="69" t="str">
        <f t="shared" si="5510"/>
        <v>InitUnitMagic('',,,,,,,,,,)</v>
      </c>
      <c r="CQ447" s="69" t="str">
        <f t="shared" si="5511"/>
        <v>InitUnitAdd('',,,,,,,,,,)</v>
      </c>
      <c r="CR447" s="69" t="str">
        <f t="shared" si="5512"/>
        <v>InitEquipData('',,"",,,,,'','','','','','',"")</v>
      </c>
      <c r="CU447" s="70" t="str">
        <f t="shared" si="5507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508"/>
        <v>InitUnitState('',,,,,,,,,,)</v>
      </c>
      <c r="CO448" s="69" t="str">
        <f t="shared" si="5509"/>
        <v>InitUnitNormal('',,,,,,,,,,)</v>
      </c>
      <c r="CP448" s="69" t="str">
        <f t="shared" si="5510"/>
        <v>InitUnitMagic('',,,,,,,,,,)</v>
      </c>
      <c r="CQ448" s="69" t="str">
        <f t="shared" si="5511"/>
        <v>InitUnitAdd('',,,,,,,,,,)</v>
      </c>
      <c r="CR448" s="69" t="str">
        <f t="shared" si="5512"/>
        <v>InitEquipData('',,"",,,,,'','','','','','',"")</v>
      </c>
      <c r="CU448" s="70" t="str">
        <f t="shared" si="5507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508"/>
        <v>InitUnitState('',,,,,,,,,,)</v>
      </c>
      <c r="CO449" s="69" t="str">
        <f t="shared" si="5509"/>
        <v>InitUnitNormal('',,,,,,,,,,)</v>
      </c>
      <c r="CP449" s="69" t="str">
        <f t="shared" si="5510"/>
        <v>InitUnitMagic('',,,,,,,,,,)</v>
      </c>
      <c r="CQ449" s="69" t="str">
        <f t="shared" si="5511"/>
        <v>InitUnitAdd('',,,,,,,,,,)</v>
      </c>
      <c r="CR449" s="69" t="str">
        <f t="shared" si="5512"/>
        <v>InitEquipData('',,"",,,,,'','','','','','',"")</v>
      </c>
      <c r="CU449" s="70" t="str">
        <f t="shared" si="5507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508"/>
        <v>InitUnitState('',,,,,,,,,,)</v>
      </c>
      <c r="CO450" s="69" t="str">
        <f t="shared" si="5509"/>
        <v>InitUnitNormal('',,,,,,,,,,)</v>
      </c>
      <c r="CP450" s="69" t="str">
        <f t="shared" si="5510"/>
        <v>InitUnitMagic('',,,,,,,,,,)</v>
      </c>
      <c r="CQ450" s="69" t="str">
        <f t="shared" si="5511"/>
        <v>InitUnitAdd('',,,,,,,,,,)</v>
      </c>
      <c r="CR450" s="69" t="str">
        <f t="shared" si="5512"/>
        <v>InitEquipData('',,"",,,,,'','','','','','',"")</v>
      </c>
      <c r="CU450" s="70" t="str">
        <f t="shared" si="5507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508"/>
        <v>InitUnitState('',,,,,,,,,,)</v>
      </c>
      <c r="CO451" s="69" t="str">
        <f t="shared" si="5509"/>
        <v>InitUnitNormal('',,,,,,,,,,)</v>
      </c>
      <c r="CP451" s="69" t="str">
        <f t="shared" si="5510"/>
        <v>InitUnitMagic('',,,,,,,,,,)</v>
      </c>
      <c r="CQ451" s="69" t="str">
        <f t="shared" si="5511"/>
        <v>InitUnitAdd('',,,,,,,,,,)</v>
      </c>
      <c r="CR451" s="69" t="str">
        <f t="shared" si="5512"/>
        <v>InitEquipData('',,"",,,,,'','','','','','',"")</v>
      </c>
      <c r="CU451" s="70" t="str">
        <f t="shared" si="5507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508"/>
        <v>InitUnitState('',,,,,,,,,,)</v>
      </c>
      <c r="CO452" s="69" t="str">
        <f t="shared" si="5509"/>
        <v>InitUnitNormal('',,,,,,,,,,)</v>
      </c>
      <c r="CP452" s="69" t="str">
        <f t="shared" si="5510"/>
        <v>InitUnitMagic('',,,,,,,,,,)</v>
      </c>
      <c r="CQ452" s="69" t="str">
        <f t="shared" si="5511"/>
        <v>InitUnitAdd('',,,,,,,,,,)</v>
      </c>
      <c r="CR452" s="69" t="str">
        <f t="shared" si="5512"/>
        <v>InitEquipData('',,"",,,,,'','','','','','',"")</v>
      </c>
      <c r="CU452" s="70" t="str">
        <f t="shared" si="5507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69" t="str">
        <f t="shared" si="5508"/>
        <v>InitUnitState('',,,,,,,,,,)</v>
      </c>
      <c r="CO453" s="69" t="str">
        <f t="shared" si="5509"/>
        <v>InitUnitNormal('',,,,,,,,,,)</v>
      </c>
      <c r="CP453" s="69" t="str">
        <f t="shared" si="5510"/>
        <v>InitUnitMagic('',,,,,,,,,,)</v>
      </c>
      <c r="CQ453" s="69" t="str">
        <f t="shared" si="5511"/>
        <v>InitUnitAdd('',,,,,,,,,,)</v>
      </c>
      <c r="CR453" s="69" t="str">
        <f t="shared" si="5512"/>
        <v>InitEquipData('',,"",,,,,'','','','','','',"")</v>
      </c>
      <c r="CU453" s="70" t="str">
        <f t="shared" si="5507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</sheetData>
  <mergeCells count="3">
    <mergeCell ref="F1:O1"/>
    <mergeCell ref="P1:S1"/>
    <mergeCell ref="T1:U1"/>
  </mergeCells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1162</v>
      </c>
      <c r="B1" s="56" t="s">
        <v>123</v>
      </c>
      <c r="C1" s="57" t="s">
        <v>130</v>
      </c>
      <c r="D1" s="57" t="s">
        <v>131</v>
      </c>
      <c r="E1" s="57" t="s">
        <v>132</v>
      </c>
      <c r="F1" s="57" t="s">
        <v>133</v>
      </c>
      <c r="G1" s="57" t="s">
        <v>134</v>
      </c>
      <c r="H1" s="57" t="s">
        <v>135</v>
      </c>
      <c r="I1" s="57" t="s">
        <v>130</v>
      </c>
      <c r="J1" s="57" t="s">
        <v>131</v>
      </c>
      <c r="K1" s="57" t="s">
        <v>132</v>
      </c>
      <c r="L1" s="57" t="s">
        <v>133</v>
      </c>
      <c r="M1" s="57" t="s">
        <v>134</v>
      </c>
      <c r="N1" s="57" t="s">
        <v>135</v>
      </c>
      <c r="O1" s="58" t="s">
        <v>1163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物品!A184</f>
        <v>0</v>
      </c>
      <c r="B173" s="55" t="str">
        <f>"'"&amp;物品!B184&amp;"'"</f>
        <v>'IP01'</v>
      </c>
      <c r="C173" s="55">
        <f>物品!J184</f>
        <v>0</v>
      </c>
      <c r="D173" s="55">
        <f>物品!K184</f>
        <v>0</v>
      </c>
      <c r="E173" s="55">
        <f>物品!L184</f>
        <v>0</v>
      </c>
      <c r="F173" s="55">
        <f>物品!M184</f>
        <v>0</v>
      </c>
      <c r="G173" s="55">
        <f>物品!N184</f>
        <v>0</v>
      </c>
      <c r="H173" s="55">
        <f>物品!O184</f>
        <v>0</v>
      </c>
      <c r="I173" s="55">
        <f>IF(物品!J184=0,0,"'"&amp;物品!J184&amp;"'")</f>
        <v>0</v>
      </c>
      <c r="J173" s="55">
        <f>IF(物品!K184=0,0,"'"&amp;物品!K184&amp;"'")</f>
        <v>0</v>
      </c>
      <c r="K173" s="55">
        <f>IF(物品!L184=0,0,"'"&amp;物品!L184&amp;"'")</f>
        <v>0</v>
      </c>
      <c r="L173" s="55">
        <f>IF(物品!M184=0,0,"'"&amp;物品!M184&amp;"'")</f>
        <v>0</v>
      </c>
      <c r="M173" s="55">
        <f>IF(物品!N184=0,0,"'"&amp;物品!N184&amp;"'")</f>
        <v>0</v>
      </c>
      <c r="N173" s="55">
        <f>IF(物品!O184=0,0,"'"&amp;物品!O184&amp;"'")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物品!A185</f>
        <v>0</v>
      </c>
      <c r="B174" s="55" t="str">
        <f>"'"&amp;物品!B185&amp;"'"</f>
        <v>'IP02'</v>
      </c>
      <c r="C174" s="55">
        <f>物品!J185</f>
        <v>0</v>
      </c>
      <c r="D174" s="55">
        <f>物品!K185</f>
        <v>0</v>
      </c>
      <c r="E174" s="55">
        <f>物品!L185</f>
        <v>0</v>
      </c>
      <c r="F174" s="55">
        <f>物品!M185</f>
        <v>0</v>
      </c>
      <c r="G174" s="55">
        <f>物品!N185</f>
        <v>0</v>
      </c>
      <c r="H174" s="55">
        <f>物品!O185</f>
        <v>0</v>
      </c>
      <c r="I174" s="55">
        <f>IF(物品!J185=0,0,"'"&amp;物品!J185&amp;"'")</f>
        <v>0</v>
      </c>
      <c r="J174" s="55">
        <f>IF(物品!K185=0,0,"'"&amp;物品!K185&amp;"'")</f>
        <v>0</v>
      </c>
      <c r="K174" s="55">
        <f>IF(物品!L185=0,0,"'"&amp;物品!L185&amp;"'")</f>
        <v>0</v>
      </c>
      <c r="L174" s="55">
        <f>IF(物品!M185=0,0,"'"&amp;物品!M185&amp;"'")</f>
        <v>0</v>
      </c>
      <c r="M174" s="55">
        <f>IF(物品!N185=0,0,"'"&amp;物品!N185&amp;"'")</f>
        <v>0</v>
      </c>
      <c r="N174" s="55">
        <f>IF(物品!O185=0,0,"'"&amp;物品!O185&amp;"'")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物品!A186</f>
        <v>0</v>
      </c>
      <c r="B175" s="55" t="str">
        <f>"'"&amp;物品!B186&amp;"'"</f>
        <v>'IP03'</v>
      </c>
      <c r="C175" s="55">
        <f>物品!J186</f>
        <v>0</v>
      </c>
      <c r="D175" s="55">
        <f>物品!K186</f>
        <v>0</v>
      </c>
      <c r="E175" s="55">
        <f>物品!L186</f>
        <v>0</v>
      </c>
      <c r="F175" s="55">
        <f>物品!M186</f>
        <v>0</v>
      </c>
      <c r="G175" s="55">
        <f>物品!N186</f>
        <v>0</v>
      </c>
      <c r="H175" s="55">
        <f>物品!O186</f>
        <v>0</v>
      </c>
      <c r="I175" s="55">
        <f>IF(物品!J186=0,0,"'"&amp;物品!J186&amp;"'")</f>
        <v>0</v>
      </c>
      <c r="J175" s="55">
        <f>IF(物品!K186=0,0,"'"&amp;物品!K186&amp;"'")</f>
        <v>0</v>
      </c>
      <c r="K175" s="55">
        <f>IF(物品!L186=0,0,"'"&amp;物品!L186&amp;"'")</f>
        <v>0</v>
      </c>
      <c r="L175" s="55">
        <f>IF(物品!M186=0,0,"'"&amp;物品!M186&amp;"'")</f>
        <v>0</v>
      </c>
      <c r="M175" s="55">
        <f>IF(物品!N186=0,0,"'"&amp;物品!N186&amp;"'")</f>
        <v>0</v>
      </c>
      <c r="N175" s="55">
        <f>IF(物品!O186=0,0,"'"&amp;物品!O186&amp;"'")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物品!A194</f>
        <v>0</v>
      </c>
      <c r="B176" s="55" t="str">
        <f>"'"&amp;物品!B194&amp;"'"</f>
        <v>'IT01'</v>
      </c>
      <c r="C176" s="55">
        <f>物品!J194</f>
        <v>0</v>
      </c>
      <c r="D176" s="55">
        <f>物品!K194</f>
        <v>0</v>
      </c>
      <c r="E176" s="55">
        <f>物品!L194</f>
        <v>0</v>
      </c>
      <c r="F176" s="55">
        <f>物品!M194</f>
        <v>0</v>
      </c>
      <c r="G176" s="55">
        <f>物品!N194</f>
        <v>0</v>
      </c>
      <c r="H176" s="55">
        <f>物品!O194</f>
        <v>0</v>
      </c>
      <c r="I176" s="55">
        <f>IF(物品!J194=0,0,"'"&amp;物品!J194&amp;"'")</f>
        <v>0</v>
      </c>
      <c r="J176" s="55">
        <f>IF(物品!K194=0,0,"'"&amp;物品!K194&amp;"'")</f>
        <v>0</v>
      </c>
      <c r="K176" s="55">
        <f>IF(物品!L194=0,0,"'"&amp;物品!L194&amp;"'")</f>
        <v>0</v>
      </c>
      <c r="L176" s="55">
        <f>IF(物品!M194=0,0,"'"&amp;物品!M194&amp;"'")</f>
        <v>0</v>
      </c>
      <c r="M176" s="55">
        <f>IF(物品!N194=0,0,"'"&amp;物品!N194&amp;"'")</f>
        <v>0</v>
      </c>
      <c r="N176" s="55">
        <f>IF(物品!O194=0,0,"'"&amp;物品!O194&amp;"'")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物品!A195</f>
        <v>0</v>
      </c>
      <c r="B177" s="55" t="str">
        <f>"'"&amp;物品!B195&amp;"'"</f>
        <v>'IT02'</v>
      </c>
      <c r="C177" s="55">
        <f>物品!J195</f>
        <v>0</v>
      </c>
      <c r="D177" s="55">
        <f>物品!K195</f>
        <v>0</v>
      </c>
      <c r="E177" s="55">
        <f>物品!L195</f>
        <v>0</v>
      </c>
      <c r="F177" s="55">
        <f>物品!M195</f>
        <v>0</v>
      </c>
      <c r="G177" s="55">
        <f>物品!N195</f>
        <v>0</v>
      </c>
      <c r="H177" s="55">
        <f>物品!O195</f>
        <v>0</v>
      </c>
      <c r="I177" s="55">
        <f>IF(物品!J195=0,0,"'"&amp;物品!J195&amp;"'")</f>
        <v>0</v>
      </c>
      <c r="J177" s="55">
        <f>IF(物品!K195=0,0,"'"&amp;物品!K195&amp;"'")</f>
        <v>0</v>
      </c>
      <c r="K177" s="55">
        <f>IF(物品!L195=0,0,"'"&amp;物品!L195&amp;"'")</f>
        <v>0</v>
      </c>
      <c r="L177" s="55">
        <f>IF(物品!M195=0,0,"'"&amp;物品!M195&amp;"'")</f>
        <v>0</v>
      </c>
      <c r="M177" s="55">
        <f>IF(物品!N195=0,0,"'"&amp;物品!N195&amp;"'")</f>
        <v>0</v>
      </c>
      <c r="N177" s="55">
        <f>IF(物品!O195=0,0,"'"&amp;物品!O195&amp;"'")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物品!A196</f>
        <v>0</v>
      </c>
      <c r="B178" s="55" t="str">
        <f>"'"&amp;物品!B196&amp;"'"</f>
        <v>'IT03'</v>
      </c>
      <c r="C178" s="55">
        <f>物品!J196</f>
        <v>0</v>
      </c>
      <c r="D178" s="55">
        <f>物品!K196</f>
        <v>0</v>
      </c>
      <c r="E178" s="55">
        <f>物品!L196</f>
        <v>0</v>
      </c>
      <c r="F178" s="55">
        <f>物品!M196</f>
        <v>0</v>
      </c>
      <c r="G178" s="55">
        <f>物品!N196</f>
        <v>0</v>
      </c>
      <c r="H178" s="55">
        <f>物品!O196</f>
        <v>0</v>
      </c>
      <c r="I178" s="55">
        <f>IF(物品!J196=0,0,"'"&amp;物品!J196&amp;"'")</f>
        <v>0</v>
      </c>
      <c r="J178" s="55">
        <f>IF(物品!K196=0,0,"'"&amp;物品!K196&amp;"'")</f>
        <v>0</v>
      </c>
      <c r="K178" s="55">
        <f>IF(物品!L196=0,0,"'"&amp;物品!L196&amp;"'")</f>
        <v>0</v>
      </c>
      <c r="L178" s="55">
        <f>IF(物品!M196=0,0,"'"&amp;物品!M196&amp;"'")</f>
        <v>0</v>
      </c>
      <c r="M178" s="55">
        <f>IF(物品!N196=0,0,"'"&amp;物品!N196&amp;"'")</f>
        <v>0</v>
      </c>
      <c r="N178" s="55">
        <f>IF(物品!O196=0,0,"'"&amp;物品!O196&amp;"'")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物品!A197</f>
        <v>0</v>
      </c>
      <c r="B179" s="55" t="str">
        <f>"'"&amp;物品!B197&amp;"'"</f>
        <v>'IT04'</v>
      </c>
      <c r="C179" s="55">
        <f>物品!J197</f>
        <v>0</v>
      </c>
      <c r="D179" s="55">
        <f>物品!K197</f>
        <v>0</v>
      </c>
      <c r="E179" s="55">
        <f>物品!L197</f>
        <v>0</v>
      </c>
      <c r="F179" s="55">
        <f>物品!M197</f>
        <v>0</v>
      </c>
      <c r="G179" s="55">
        <f>物品!N197</f>
        <v>0</v>
      </c>
      <c r="H179" s="55">
        <f>物品!O197</f>
        <v>0</v>
      </c>
      <c r="I179" s="55">
        <f>IF(物品!J197=0,0,"'"&amp;物品!J197&amp;"'")</f>
        <v>0</v>
      </c>
      <c r="J179" s="55">
        <f>IF(物品!K197=0,0,"'"&amp;物品!K197&amp;"'")</f>
        <v>0</v>
      </c>
      <c r="K179" s="55">
        <f>IF(物品!L197=0,0,"'"&amp;物品!L197&amp;"'")</f>
        <v>0</v>
      </c>
      <c r="L179" s="55">
        <f>IF(物品!M197=0,0,"'"&amp;物品!M197&amp;"'")</f>
        <v>0</v>
      </c>
      <c r="M179" s="55">
        <f>IF(物品!N197=0,0,"'"&amp;物品!N197&amp;"'")</f>
        <v>0</v>
      </c>
      <c r="N179" s="55">
        <f>IF(物品!O197=0,0,"'"&amp;物品!O197&amp;"'")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物品!A198</f>
        <v>0</v>
      </c>
      <c r="B180" s="55" t="str">
        <f>"'"&amp;物品!B198&amp;"'"</f>
        <v>'IT05'</v>
      </c>
      <c r="C180" s="55">
        <f>物品!J198</f>
        <v>0</v>
      </c>
      <c r="D180" s="55">
        <f>物品!K198</f>
        <v>0</v>
      </c>
      <c r="E180" s="55">
        <f>物品!L198</f>
        <v>0</v>
      </c>
      <c r="F180" s="55">
        <f>物品!M198</f>
        <v>0</v>
      </c>
      <c r="G180" s="55">
        <f>物品!N198</f>
        <v>0</v>
      </c>
      <c r="H180" s="55">
        <f>物品!O198</f>
        <v>0</v>
      </c>
      <c r="I180" s="55">
        <f>IF(物品!J198=0,0,"'"&amp;物品!J198&amp;"'")</f>
        <v>0</v>
      </c>
      <c r="J180" s="55">
        <f>IF(物品!K198=0,0,"'"&amp;物品!K198&amp;"'")</f>
        <v>0</v>
      </c>
      <c r="K180" s="55">
        <f>IF(物品!L198=0,0,"'"&amp;物品!L198&amp;"'")</f>
        <v>0</v>
      </c>
      <c r="L180" s="55">
        <f>IF(物品!M198=0,0,"'"&amp;物品!M198&amp;"'")</f>
        <v>0</v>
      </c>
      <c r="M180" s="55">
        <f>IF(物品!N198=0,0,"'"&amp;物品!N198&amp;"'")</f>
        <v>0</v>
      </c>
      <c r="N180" s="55">
        <f>IF(物品!O198=0,0,"'"&amp;物品!O198&amp;"'")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物品!A199</f>
        <v>0</v>
      </c>
      <c r="B181" s="55" t="str">
        <f>"'"&amp;物品!B199&amp;"'"</f>
        <v>'IT06'</v>
      </c>
      <c r="C181" s="55">
        <f>物品!J199</f>
        <v>0</v>
      </c>
      <c r="D181" s="55">
        <f>物品!K199</f>
        <v>0</v>
      </c>
      <c r="E181" s="55">
        <f>物品!L199</f>
        <v>0</v>
      </c>
      <c r="F181" s="55">
        <f>物品!M199</f>
        <v>0</v>
      </c>
      <c r="G181" s="55">
        <f>物品!N199</f>
        <v>0</v>
      </c>
      <c r="H181" s="55">
        <f>物品!O199</f>
        <v>0</v>
      </c>
      <c r="I181" s="55">
        <f>IF(物品!J199=0,0,"'"&amp;物品!J199&amp;"'")</f>
        <v>0</v>
      </c>
      <c r="J181" s="55">
        <f>IF(物品!K199=0,0,"'"&amp;物品!K199&amp;"'")</f>
        <v>0</v>
      </c>
      <c r="K181" s="55">
        <f>IF(物品!L199=0,0,"'"&amp;物品!L199&amp;"'")</f>
        <v>0</v>
      </c>
      <c r="L181" s="55">
        <f>IF(物品!M199=0,0,"'"&amp;物品!M199&amp;"'")</f>
        <v>0</v>
      </c>
      <c r="M181" s="55">
        <f>IF(物品!N199=0,0,"'"&amp;物品!N199&amp;"'")</f>
        <v>0</v>
      </c>
      <c r="N181" s="55">
        <f>IF(物品!O199=0,0,"'"&amp;物品!O199&amp;"'")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物品!A200</f>
        <v>0</v>
      </c>
      <c r="B182" s="55" t="str">
        <f>"'"&amp;物品!B200&amp;"'"</f>
        <v>'IT07'</v>
      </c>
      <c r="C182" s="55">
        <f>物品!J200</f>
        <v>0</v>
      </c>
      <c r="D182" s="55">
        <f>物品!K200</f>
        <v>0</v>
      </c>
      <c r="E182" s="55">
        <f>物品!L200</f>
        <v>0</v>
      </c>
      <c r="F182" s="55">
        <f>物品!M200</f>
        <v>0</v>
      </c>
      <c r="G182" s="55">
        <f>物品!N200</f>
        <v>0</v>
      </c>
      <c r="H182" s="55">
        <f>物品!O200</f>
        <v>0</v>
      </c>
      <c r="I182" s="55">
        <f>IF(物品!J200=0,0,"'"&amp;物品!J200&amp;"'")</f>
        <v>0</v>
      </c>
      <c r="J182" s="55">
        <f>IF(物品!K200=0,0,"'"&amp;物品!K200&amp;"'")</f>
        <v>0</v>
      </c>
      <c r="K182" s="55">
        <f>IF(物品!L200=0,0,"'"&amp;物品!L200&amp;"'")</f>
        <v>0</v>
      </c>
      <c r="L182" s="55">
        <f>IF(物品!M200=0,0,"'"&amp;物品!M200&amp;"'")</f>
        <v>0</v>
      </c>
      <c r="M182" s="55">
        <f>IF(物品!N200=0,0,"'"&amp;物品!N200&amp;"'")</f>
        <v>0</v>
      </c>
      <c r="N182" s="55">
        <f>IF(物品!O200=0,0,"'"&amp;物品!O200&amp;"'")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物品!A201</f>
        <v>.</v>
      </c>
      <c r="B183" s="55" t="str">
        <f>"'"&amp;物品!B201&amp;"'"</f>
        <v>'IT08'</v>
      </c>
      <c r="C183" s="55">
        <f>物品!J201</f>
        <v>0</v>
      </c>
      <c r="D183" s="55">
        <f>物品!K201</f>
        <v>0</v>
      </c>
      <c r="E183" s="55">
        <f>物品!L201</f>
        <v>0</v>
      </c>
      <c r="F183" s="55">
        <f>物品!M201</f>
        <v>0</v>
      </c>
      <c r="G183" s="55">
        <f>物品!N201</f>
        <v>0</v>
      </c>
      <c r="H183" s="55">
        <f>物品!O201</f>
        <v>0</v>
      </c>
      <c r="I183" s="55">
        <f>IF(物品!J201=0,0,"'"&amp;物品!J201&amp;"'")</f>
        <v>0</v>
      </c>
      <c r="J183" s="55">
        <f>IF(物品!K201=0,0,"'"&amp;物品!K201&amp;"'")</f>
        <v>0</v>
      </c>
      <c r="K183" s="55">
        <f>IF(物品!L201=0,0,"'"&amp;物品!L201&amp;"'")</f>
        <v>0</v>
      </c>
      <c r="L183" s="55">
        <f>IF(物品!M201=0,0,"'"&amp;物品!M201&amp;"'")</f>
        <v>0</v>
      </c>
      <c r="M183" s="55">
        <f>IF(物品!N201=0,0,"'"&amp;物品!N201&amp;"'")</f>
        <v>0</v>
      </c>
      <c r="N183" s="55">
        <f>IF(物品!O201=0,0,"'"&amp;物品!O201&amp;"'")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物品!A202</f>
        <v>0</v>
      </c>
      <c r="B184" s="55" t="str">
        <f>"'"&amp;物品!B202&amp;"'"</f>
        <v>'IT09'</v>
      </c>
      <c r="C184" s="55">
        <f>物品!J202</f>
        <v>0</v>
      </c>
      <c r="D184" s="55">
        <f>物品!K202</f>
        <v>0</v>
      </c>
      <c r="E184" s="55">
        <f>物品!L202</f>
        <v>0</v>
      </c>
      <c r="F184" s="55">
        <f>物品!M202</f>
        <v>0</v>
      </c>
      <c r="G184" s="55">
        <f>物品!N202</f>
        <v>0</v>
      </c>
      <c r="H184" s="55">
        <f>物品!O202</f>
        <v>0</v>
      </c>
      <c r="I184" s="55">
        <f>IF(物品!J202=0,0,"'"&amp;物品!J202&amp;"'")</f>
        <v>0</v>
      </c>
      <c r="J184" s="55">
        <f>IF(物品!K202=0,0,"'"&amp;物品!K202&amp;"'")</f>
        <v>0</v>
      </c>
      <c r="K184" s="55">
        <f>IF(物品!L202=0,0,"'"&amp;物品!L202&amp;"'")</f>
        <v>0</v>
      </c>
      <c r="L184" s="55">
        <f>IF(物品!M202=0,0,"'"&amp;物品!M202&amp;"'")</f>
        <v>0</v>
      </c>
      <c r="M184" s="55">
        <f>IF(物品!N202=0,0,"'"&amp;物品!N202&amp;"'")</f>
        <v>0</v>
      </c>
      <c r="N184" s="55">
        <f>IF(物品!O202=0,0,"'"&amp;物品!O202&amp;"'")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物品!A203</f>
        <v>0</v>
      </c>
      <c r="B185" s="55" t="str">
        <f>"'"&amp;物品!B203&amp;"'"</f>
        <v>'IT10'</v>
      </c>
      <c r="C185" s="55">
        <f>物品!J203</f>
        <v>0</v>
      </c>
      <c r="D185" s="55">
        <f>物品!K203</f>
        <v>0</v>
      </c>
      <c r="E185" s="55">
        <f>物品!L203</f>
        <v>0</v>
      </c>
      <c r="F185" s="55">
        <f>物品!M203</f>
        <v>0</v>
      </c>
      <c r="G185" s="55">
        <f>物品!N203</f>
        <v>0</v>
      </c>
      <c r="H185" s="55">
        <f>物品!O203</f>
        <v>0</v>
      </c>
      <c r="I185" s="55">
        <f>IF(物品!J203=0,0,"'"&amp;物品!J203&amp;"'")</f>
        <v>0</v>
      </c>
      <c r="J185" s="55">
        <f>IF(物品!K203=0,0,"'"&amp;物品!K203&amp;"'")</f>
        <v>0</v>
      </c>
      <c r="K185" s="55">
        <f>IF(物品!L203=0,0,"'"&amp;物品!L203&amp;"'")</f>
        <v>0</v>
      </c>
      <c r="L185" s="55">
        <f>IF(物品!M203=0,0,"'"&amp;物品!M203&amp;"'")</f>
        <v>0</v>
      </c>
      <c r="M185" s="55">
        <f>IF(物品!N203=0,0,"'"&amp;物品!N203&amp;"'")</f>
        <v>0</v>
      </c>
      <c r="N185" s="55">
        <f>IF(物品!O203=0,0,"'"&amp;物品!O203&amp;"'")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物品!A221</f>
        <v>0</v>
      </c>
      <c r="B186" s="55" t="str">
        <f>"'"&amp;物品!B221&amp;"'"</f>
        <v>'IS02'</v>
      </c>
      <c r="C186" s="55">
        <f>物品!J221</f>
        <v>0</v>
      </c>
      <c r="D186" s="55">
        <f>物品!K221</f>
        <v>0</v>
      </c>
      <c r="E186" s="55">
        <f>物品!L221</f>
        <v>0</v>
      </c>
      <c r="F186" s="55">
        <f>物品!M221</f>
        <v>0</v>
      </c>
      <c r="G186" s="55">
        <f>物品!N221</f>
        <v>0</v>
      </c>
      <c r="H186" s="55">
        <f>物品!O221</f>
        <v>0</v>
      </c>
      <c r="I186" s="55">
        <f>IF(物品!J221=0,0,"'"&amp;物品!J221&amp;"'")</f>
        <v>0</v>
      </c>
      <c r="J186" s="55">
        <f>IF(物品!K221=0,0,"'"&amp;物品!K221&amp;"'")</f>
        <v>0</v>
      </c>
      <c r="K186" s="55">
        <f>IF(物品!L221=0,0,"'"&amp;物品!L221&amp;"'")</f>
        <v>0</v>
      </c>
      <c r="L186" s="55">
        <f>IF(物品!M221=0,0,"'"&amp;物品!M221&amp;"'")</f>
        <v>0</v>
      </c>
      <c r="M186" s="55">
        <f>IF(物品!N221=0,0,"'"&amp;物品!N221&amp;"'")</f>
        <v>0</v>
      </c>
      <c r="N186" s="55">
        <f>IF(物品!O221=0,0,"'"&amp;物品!O221&amp;"'")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物品!A222</f>
        <v>0</v>
      </c>
      <c r="B187" s="55" t="str">
        <f>"'"&amp;物品!B222&amp;"'"</f>
        <v>'IS03'</v>
      </c>
      <c r="C187" s="55">
        <f>物品!J222</f>
        <v>0</v>
      </c>
      <c r="D187" s="55">
        <f>物品!K222</f>
        <v>0</v>
      </c>
      <c r="E187" s="55">
        <f>物品!L222</f>
        <v>0</v>
      </c>
      <c r="F187" s="55">
        <f>物品!M222</f>
        <v>0</v>
      </c>
      <c r="G187" s="55">
        <f>物品!N222</f>
        <v>0</v>
      </c>
      <c r="H187" s="55">
        <f>物品!O222</f>
        <v>0</v>
      </c>
      <c r="I187" s="55">
        <f>IF(物品!J222=0,0,"'"&amp;物品!J222&amp;"'")</f>
        <v>0</v>
      </c>
      <c r="J187" s="55">
        <f>IF(物品!K222=0,0,"'"&amp;物品!K222&amp;"'")</f>
        <v>0</v>
      </c>
      <c r="K187" s="55">
        <f>IF(物品!L222=0,0,"'"&amp;物品!L222&amp;"'")</f>
        <v>0</v>
      </c>
      <c r="L187" s="55">
        <f>IF(物品!M222=0,0,"'"&amp;物品!M222&amp;"'")</f>
        <v>0</v>
      </c>
      <c r="M187" s="55">
        <f>IF(物品!N222=0,0,"'"&amp;物品!N222&amp;"'")</f>
        <v>0</v>
      </c>
      <c r="N187" s="55">
        <f>IF(物品!O222=0,0,"'"&amp;物品!O222&amp;"'")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物品!A233</f>
        <v>0</v>
      </c>
      <c r="B190" s="55" t="str">
        <f>"'"&amp;物品!B233&amp;"'"</f>
        <v>'IS12'</v>
      </c>
      <c r="C190" s="55">
        <f>物品!J233</f>
        <v>0</v>
      </c>
      <c r="D190" s="55">
        <f>物品!K233</f>
        <v>0</v>
      </c>
      <c r="E190" s="55">
        <f>物品!L233</f>
        <v>0</v>
      </c>
      <c r="F190" s="55">
        <f>物品!M233</f>
        <v>0</v>
      </c>
      <c r="G190" s="55">
        <f>物品!N233</f>
        <v>0</v>
      </c>
      <c r="H190" s="55">
        <f>物品!O233</f>
        <v>0</v>
      </c>
      <c r="I190" s="55">
        <f>IF(物品!J233=0,0,"'"&amp;物品!J233&amp;"'")</f>
        <v>0</v>
      </c>
      <c r="J190" s="55">
        <f>IF(物品!K233=0,0,"'"&amp;物品!K233&amp;"'")</f>
        <v>0</v>
      </c>
      <c r="K190" s="55">
        <f>IF(物品!L233=0,0,"'"&amp;物品!L233&amp;"'")</f>
        <v>0</v>
      </c>
      <c r="L190" s="55">
        <f>IF(物品!M233=0,0,"'"&amp;物品!M233&amp;"'")</f>
        <v>0</v>
      </c>
      <c r="M190" s="55">
        <f>IF(物品!N233=0,0,"'"&amp;物品!N233&amp;"'")</f>
        <v>0</v>
      </c>
      <c r="N190" s="55">
        <f>IF(物品!O233=0,0,"'"&amp;物品!O233&amp;"'")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物品!A267</f>
        <v>0</v>
      </c>
      <c r="B199" s="55" t="str">
        <f>"'"&amp;物品!B267&amp;"'"</f>
        <v>'IF01'</v>
      </c>
      <c r="C199" s="55">
        <f>物品!J267</f>
        <v>0</v>
      </c>
      <c r="D199" s="55">
        <f>物品!K267</f>
        <v>0</v>
      </c>
      <c r="E199" s="55">
        <f>物品!L267</f>
        <v>0</v>
      </c>
      <c r="F199" s="55">
        <f>物品!M267</f>
        <v>0</v>
      </c>
      <c r="G199" s="55">
        <f>物品!N267</f>
        <v>0</v>
      </c>
      <c r="H199" s="55">
        <f>物品!O267</f>
        <v>0</v>
      </c>
      <c r="I199" s="55">
        <f>IF(物品!J267=0,0,"'"&amp;物品!J267&amp;"'")</f>
        <v>0</v>
      </c>
      <c r="J199" s="55">
        <f>IF(物品!K267=0,0,"'"&amp;物品!K267&amp;"'")</f>
        <v>0</v>
      </c>
      <c r="K199" s="55">
        <f>IF(物品!L267=0,0,"'"&amp;物品!L267&amp;"'")</f>
        <v>0</v>
      </c>
      <c r="L199" s="55">
        <f>IF(物品!M267=0,0,"'"&amp;物品!M267&amp;"'")</f>
        <v>0</v>
      </c>
      <c r="M199" s="55">
        <f>IF(物品!N267=0,0,"'"&amp;物品!N267&amp;"'")</f>
        <v>0</v>
      </c>
      <c r="N199" s="55">
        <f>IF(物品!O267=0,0,"'"&amp;物品!O267&amp;"'")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物品!A268</f>
        <v>0</v>
      </c>
      <c r="B200" s="55" t="str">
        <f>"'"&amp;物品!B268&amp;"'"</f>
        <v>'IF02'</v>
      </c>
      <c r="C200" s="55">
        <f>物品!J268</f>
        <v>0</v>
      </c>
      <c r="D200" s="55">
        <f>物品!K268</f>
        <v>0</v>
      </c>
      <c r="E200" s="55">
        <f>物品!L268</f>
        <v>0</v>
      </c>
      <c r="F200" s="55">
        <f>物品!M268</f>
        <v>0</v>
      </c>
      <c r="G200" s="55">
        <f>物品!N268</f>
        <v>0</v>
      </c>
      <c r="H200" s="55">
        <f>物品!O268</f>
        <v>0</v>
      </c>
      <c r="I200" s="55">
        <f>IF(物品!J268=0,0,"'"&amp;物品!J268&amp;"'")</f>
        <v>0</v>
      </c>
      <c r="J200" s="55">
        <f>IF(物品!K268=0,0,"'"&amp;物品!K268&amp;"'")</f>
        <v>0</v>
      </c>
      <c r="K200" s="55">
        <f>IF(物品!L268=0,0,"'"&amp;物品!L268&amp;"'")</f>
        <v>0</v>
      </c>
      <c r="L200" s="55">
        <f>IF(物品!M268=0,0,"'"&amp;物品!M268&amp;"'")</f>
        <v>0</v>
      </c>
      <c r="M200" s="55">
        <f>IF(物品!N268=0,0,"'"&amp;物品!N268&amp;"'")</f>
        <v>0</v>
      </c>
      <c r="N200" s="55">
        <f>IF(物品!O268=0,0,"'"&amp;物品!O268&amp;"'")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物品!A269</f>
        <v>0</v>
      </c>
      <c r="B201" s="55" t="str">
        <f>"'"&amp;物品!B269&amp;"'"</f>
        <v>'IF03'</v>
      </c>
      <c r="C201" s="55">
        <f>物品!J269</f>
        <v>0</v>
      </c>
      <c r="D201" s="55">
        <f>物品!K269</f>
        <v>0</v>
      </c>
      <c r="E201" s="55">
        <f>物品!L269</f>
        <v>0</v>
      </c>
      <c r="F201" s="55">
        <f>物品!M269</f>
        <v>0</v>
      </c>
      <c r="G201" s="55">
        <f>物品!N269</f>
        <v>0</v>
      </c>
      <c r="H201" s="55">
        <f>物品!O269</f>
        <v>0</v>
      </c>
      <c r="I201" s="55">
        <f>IF(物品!J269=0,0,"'"&amp;物品!J269&amp;"'")</f>
        <v>0</v>
      </c>
      <c r="J201" s="55">
        <f>IF(物品!K269=0,0,"'"&amp;物品!K269&amp;"'")</f>
        <v>0</v>
      </c>
      <c r="K201" s="55">
        <f>IF(物品!L269=0,0,"'"&amp;物品!L269&amp;"'")</f>
        <v>0</v>
      </c>
      <c r="L201" s="55">
        <f>IF(物品!M269=0,0,"'"&amp;物品!M269&amp;"'")</f>
        <v>0</v>
      </c>
      <c r="M201" s="55">
        <f>IF(物品!N269=0,0,"'"&amp;物品!N269&amp;"'")</f>
        <v>0</v>
      </c>
      <c r="N201" s="55">
        <f>IF(物品!O269=0,0,"'"&amp;物品!O269&amp;"'")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物品!A270</f>
        <v>0</v>
      </c>
      <c r="B202" s="55" t="str">
        <f>"'"&amp;物品!B270&amp;"'"</f>
        <v>'IF04'</v>
      </c>
      <c r="C202" s="55">
        <f>物品!J270</f>
        <v>0</v>
      </c>
      <c r="D202" s="55">
        <f>物品!K270</f>
        <v>0</v>
      </c>
      <c r="E202" s="55">
        <f>物品!L270</f>
        <v>0</v>
      </c>
      <c r="F202" s="55">
        <f>物品!M270</f>
        <v>0</v>
      </c>
      <c r="G202" s="55">
        <f>物品!N270</f>
        <v>0</v>
      </c>
      <c r="H202" s="55">
        <f>物品!O270</f>
        <v>0</v>
      </c>
      <c r="I202" s="55">
        <f>IF(物品!J270=0,0,"'"&amp;物品!J270&amp;"'")</f>
        <v>0</v>
      </c>
      <c r="J202" s="55">
        <f>IF(物品!K270=0,0,"'"&amp;物品!K270&amp;"'")</f>
        <v>0</v>
      </c>
      <c r="K202" s="55">
        <f>IF(物品!L270=0,0,"'"&amp;物品!L270&amp;"'")</f>
        <v>0</v>
      </c>
      <c r="L202" s="55">
        <f>IF(物品!M270=0,0,"'"&amp;物品!M270&amp;"'")</f>
        <v>0</v>
      </c>
      <c r="M202" s="55">
        <f>IF(物品!N270=0,0,"'"&amp;物品!N270&amp;"'")</f>
        <v>0</v>
      </c>
      <c r="N202" s="55">
        <f>IF(物品!O270=0,0,"'"&amp;物品!O270&amp;"'")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物品!A271</f>
        <v>0</v>
      </c>
      <c r="B203" s="55" t="str">
        <f>"'"&amp;物品!B271&amp;"'"</f>
        <v>'IF05'</v>
      </c>
      <c r="C203" s="55">
        <f>物品!J271</f>
        <v>0</v>
      </c>
      <c r="D203" s="55">
        <f>物品!K271</f>
        <v>0</v>
      </c>
      <c r="E203" s="55">
        <f>物品!L271</f>
        <v>0</v>
      </c>
      <c r="F203" s="55">
        <f>物品!M271</f>
        <v>0</v>
      </c>
      <c r="G203" s="55">
        <f>物品!N271</f>
        <v>0</v>
      </c>
      <c r="H203" s="55">
        <f>物品!O271</f>
        <v>0</v>
      </c>
      <c r="I203" s="55">
        <f>IF(物品!J271=0,0,"'"&amp;物品!J271&amp;"'")</f>
        <v>0</v>
      </c>
      <c r="J203" s="55">
        <f>IF(物品!K271=0,0,"'"&amp;物品!K271&amp;"'")</f>
        <v>0</v>
      </c>
      <c r="K203" s="55">
        <f>IF(物品!L271=0,0,"'"&amp;物品!L271&amp;"'")</f>
        <v>0</v>
      </c>
      <c r="L203" s="55">
        <f>IF(物品!M271=0,0,"'"&amp;物品!M271&amp;"'")</f>
        <v>0</v>
      </c>
      <c r="M203" s="55">
        <f>IF(物品!N271=0,0,"'"&amp;物品!N271&amp;"'")</f>
        <v>0</v>
      </c>
      <c r="N203" s="55">
        <f>IF(物品!O271=0,0,"'"&amp;物品!O271&amp;"'")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物品!A272</f>
        <v>0</v>
      </c>
      <c r="B204" s="55" t="str">
        <f>"'"&amp;物品!B272&amp;"'"</f>
        <v>'IF06'</v>
      </c>
      <c r="C204" s="55">
        <f>物品!J272</f>
        <v>0</v>
      </c>
      <c r="D204" s="55">
        <f>物品!K272</f>
        <v>0</v>
      </c>
      <c r="E204" s="55">
        <f>物品!L272</f>
        <v>0</v>
      </c>
      <c r="F204" s="55">
        <f>物品!M272</f>
        <v>0</v>
      </c>
      <c r="G204" s="55">
        <f>物品!N272</f>
        <v>0</v>
      </c>
      <c r="H204" s="55">
        <f>物品!O272</f>
        <v>0</v>
      </c>
      <c r="I204" s="55">
        <f>IF(物品!J272=0,0,"'"&amp;物品!J272&amp;"'")</f>
        <v>0</v>
      </c>
      <c r="J204" s="55">
        <f>IF(物品!K272=0,0,"'"&amp;物品!K272&amp;"'")</f>
        <v>0</v>
      </c>
      <c r="K204" s="55">
        <f>IF(物品!L272=0,0,"'"&amp;物品!L272&amp;"'")</f>
        <v>0</v>
      </c>
      <c r="L204" s="55">
        <f>IF(物品!M272=0,0,"'"&amp;物品!M272&amp;"'")</f>
        <v>0</v>
      </c>
      <c r="M204" s="55">
        <f>IF(物品!N272=0,0,"'"&amp;物品!N272&amp;"'")</f>
        <v>0</v>
      </c>
      <c r="N204" s="55">
        <f>IF(物品!O272=0,0,"'"&amp;物品!O272&amp;"'")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物品!A273</f>
        <v>0</v>
      </c>
      <c r="B205" s="55" t="str">
        <f>"'"&amp;物品!B273&amp;"'"</f>
        <v>'IF07'</v>
      </c>
      <c r="C205" s="55">
        <f>物品!J273</f>
        <v>0</v>
      </c>
      <c r="D205" s="55">
        <f>物品!K273</f>
        <v>0</v>
      </c>
      <c r="E205" s="55">
        <f>物品!L273</f>
        <v>0</v>
      </c>
      <c r="F205" s="55">
        <f>物品!M273</f>
        <v>0</v>
      </c>
      <c r="G205" s="55">
        <f>物品!N273</f>
        <v>0</v>
      </c>
      <c r="H205" s="55">
        <f>物品!O273</f>
        <v>0</v>
      </c>
      <c r="I205" s="55">
        <f>IF(物品!J273=0,0,"'"&amp;物品!J273&amp;"'")</f>
        <v>0</v>
      </c>
      <c r="J205" s="55">
        <f>IF(物品!K273=0,0,"'"&amp;物品!K273&amp;"'")</f>
        <v>0</v>
      </c>
      <c r="K205" s="55">
        <f>IF(物品!L273=0,0,"'"&amp;物品!L273&amp;"'")</f>
        <v>0</v>
      </c>
      <c r="L205" s="55">
        <f>IF(物品!M273=0,0,"'"&amp;物品!M273&amp;"'")</f>
        <v>0</v>
      </c>
      <c r="M205" s="55">
        <f>IF(物品!N273=0,0,"'"&amp;物品!N273&amp;"'")</f>
        <v>0</v>
      </c>
      <c r="N205" s="55">
        <f>IF(物品!O273=0,0,"'"&amp;物品!O273&amp;"'")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物品!A274</f>
        <v>0</v>
      </c>
      <c r="B206" s="55" t="str">
        <f>"'"&amp;物品!B274&amp;"'"</f>
        <v>'IF08'</v>
      </c>
      <c r="C206" s="55">
        <f>物品!J274</f>
        <v>0</v>
      </c>
      <c r="D206" s="55">
        <f>物品!K274</f>
        <v>0</v>
      </c>
      <c r="E206" s="55">
        <f>物品!L274</f>
        <v>0</v>
      </c>
      <c r="F206" s="55">
        <f>物品!M274</f>
        <v>0</v>
      </c>
      <c r="G206" s="55">
        <f>物品!N274</f>
        <v>0</v>
      </c>
      <c r="H206" s="55">
        <f>物品!O274</f>
        <v>0</v>
      </c>
      <c r="I206" s="55">
        <f>IF(物品!J274=0,0,"'"&amp;物品!J274&amp;"'")</f>
        <v>0</v>
      </c>
      <c r="J206" s="55">
        <f>IF(物品!K274=0,0,"'"&amp;物品!K274&amp;"'")</f>
        <v>0</v>
      </c>
      <c r="K206" s="55">
        <f>IF(物品!L274=0,0,"'"&amp;物品!L274&amp;"'")</f>
        <v>0</v>
      </c>
      <c r="L206" s="55">
        <f>IF(物品!M274=0,0,"'"&amp;物品!M274&amp;"'")</f>
        <v>0</v>
      </c>
      <c r="M206" s="55">
        <f>IF(物品!N274=0,0,"'"&amp;物品!N274&amp;"'")</f>
        <v>0</v>
      </c>
      <c r="N206" s="55">
        <f>IF(物品!O274=0,0,"'"&amp;物品!O274&amp;"'")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物品!A275</f>
        <v>0</v>
      </c>
      <c r="B207" s="55" t="str">
        <f>"'"&amp;物品!B275&amp;"'"</f>
        <v>'IF09'</v>
      </c>
      <c r="C207" s="55">
        <f>物品!J275</f>
        <v>0</v>
      </c>
      <c r="D207" s="55">
        <f>物品!K275</f>
        <v>0</v>
      </c>
      <c r="E207" s="55">
        <f>物品!L275</f>
        <v>0</v>
      </c>
      <c r="F207" s="55">
        <f>物品!M275</f>
        <v>0</v>
      </c>
      <c r="G207" s="55">
        <f>物品!N275</f>
        <v>0</v>
      </c>
      <c r="H207" s="55">
        <f>物品!O275</f>
        <v>0</v>
      </c>
      <c r="I207" s="55">
        <f>IF(物品!J275=0,0,"'"&amp;物品!J275&amp;"'")</f>
        <v>0</v>
      </c>
      <c r="J207" s="55">
        <f>IF(物品!K275=0,0,"'"&amp;物品!K275&amp;"'")</f>
        <v>0</v>
      </c>
      <c r="K207" s="55">
        <f>IF(物品!L275=0,0,"'"&amp;物品!L275&amp;"'")</f>
        <v>0</v>
      </c>
      <c r="L207" s="55">
        <f>IF(物品!M275=0,0,"'"&amp;物品!M275&amp;"'")</f>
        <v>0</v>
      </c>
      <c r="M207" s="55">
        <f>IF(物品!N275=0,0,"'"&amp;物品!N275&amp;"'")</f>
        <v>0</v>
      </c>
      <c r="N207" s="55">
        <f>IF(物品!O275=0,0,"'"&amp;物品!O275&amp;"'")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物品!A276</f>
        <v>0</v>
      </c>
      <c r="B208" s="55" t="str">
        <f>"'"&amp;物品!B276&amp;"'"</f>
        <v>'IF10'</v>
      </c>
      <c r="C208" s="55">
        <f>物品!J276</f>
        <v>0</v>
      </c>
      <c r="D208" s="55">
        <f>物品!K276</f>
        <v>0</v>
      </c>
      <c r="E208" s="55">
        <f>物品!L276</f>
        <v>0</v>
      </c>
      <c r="F208" s="55">
        <f>物品!M276</f>
        <v>0</v>
      </c>
      <c r="G208" s="55">
        <f>物品!N276</f>
        <v>0</v>
      </c>
      <c r="H208" s="55">
        <f>物品!O276</f>
        <v>0</v>
      </c>
      <c r="I208" s="55">
        <f>IF(物品!J276=0,0,"'"&amp;物品!J276&amp;"'")</f>
        <v>0</v>
      </c>
      <c r="J208" s="55">
        <f>IF(物品!K276=0,0,"'"&amp;物品!K276&amp;"'")</f>
        <v>0</v>
      </c>
      <c r="K208" s="55">
        <f>IF(物品!L276=0,0,"'"&amp;物品!L276&amp;"'")</f>
        <v>0</v>
      </c>
      <c r="L208" s="55">
        <f>IF(物品!M276=0,0,"'"&amp;物品!M276&amp;"'")</f>
        <v>0</v>
      </c>
      <c r="M208" s="55">
        <f>IF(物品!N276=0,0,"'"&amp;物品!N276&amp;"'")</f>
        <v>0</v>
      </c>
      <c r="N208" s="55">
        <f>IF(物品!O276=0,0,"'"&amp;物品!O276&amp;"'")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物品!A277</f>
        <v>0</v>
      </c>
      <c r="B209" s="55" t="str">
        <f>"'"&amp;物品!B277&amp;"'"</f>
        <v>'IF11'</v>
      </c>
      <c r="C209" s="55">
        <f>物品!J277</f>
        <v>0</v>
      </c>
      <c r="D209" s="55">
        <f>物品!K277</f>
        <v>0</v>
      </c>
      <c r="E209" s="55">
        <f>物品!L277</f>
        <v>0</v>
      </c>
      <c r="F209" s="55">
        <f>物品!M277</f>
        <v>0</v>
      </c>
      <c r="G209" s="55">
        <f>物品!N277</f>
        <v>0</v>
      </c>
      <c r="H209" s="55">
        <f>物品!O277</f>
        <v>0</v>
      </c>
      <c r="I209" s="55">
        <f>IF(物品!J277=0,0,"'"&amp;物品!J277&amp;"'")</f>
        <v>0</v>
      </c>
      <c r="J209" s="55">
        <f>IF(物品!K277=0,0,"'"&amp;物品!K277&amp;"'")</f>
        <v>0</v>
      </c>
      <c r="K209" s="55">
        <f>IF(物品!L277=0,0,"'"&amp;物品!L277&amp;"'")</f>
        <v>0</v>
      </c>
      <c r="L209" s="55">
        <f>IF(物品!M277=0,0,"'"&amp;物品!M277&amp;"'")</f>
        <v>0</v>
      </c>
      <c r="M209" s="55">
        <f>IF(物品!N277=0,0,"'"&amp;物品!N277&amp;"'")</f>
        <v>0</v>
      </c>
      <c r="N209" s="55">
        <f>IF(物品!O277=0,0,"'"&amp;物品!O277&amp;"'")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物品!A278</f>
        <v>0</v>
      </c>
      <c r="B210" s="55" t="str">
        <f>"'"&amp;物品!B278&amp;"'"</f>
        <v>'IF12'</v>
      </c>
      <c r="C210" s="55">
        <f>物品!J278</f>
        <v>0</v>
      </c>
      <c r="D210" s="55">
        <f>物品!K278</f>
        <v>0</v>
      </c>
      <c r="E210" s="55">
        <f>物品!L278</f>
        <v>0</v>
      </c>
      <c r="F210" s="55">
        <f>物品!M278</f>
        <v>0</v>
      </c>
      <c r="G210" s="55">
        <f>物品!N278</f>
        <v>0</v>
      </c>
      <c r="H210" s="55">
        <f>物品!O278</f>
        <v>0</v>
      </c>
      <c r="I210" s="55">
        <f>IF(物品!J278=0,0,"'"&amp;物品!J278&amp;"'")</f>
        <v>0</v>
      </c>
      <c r="J210" s="55">
        <f>IF(物品!K278=0,0,"'"&amp;物品!K278&amp;"'")</f>
        <v>0</v>
      </c>
      <c r="K210" s="55">
        <f>IF(物品!L278=0,0,"'"&amp;物品!L278&amp;"'")</f>
        <v>0</v>
      </c>
      <c r="L210" s="55">
        <f>IF(物品!M278=0,0,"'"&amp;物品!M278&amp;"'")</f>
        <v>0</v>
      </c>
      <c r="M210" s="55">
        <f>IF(物品!N278=0,0,"'"&amp;物品!N278&amp;"'")</f>
        <v>0</v>
      </c>
      <c r="N210" s="55">
        <f>IF(物品!O278=0,0,"'"&amp;物品!O278&amp;"'")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物品!A279</f>
        <v>0</v>
      </c>
      <c r="B211" s="55" t="str">
        <f>"'"&amp;物品!B279&amp;"'"</f>
        <v>'IF13'</v>
      </c>
      <c r="C211" s="55">
        <f>物品!J279</f>
        <v>0</v>
      </c>
      <c r="D211" s="55">
        <f>物品!K279</f>
        <v>0</v>
      </c>
      <c r="E211" s="55">
        <f>物品!L279</f>
        <v>0</v>
      </c>
      <c r="F211" s="55">
        <f>物品!M279</f>
        <v>0</v>
      </c>
      <c r="G211" s="55">
        <f>物品!N279</f>
        <v>0</v>
      </c>
      <c r="H211" s="55">
        <f>物品!O279</f>
        <v>0</v>
      </c>
      <c r="I211" s="55">
        <f>IF(物品!J279=0,0,"'"&amp;物品!J279&amp;"'")</f>
        <v>0</v>
      </c>
      <c r="J211" s="55">
        <f>IF(物品!K279=0,0,"'"&amp;物品!K279&amp;"'")</f>
        <v>0</v>
      </c>
      <c r="K211" s="55">
        <f>IF(物品!L279=0,0,"'"&amp;物品!L279&amp;"'")</f>
        <v>0</v>
      </c>
      <c r="L211" s="55">
        <f>IF(物品!M279=0,0,"'"&amp;物品!M279&amp;"'")</f>
        <v>0</v>
      </c>
      <c r="M211" s="55">
        <f>IF(物品!N279=0,0,"'"&amp;物品!N279&amp;"'")</f>
        <v>0</v>
      </c>
      <c r="N211" s="55">
        <f>IF(物品!O279=0,0,"'"&amp;物品!O279&amp;"'")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物品!A280</f>
        <v>0</v>
      </c>
      <c r="B212" s="55" t="str">
        <f>"'"&amp;物品!B280&amp;"'"</f>
        <v>'IF14'</v>
      </c>
      <c r="C212" s="55">
        <f>物品!J280</f>
        <v>0</v>
      </c>
      <c r="D212" s="55">
        <f>物品!K280</f>
        <v>0</v>
      </c>
      <c r="E212" s="55">
        <f>物品!L280</f>
        <v>0</v>
      </c>
      <c r="F212" s="55">
        <f>物品!M280</f>
        <v>0</v>
      </c>
      <c r="G212" s="55">
        <f>物品!N280</f>
        <v>0</v>
      </c>
      <c r="H212" s="55">
        <f>物品!O280</f>
        <v>0</v>
      </c>
      <c r="I212" s="55">
        <f>IF(物品!J280=0,0,"'"&amp;物品!J280&amp;"'")</f>
        <v>0</v>
      </c>
      <c r="J212" s="55">
        <f>IF(物品!K280=0,0,"'"&amp;物品!K280&amp;"'")</f>
        <v>0</v>
      </c>
      <c r="K212" s="55">
        <f>IF(物品!L280=0,0,"'"&amp;物品!L280&amp;"'")</f>
        <v>0</v>
      </c>
      <c r="L212" s="55">
        <f>IF(物品!M280=0,0,"'"&amp;物品!M280&amp;"'")</f>
        <v>0</v>
      </c>
      <c r="M212" s="55">
        <f>IF(物品!N280=0,0,"'"&amp;物品!N280&amp;"'")</f>
        <v>0</v>
      </c>
      <c r="N212" s="55">
        <f>IF(物品!O280=0,0,"'"&amp;物品!O280&amp;"'")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物品!A281</f>
        <v>0</v>
      </c>
      <c r="B213" s="55" t="str">
        <f>"'"&amp;物品!B281&amp;"'"</f>
        <v>'IF15'</v>
      </c>
      <c r="C213" s="55">
        <f>物品!J281</f>
        <v>0</v>
      </c>
      <c r="D213" s="55">
        <f>物品!K281</f>
        <v>0</v>
      </c>
      <c r="E213" s="55">
        <f>物品!L281</f>
        <v>0</v>
      </c>
      <c r="F213" s="55">
        <f>物品!M281</f>
        <v>0</v>
      </c>
      <c r="G213" s="55">
        <f>物品!N281</f>
        <v>0</v>
      </c>
      <c r="H213" s="55">
        <f>物品!O281</f>
        <v>0</v>
      </c>
      <c r="I213" s="55">
        <f>IF(物品!J281=0,0,"'"&amp;物品!J281&amp;"'")</f>
        <v>0</v>
      </c>
      <c r="J213" s="55">
        <f>IF(物品!K281=0,0,"'"&amp;物品!K281&amp;"'")</f>
        <v>0</v>
      </c>
      <c r="K213" s="55">
        <f>IF(物品!L281=0,0,"'"&amp;物品!L281&amp;"'")</f>
        <v>0</v>
      </c>
      <c r="L213" s="55">
        <f>IF(物品!M281=0,0,"'"&amp;物品!M281&amp;"'")</f>
        <v>0</v>
      </c>
      <c r="M213" s="55">
        <f>IF(物品!N281=0,0,"'"&amp;物品!N281&amp;"'")</f>
        <v>0</v>
      </c>
      <c r="N213" s="55">
        <f>IF(物品!O281=0,0,"'"&amp;物品!O281&amp;"'")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物品!A282</f>
        <v>0</v>
      </c>
      <c r="B214" s="55" t="str">
        <f>"'"&amp;物品!B282&amp;"'"</f>
        <v>'IF16'</v>
      </c>
      <c r="C214" s="55">
        <f>物品!J282</f>
        <v>0</v>
      </c>
      <c r="D214" s="55">
        <f>物品!K282</f>
        <v>0</v>
      </c>
      <c r="E214" s="55">
        <f>物品!L282</f>
        <v>0</v>
      </c>
      <c r="F214" s="55">
        <f>物品!M282</f>
        <v>0</v>
      </c>
      <c r="G214" s="55">
        <f>物品!N282</f>
        <v>0</v>
      </c>
      <c r="H214" s="55">
        <f>物品!O282</f>
        <v>0</v>
      </c>
      <c r="I214" s="55">
        <f>IF(物品!J282=0,0,"'"&amp;物品!J282&amp;"'")</f>
        <v>0</v>
      </c>
      <c r="J214" s="55">
        <f>IF(物品!K282=0,0,"'"&amp;物品!K282&amp;"'")</f>
        <v>0</v>
      </c>
      <c r="K214" s="55">
        <f>IF(物品!L282=0,0,"'"&amp;物品!L282&amp;"'")</f>
        <v>0</v>
      </c>
      <c r="L214" s="55">
        <f>IF(物品!M282=0,0,"'"&amp;物品!M282&amp;"'")</f>
        <v>0</v>
      </c>
      <c r="M214" s="55">
        <f>IF(物品!N282=0,0,"'"&amp;物品!N282&amp;"'")</f>
        <v>0</v>
      </c>
      <c r="N214" s="55">
        <f>IF(物品!O282=0,0,"'"&amp;物品!O282&amp;"'")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物品!A283</f>
        <v>0</v>
      </c>
      <c r="B215" s="55" t="str">
        <f>"'"&amp;物品!B283&amp;"'"</f>
        <v>'IF17'</v>
      </c>
      <c r="C215" s="55">
        <f>物品!J283</f>
        <v>0</v>
      </c>
      <c r="D215" s="55">
        <f>物品!K283</f>
        <v>0</v>
      </c>
      <c r="E215" s="55">
        <f>物品!L283</f>
        <v>0</v>
      </c>
      <c r="F215" s="55">
        <f>物品!M283</f>
        <v>0</v>
      </c>
      <c r="G215" s="55">
        <f>物品!N283</f>
        <v>0</v>
      </c>
      <c r="H215" s="55">
        <f>物品!O283</f>
        <v>0</v>
      </c>
      <c r="I215" s="55">
        <f>IF(物品!J283=0,0,"'"&amp;物品!J283&amp;"'")</f>
        <v>0</v>
      </c>
      <c r="J215" s="55">
        <f>IF(物品!K283=0,0,"'"&amp;物品!K283&amp;"'")</f>
        <v>0</v>
      </c>
      <c r="K215" s="55">
        <f>IF(物品!L283=0,0,"'"&amp;物品!L283&amp;"'")</f>
        <v>0</v>
      </c>
      <c r="L215" s="55">
        <f>IF(物品!M283=0,0,"'"&amp;物品!M283&amp;"'")</f>
        <v>0</v>
      </c>
      <c r="M215" s="55">
        <f>IF(物品!N283=0,0,"'"&amp;物品!N283&amp;"'")</f>
        <v>0</v>
      </c>
      <c r="N215" s="55">
        <f>IF(物品!O283=0,0,"'"&amp;物品!O283&amp;"'")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物品!A284</f>
        <v>0</v>
      </c>
      <c r="B216" s="55" t="str">
        <f>"'"&amp;物品!B284&amp;"'"</f>
        <v>'IF18'</v>
      </c>
      <c r="C216" s="55">
        <f>物品!J284</f>
        <v>0</v>
      </c>
      <c r="D216" s="55">
        <f>物品!K284</f>
        <v>0</v>
      </c>
      <c r="E216" s="55">
        <f>物品!L284</f>
        <v>0</v>
      </c>
      <c r="F216" s="55">
        <f>物品!M284</f>
        <v>0</v>
      </c>
      <c r="G216" s="55">
        <f>物品!N284</f>
        <v>0</v>
      </c>
      <c r="H216" s="55">
        <f>物品!O284</f>
        <v>0</v>
      </c>
      <c r="I216" s="55">
        <f>IF(物品!J284=0,0,"'"&amp;物品!J284&amp;"'")</f>
        <v>0</v>
      </c>
      <c r="J216" s="55">
        <f>IF(物品!K284=0,0,"'"&amp;物品!K284&amp;"'")</f>
        <v>0</v>
      </c>
      <c r="K216" s="55">
        <f>IF(物品!L284=0,0,"'"&amp;物品!L284&amp;"'")</f>
        <v>0</v>
      </c>
      <c r="L216" s="55">
        <f>IF(物品!M284=0,0,"'"&amp;物品!M284&amp;"'")</f>
        <v>0</v>
      </c>
      <c r="M216" s="55">
        <f>IF(物品!N284=0,0,"'"&amp;物品!N284&amp;"'")</f>
        <v>0</v>
      </c>
      <c r="N216" s="55">
        <f>IF(物品!O284=0,0,"'"&amp;物品!O284&amp;"'")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物品!A285</f>
        <v>0</v>
      </c>
      <c r="B217" s="55" t="str">
        <f>"'"&amp;物品!B285&amp;"'"</f>
        <v>'IF19'</v>
      </c>
      <c r="C217" s="55">
        <f>物品!J285</f>
        <v>0</v>
      </c>
      <c r="D217" s="55">
        <f>物品!K285</f>
        <v>0</v>
      </c>
      <c r="E217" s="55">
        <f>物品!L285</f>
        <v>0</v>
      </c>
      <c r="F217" s="55">
        <f>物品!M285</f>
        <v>0</v>
      </c>
      <c r="G217" s="55">
        <f>物品!N285</f>
        <v>0</v>
      </c>
      <c r="H217" s="55">
        <f>物品!O285</f>
        <v>0</v>
      </c>
      <c r="I217" s="55">
        <f>IF(物品!J285=0,0,"'"&amp;物品!J285&amp;"'")</f>
        <v>0</v>
      </c>
      <c r="J217" s="55">
        <f>IF(物品!K285=0,0,"'"&amp;物品!K285&amp;"'")</f>
        <v>0</v>
      </c>
      <c r="K217" s="55">
        <f>IF(物品!L285=0,0,"'"&amp;物品!L285&amp;"'")</f>
        <v>0</v>
      </c>
      <c r="L217" s="55">
        <f>IF(物品!M285=0,0,"'"&amp;物品!M285&amp;"'")</f>
        <v>0</v>
      </c>
      <c r="M217" s="55">
        <f>IF(物品!N285=0,0,"'"&amp;物品!N285&amp;"'")</f>
        <v>0</v>
      </c>
      <c r="N217" s="55">
        <f>IF(物品!O285=0,0,"'"&amp;物品!O285&amp;"'")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物品!A286</f>
        <v>0</v>
      </c>
      <c r="B218" s="55" t="str">
        <f>"'"&amp;物品!B286&amp;"'"</f>
        <v>'IF20'</v>
      </c>
      <c r="C218" s="55">
        <f>物品!J286</f>
        <v>0</v>
      </c>
      <c r="D218" s="55">
        <f>物品!K286</f>
        <v>0</v>
      </c>
      <c r="E218" s="55">
        <f>物品!L286</f>
        <v>0</v>
      </c>
      <c r="F218" s="55">
        <f>物品!M286</f>
        <v>0</v>
      </c>
      <c r="G218" s="55">
        <f>物品!N286</f>
        <v>0</v>
      </c>
      <c r="H218" s="55">
        <f>物品!O286</f>
        <v>0</v>
      </c>
      <c r="I218" s="55">
        <f>IF(物品!J286=0,0,"'"&amp;物品!J286&amp;"'")</f>
        <v>0</v>
      </c>
      <c r="J218" s="55">
        <f>IF(物品!K286=0,0,"'"&amp;物品!K286&amp;"'")</f>
        <v>0</v>
      </c>
      <c r="K218" s="55">
        <f>IF(物品!L286=0,0,"'"&amp;物品!L286&amp;"'")</f>
        <v>0</v>
      </c>
      <c r="L218" s="55">
        <f>IF(物品!M286=0,0,"'"&amp;物品!M286&amp;"'")</f>
        <v>0</v>
      </c>
      <c r="M218" s="55">
        <f>IF(物品!N286=0,0,"'"&amp;物品!N286&amp;"'")</f>
        <v>0</v>
      </c>
      <c r="N218" s="55">
        <f>IF(物品!O286=0,0,"'"&amp;物品!O286&amp;"'")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物品!A287</f>
        <v>0</v>
      </c>
      <c r="B219" s="55" t="str">
        <f>"'"&amp;物品!B287&amp;"'"</f>
        <v>'IF21'</v>
      </c>
      <c r="C219" s="55">
        <f>物品!J287</f>
        <v>0</v>
      </c>
      <c r="D219" s="55">
        <f>物品!K287</f>
        <v>0</v>
      </c>
      <c r="E219" s="55">
        <f>物品!L287</f>
        <v>0</v>
      </c>
      <c r="F219" s="55">
        <f>物品!M287</f>
        <v>0</v>
      </c>
      <c r="G219" s="55">
        <f>物品!N287</f>
        <v>0</v>
      </c>
      <c r="H219" s="55">
        <f>物品!O287</f>
        <v>0</v>
      </c>
      <c r="I219" s="55">
        <f>IF(物品!J287=0,0,"'"&amp;物品!J287&amp;"'")</f>
        <v>0</v>
      </c>
      <c r="J219" s="55">
        <f>IF(物品!K287=0,0,"'"&amp;物品!K287&amp;"'")</f>
        <v>0</v>
      </c>
      <c r="K219" s="55">
        <f>IF(物品!L287=0,0,"'"&amp;物品!L287&amp;"'")</f>
        <v>0</v>
      </c>
      <c r="L219" s="55">
        <f>IF(物品!M287=0,0,"'"&amp;物品!M287&amp;"'")</f>
        <v>0</v>
      </c>
      <c r="M219" s="55">
        <f>IF(物品!N287=0,0,"'"&amp;物品!N287&amp;"'")</f>
        <v>0</v>
      </c>
      <c r="N219" s="55">
        <f>IF(物品!O287=0,0,"'"&amp;物品!O287&amp;"'")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物品!A288</f>
        <v>0</v>
      </c>
      <c r="B220" s="55" t="str">
        <f>"'"&amp;物品!B288&amp;"'"</f>
        <v>'IF22'</v>
      </c>
      <c r="C220" s="55">
        <f>物品!J288</f>
        <v>0</v>
      </c>
      <c r="D220" s="55">
        <f>物品!K288</f>
        <v>0</v>
      </c>
      <c r="E220" s="55">
        <f>物品!L288</f>
        <v>0</v>
      </c>
      <c r="F220" s="55">
        <f>物品!M288</f>
        <v>0</v>
      </c>
      <c r="G220" s="55">
        <f>物品!N288</f>
        <v>0</v>
      </c>
      <c r="H220" s="55">
        <f>物品!O288</f>
        <v>0</v>
      </c>
      <c r="I220" s="55">
        <f>IF(物品!J288=0,0,"'"&amp;物品!J288&amp;"'")</f>
        <v>0</v>
      </c>
      <c r="J220" s="55">
        <f>IF(物品!K288=0,0,"'"&amp;物品!K288&amp;"'")</f>
        <v>0</v>
      </c>
      <c r="K220" s="55">
        <f>IF(物品!L288=0,0,"'"&amp;物品!L288&amp;"'")</f>
        <v>0</v>
      </c>
      <c r="L220" s="55">
        <f>IF(物品!M288=0,0,"'"&amp;物品!M288&amp;"'")</f>
        <v>0</v>
      </c>
      <c r="M220" s="55">
        <f>IF(物品!N288=0,0,"'"&amp;物品!N288&amp;"'")</f>
        <v>0</v>
      </c>
      <c r="N220" s="55">
        <f>IF(物品!O288=0,0,"'"&amp;物品!O288&amp;"'")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物品!A289</f>
        <v>0</v>
      </c>
      <c r="B221" s="55" t="str">
        <f>"'"&amp;物品!B289&amp;"'"</f>
        <v>'IF23'</v>
      </c>
      <c r="C221" s="55">
        <f>物品!J289</f>
        <v>0</v>
      </c>
      <c r="D221" s="55">
        <f>物品!K289</f>
        <v>0</v>
      </c>
      <c r="E221" s="55">
        <f>物品!L289</f>
        <v>0</v>
      </c>
      <c r="F221" s="55">
        <f>物品!M289</f>
        <v>0</v>
      </c>
      <c r="G221" s="55">
        <f>物品!N289</f>
        <v>0</v>
      </c>
      <c r="H221" s="55">
        <f>物品!O289</f>
        <v>0</v>
      </c>
      <c r="I221" s="55">
        <f>IF(物品!J289=0,0,"'"&amp;物品!J289&amp;"'")</f>
        <v>0</v>
      </c>
      <c r="J221" s="55">
        <f>IF(物品!K289=0,0,"'"&amp;物品!K289&amp;"'")</f>
        <v>0</v>
      </c>
      <c r="K221" s="55">
        <f>IF(物品!L289=0,0,"'"&amp;物品!L289&amp;"'")</f>
        <v>0</v>
      </c>
      <c r="L221" s="55">
        <f>IF(物品!M289=0,0,"'"&amp;物品!M289&amp;"'")</f>
        <v>0</v>
      </c>
      <c r="M221" s="55">
        <f>IF(物品!N289=0,0,"'"&amp;物品!N289&amp;"'")</f>
        <v>0</v>
      </c>
      <c r="N221" s="55">
        <f>IF(物品!O289=0,0,"'"&amp;物品!O289&amp;"'")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物品!A290</f>
        <v>0</v>
      </c>
      <c r="B222" s="55" t="str">
        <f>"'"&amp;物品!B290&amp;"'"</f>
        <v>'IF24'</v>
      </c>
      <c r="C222" s="55">
        <f>物品!J290</f>
        <v>0</v>
      </c>
      <c r="D222" s="55">
        <f>物品!K290</f>
        <v>0</v>
      </c>
      <c r="E222" s="55">
        <f>物品!L290</f>
        <v>0</v>
      </c>
      <c r="F222" s="55">
        <f>物品!M290</f>
        <v>0</v>
      </c>
      <c r="G222" s="55">
        <f>物品!N290</f>
        <v>0</v>
      </c>
      <c r="H222" s="55">
        <f>物品!O290</f>
        <v>0</v>
      </c>
      <c r="I222" s="55">
        <f>IF(物品!J290=0,0,"'"&amp;物品!J290&amp;"'")</f>
        <v>0</v>
      </c>
      <c r="J222" s="55">
        <f>IF(物品!K290=0,0,"'"&amp;物品!K290&amp;"'")</f>
        <v>0</v>
      </c>
      <c r="K222" s="55">
        <f>IF(物品!L290=0,0,"'"&amp;物品!L290&amp;"'")</f>
        <v>0</v>
      </c>
      <c r="L222" s="55">
        <f>IF(物品!M290=0,0,"'"&amp;物品!M290&amp;"'")</f>
        <v>0</v>
      </c>
      <c r="M222" s="55">
        <f>IF(物品!N290=0,0,"'"&amp;物品!N290&amp;"'")</f>
        <v>0</v>
      </c>
      <c r="N222" s="55">
        <f>IF(物品!O290=0,0,"'"&amp;物品!O290&amp;"'")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物品!A291</f>
        <v>0</v>
      </c>
      <c r="B223" s="55" t="str">
        <f>"'"&amp;物品!B291&amp;"'"</f>
        <v>'IF25'</v>
      </c>
      <c r="C223" s="55">
        <f>物品!J291</f>
        <v>0</v>
      </c>
      <c r="D223" s="55">
        <f>物品!K291</f>
        <v>0</v>
      </c>
      <c r="E223" s="55">
        <f>物品!L291</f>
        <v>0</v>
      </c>
      <c r="F223" s="55">
        <f>物品!M291</f>
        <v>0</v>
      </c>
      <c r="G223" s="55">
        <f>物品!N291</f>
        <v>0</v>
      </c>
      <c r="H223" s="55">
        <f>物品!O291</f>
        <v>0</v>
      </c>
      <c r="I223" s="55">
        <f>IF(物品!J291=0,0,"'"&amp;物品!J291&amp;"'")</f>
        <v>0</v>
      </c>
      <c r="J223" s="55">
        <f>IF(物品!K291=0,0,"'"&amp;物品!K291&amp;"'")</f>
        <v>0</v>
      </c>
      <c r="K223" s="55">
        <f>IF(物品!L291=0,0,"'"&amp;物品!L291&amp;"'")</f>
        <v>0</v>
      </c>
      <c r="L223" s="55">
        <f>IF(物品!M291=0,0,"'"&amp;物品!M291&amp;"'")</f>
        <v>0</v>
      </c>
      <c r="M223" s="55">
        <f>IF(物品!N291=0,0,"'"&amp;物品!N291&amp;"'")</f>
        <v>0</v>
      </c>
      <c r="N223" s="55">
        <f>IF(物品!O291=0,0,"'"&amp;物品!O291&amp;"'")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物品!A292</f>
        <v>0</v>
      </c>
      <c r="B224" s="55" t="str">
        <f>"'"&amp;物品!B292&amp;"'"</f>
        <v>'IF26'</v>
      </c>
      <c r="C224" s="55">
        <f>物品!J292</f>
        <v>0</v>
      </c>
      <c r="D224" s="55">
        <f>物品!K292</f>
        <v>0</v>
      </c>
      <c r="E224" s="55">
        <f>物品!L292</f>
        <v>0</v>
      </c>
      <c r="F224" s="55">
        <f>物品!M292</f>
        <v>0</v>
      </c>
      <c r="G224" s="55">
        <f>物品!N292</f>
        <v>0</v>
      </c>
      <c r="H224" s="55">
        <f>物品!O292</f>
        <v>0</v>
      </c>
      <c r="I224" s="55">
        <f>IF(物品!J292=0,0,"'"&amp;物品!J292&amp;"'")</f>
        <v>0</v>
      </c>
      <c r="J224" s="55">
        <f>IF(物品!K292=0,0,"'"&amp;物品!K292&amp;"'")</f>
        <v>0</v>
      </c>
      <c r="K224" s="55">
        <f>IF(物品!L292=0,0,"'"&amp;物品!L292&amp;"'")</f>
        <v>0</v>
      </c>
      <c r="L224" s="55">
        <f>IF(物品!M292=0,0,"'"&amp;物品!M292&amp;"'")</f>
        <v>0</v>
      </c>
      <c r="M224" s="55">
        <f>IF(物品!N292=0,0,"'"&amp;物品!N292&amp;"'")</f>
        <v>0</v>
      </c>
      <c r="N224" s="55">
        <f>IF(物品!O292=0,0,"'"&amp;物品!O292&amp;"'")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物品!A293</f>
        <v>0</v>
      </c>
      <c r="B225" s="55" t="str">
        <f>"'"&amp;物品!B293&amp;"'"</f>
        <v>'IF27'</v>
      </c>
      <c r="C225" s="55">
        <f>物品!J293</f>
        <v>0</v>
      </c>
      <c r="D225" s="55">
        <f>物品!K293</f>
        <v>0</v>
      </c>
      <c r="E225" s="55">
        <f>物品!L293</f>
        <v>0</v>
      </c>
      <c r="F225" s="55">
        <f>物品!M293</f>
        <v>0</v>
      </c>
      <c r="G225" s="55">
        <f>物品!N293</f>
        <v>0</v>
      </c>
      <c r="H225" s="55">
        <f>物品!O293</f>
        <v>0</v>
      </c>
      <c r="I225" s="55">
        <f>IF(物品!J293=0,0,"'"&amp;物品!J293&amp;"'")</f>
        <v>0</v>
      </c>
      <c r="J225" s="55">
        <f>IF(物品!K293=0,0,"'"&amp;物品!K293&amp;"'")</f>
        <v>0</v>
      </c>
      <c r="K225" s="55">
        <f>IF(物品!L293=0,0,"'"&amp;物品!L293&amp;"'")</f>
        <v>0</v>
      </c>
      <c r="L225" s="55">
        <f>IF(物品!M293=0,0,"'"&amp;物品!M293&amp;"'")</f>
        <v>0</v>
      </c>
      <c r="M225" s="55">
        <f>IF(物品!N293=0,0,"'"&amp;物品!N293&amp;"'")</f>
        <v>0</v>
      </c>
      <c r="N225" s="55">
        <f>IF(物品!O293=0,0,"'"&amp;物品!O293&amp;"'")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物品!A300</f>
        <v>0</v>
      </c>
      <c r="B226" s="55" t="str">
        <f>"'"&amp;物品!B300&amp;"'"</f>
        <v>'IC01'</v>
      </c>
      <c r="C226" s="55">
        <f>物品!J300</f>
        <v>0</v>
      </c>
      <c r="D226" s="55">
        <f>物品!K300</f>
        <v>0</v>
      </c>
      <c r="E226" s="55">
        <f>物品!L300</f>
        <v>0</v>
      </c>
      <c r="F226" s="55">
        <f>物品!M300</f>
        <v>0</v>
      </c>
      <c r="G226" s="55">
        <f>物品!N300</f>
        <v>0</v>
      </c>
      <c r="H226" s="55">
        <f>物品!O300</f>
        <v>0</v>
      </c>
      <c r="I226" s="55">
        <f>IF(物品!J300=0,0,"'"&amp;物品!J300&amp;"'")</f>
        <v>0</v>
      </c>
      <c r="J226" s="55">
        <f>IF(物品!K300=0,0,"'"&amp;物品!K300&amp;"'")</f>
        <v>0</v>
      </c>
      <c r="K226" s="55">
        <f>IF(物品!L300=0,0,"'"&amp;物品!L300&amp;"'")</f>
        <v>0</v>
      </c>
      <c r="L226" s="55">
        <f>IF(物品!M300=0,0,"'"&amp;物品!M300&amp;"'")</f>
        <v>0</v>
      </c>
      <c r="M226" s="55">
        <f>IF(物品!N300=0,0,"'"&amp;物品!N300&amp;"'")</f>
        <v>0</v>
      </c>
      <c r="N226" s="55">
        <f>IF(物品!O300=0,0,"'"&amp;物品!O300&amp;"'")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物品!A301</f>
        <v>0</v>
      </c>
      <c r="B227" s="55" t="str">
        <f>"'"&amp;物品!B301&amp;"'"</f>
        <v>'IC02'</v>
      </c>
      <c r="C227" s="55">
        <f>物品!J301</f>
        <v>0</v>
      </c>
      <c r="D227" s="55">
        <f>物品!K301</f>
        <v>0</v>
      </c>
      <c r="E227" s="55">
        <f>物品!L301</f>
        <v>0</v>
      </c>
      <c r="F227" s="55">
        <f>物品!M301</f>
        <v>0</v>
      </c>
      <c r="G227" s="55">
        <f>物品!N301</f>
        <v>0</v>
      </c>
      <c r="H227" s="55">
        <f>物品!O301</f>
        <v>0</v>
      </c>
      <c r="I227" s="55">
        <f>IF(物品!J301=0,0,"'"&amp;物品!J301&amp;"'")</f>
        <v>0</v>
      </c>
      <c r="J227" s="55">
        <f>IF(物品!K301=0,0,"'"&amp;物品!K301&amp;"'")</f>
        <v>0</v>
      </c>
      <c r="K227" s="55">
        <f>IF(物品!L301=0,0,"'"&amp;物品!L301&amp;"'")</f>
        <v>0</v>
      </c>
      <c r="L227" s="55">
        <f>IF(物品!M301=0,0,"'"&amp;物品!M301&amp;"'")</f>
        <v>0</v>
      </c>
      <c r="M227" s="55">
        <f>IF(物品!N301=0,0,"'"&amp;物品!N301&amp;"'")</f>
        <v>0</v>
      </c>
      <c r="N227" s="55">
        <f>IF(物品!O301=0,0,"'"&amp;物品!O301&amp;"'")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物品!A302</f>
        <v>0</v>
      </c>
      <c r="B228" s="55" t="str">
        <f>"'"&amp;物品!B302&amp;"'"</f>
        <v>'IC03'</v>
      </c>
      <c r="C228" s="55">
        <f>物品!J302</f>
        <v>0</v>
      </c>
      <c r="D228" s="55">
        <f>物品!K302</f>
        <v>0</v>
      </c>
      <c r="E228" s="55">
        <f>物品!L302</f>
        <v>0</v>
      </c>
      <c r="F228" s="55">
        <f>物品!M302</f>
        <v>0</v>
      </c>
      <c r="G228" s="55">
        <f>物品!N302</f>
        <v>0</v>
      </c>
      <c r="H228" s="55">
        <f>物品!O302</f>
        <v>0</v>
      </c>
      <c r="I228" s="55">
        <f>IF(物品!J302=0,0,"'"&amp;物品!J302&amp;"'")</f>
        <v>0</v>
      </c>
      <c r="J228" s="55">
        <f>IF(物品!K302=0,0,"'"&amp;物品!K302&amp;"'")</f>
        <v>0</v>
      </c>
      <c r="K228" s="55">
        <f>IF(物品!L302=0,0,"'"&amp;物品!L302&amp;"'")</f>
        <v>0</v>
      </c>
      <c r="L228" s="55">
        <f>IF(物品!M302=0,0,"'"&amp;物品!M302&amp;"'")</f>
        <v>0</v>
      </c>
      <c r="M228" s="55">
        <f>IF(物品!N302=0,0,"'"&amp;物品!N302&amp;"'")</f>
        <v>0</v>
      </c>
      <c r="N228" s="55">
        <f>IF(物品!O302=0,0,"'"&amp;物品!O302&amp;"'")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物品!A303</f>
        <v>0</v>
      </c>
      <c r="B229" s="55" t="str">
        <f>"'"&amp;物品!B303&amp;"'"</f>
        <v>'IC04'</v>
      </c>
      <c r="C229" s="55">
        <f>物品!J303</f>
        <v>0</v>
      </c>
      <c r="D229" s="55">
        <f>物品!K303</f>
        <v>0</v>
      </c>
      <c r="E229" s="55">
        <f>物品!L303</f>
        <v>0</v>
      </c>
      <c r="F229" s="55">
        <f>物品!M303</f>
        <v>0</v>
      </c>
      <c r="G229" s="55">
        <f>物品!N303</f>
        <v>0</v>
      </c>
      <c r="H229" s="55">
        <f>物品!O303</f>
        <v>0</v>
      </c>
      <c r="I229" s="55">
        <f>IF(物品!J303=0,0,"'"&amp;物品!J303&amp;"'")</f>
        <v>0</v>
      </c>
      <c r="J229" s="55">
        <f>IF(物品!K303=0,0,"'"&amp;物品!K303&amp;"'")</f>
        <v>0</v>
      </c>
      <c r="K229" s="55">
        <f>IF(物品!L303=0,0,"'"&amp;物品!L303&amp;"'")</f>
        <v>0</v>
      </c>
      <c r="L229" s="55">
        <f>IF(物品!M303=0,0,"'"&amp;物品!M303&amp;"'")</f>
        <v>0</v>
      </c>
      <c r="M229" s="55">
        <f>IF(物品!N303=0,0,"'"&amp;物品!N303&amp;"'")</f>
        <v>0</v>
      </c>
      <c r="N229" s="55">
        <f>IF(物品!O303=0,0,"'"&amp;物品!O303&amp;"'")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物品!A304</f>
        <v>0</v>
      </c>
      <c r="B230" s="55" t="str">
        <f>"'"&amp;物品!B304&amp;"'"</f>
        <v>'IC05'</v>
      </c>
      <c r="C230" s="55">
        <f>物品!J304</f>
        <v>0</v>
      </c>
      <c r="D230" s="55">
        <f>物品!K304</f>
        <v>0</v>
      </c>
      <c r="E230" s="55">
        <f>物品!L304</f>
        <v>0</v>
      </c>
      <c r="F230" s="55">
        <f>物品!M304</f>
        <v>0</v>
      </c>
      <c r="G230" s="55">
        <f>物品!N304</f>
        <v>0</v>
      </c>
      <c r="H230" s="55">
        <f>物品!O304</f>
        <v>0</v>
      </c>
      <c r="I230" s="55">
        <f>IF(物品!J304=0,0,"'"&amp;物品!J304&amp;"'")</f>
        <v>0</v>
      </c>
      <c r="J230" s="55">
        <f>IF(物品!K304=0,0,"'"&amp;物品!K304&amp;"'")</f>
        <v>0</v>
      </c>
      <c r="K230" s="55">
        <f>IF(物品!L304=0,0,"'"&amp;物品!L304&amp;"'")</f>
        <v>0</v>
      </c>
      <c r="L230" s="55">
        <f>IF(物品!M304=0,0,"'"&amp;物品!M304&amp;"'")</f>
        <v>0</v>
      </c>
      <c r="M230" s="55">
        <f>IF(物品!N304=0,0,"'"&amp;物品!N304&amp;"'")</f>
        <v>0</v>
      </c>
      <c r="N230" s="55">
        <f>IF(物品!O304=0,0,"'"&amp;物品!O304&amp;"'")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物品!A305</f>
        <v>0</v>
      </c>
      <c r="B231" s="55" t="str">
        <f>"'"&amp;物品!B305&amp;"'"</f>
        <v>'IC06'</v>
      </c>
      <c r="C231" s="55">
        <f>物品!J305</f>
        <v>0</v>
      </c>
      <c r="D231" s="55">
        <f>物品!K305</f>
        <v>0</v>
      </c>
      <c r="E231" s="55">
        <f>物品!L305</f>
        <v>0</v>
      </c>
      <c r="F231" s="55">
        <f>物品!M305</f>
        <v>0</v>
      </c>
      <c r="G231" s="55">
        <f>物品!N305</f>
        <v>0</v>
      </c>
      <c r="H231" s="55">
        <f>物品!O305</f>
        <v>0</v>
      </c>
      <c r="I231" s="55">
        <f>IF(物品!J305=0,0,"'"&amp;物品!J305&amp;"'")</f>
        <v>0</v>
      </c>
      <c r="J231" s="55">
        <f>IF(物品!K305=0,0,"'"&amp;物品!K305&amp;"'")</f>
        <v>0</v>
      </c>
      <c r="K231" s="55">
        <f>IF(物品!L305=0,0,"'"&amp;物品!L305&amp;"'")</f>
        <v>0</v>
      </c>
      <c r="L231" s="55">
        <f>IF(物品!M305=0,0,"'"&amp;物品!M305&amp;"'")</f>
        <v>0</v>
      </c>
      <c r="M231" s="55">
        <f>IF(物品!N305=0,0,"'"&amp;物品!N305&amp;"'")</f>
        <v>0</v>
      </c>
      <c r="N231" s="55">
        <f>IF(物品!O305=0,0,"'"&amp;物品!O305&amp;"'")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物品!A306</f>
        <v>0</v>
      </c>
      <c r="B232" s="55" t="str">
        <f>"'"&amp;物品!B306&amp;"'"</f>
        <v>'IC07'</v>
      </c>
      <c r="C232" s="55">
        <f>物品!J306</f>
        <v>0</v>
      </c>
      <c r="D232" s="55">
        <f>物品!K306</f>
        <v>0</v>
      </c>
      <c r="E232" s="55">
        <f>物品!L306</f>
        <v>0</v>
      </c>
      <c r="F232" s="55">
        <f>物品!M306</f>
        <v>0</v>
      </c>
      <c r="G232" s="55">
        <f>物品!N306</f>
        <v>0</v>
      </c>
      <c r="H232" s="55">
        <f>物品!O306</f>
        <v>0</v>
      </c>
      <c r="I232" s="55">
        <f>IF(物品!J306=0,0,"'"&amp;物品!J306&amp;"'")</f>
        <v>0</v>
      </c>
      <c r="J232" s="55">
        <f>IF(物品!K306=0,0,"'"&amp;物品!K306&amp;"'")</f>
        <v>0</v>
      </c>
      <c r="K232" s="55">
        <f>IF(物品!L306=0,0,"'"&amp;物品!L306&amp;"'")</f>
        <v>0</v>
      </c>
      <c r="L232" s="55">
        <f>IF(物品!M306=0,0,"'"&amp;物品!M306&amp;"'")</f>
        <v>0</v>
      </c>
      <c r="M232" s="55">
        <f>IF(物品!N306=0,0,"'"&amp;物品!N306&amp;"'")</f>
        <v>0</v>
      </c>
      <c r="N232" s="55">
        <f>IF(物品!O306=0,0,"'"&amp;物品!O306&amp;"'")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物品!A307</f>
        <v>0</v>
      </c>
      <c r="B233" s="55" t="str">
        <f>"'"&amp;物品!B307&amp;"'"</f>
        <v>'IC08'</v>
      </c>
      <c r="C233" s="55">
        <f>物品!J307</f>
        <v>0</v>
      </c>
      <c r="D233" s="55">
        <f>物品!K307</f>
        <v>0</v>
      </c>
      <c r="E233" s="55">
        <f>物品!L307</f>
        <v>0</v>
      </c>
      <c r="F233" s="55">
        <f>物品!M307</f>
        <v>0</v>
      </c>
      <c r="G233" s="55">
        <f>物品!N307</f>
        <v>0</v>
      </c>
      <c r="H233" s="55">
        <f>物品!O307</f>
        <v>0</v>
      </c>
      <c r="I233" s="55">
        <f>IF(物品!J307=0,0,"'"&amp;物品!J307&amp;"'")</f>
        <v>0</v>
      </c>
      <c r="J233" s="55">
        <f>IF(物品!K307=0,0,"'"&amp;物品!K307&amp;"'")</f>
        <v>0</v>
      </c>
      <c r="K233" s="55">
        <f>IF(物品!L307=0,0,"'"&amp;物品!L307&amp;"'")</f>
        <v>0</v>
      </c>
      <c r="L233" s="55">
        <f>IF(物品!M307=0,0,"'"&amp;物品!M307&amp;"'")</f>
        <v>0</v>
      </c>
      <c r="M233" s="55">
        <f>IF(物品!N307=0,0,"'"&amp;物品!N307&amp;"'")</f>
        <v>0</v>
      </c>
      <c r="N233" s="55">
        <f>IF(物品!O307=0,0,"'"&amp;物品!O307&amp;"'")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物品!A308</f>
        <v>0</v>
      </c>
      <c r="B234" s="55" t="str">
        <f>"'"&amp;物品!B308&amp;"'"</f>
        <v>'IC09'</v>
      </c>
      <c r="C234" s="55">
        <f>物品!J308</f>
        <v>0</v>
      </c>
      <c r="D234" s="55">
        <f>物品!K308</f>
        <v>0</v>
      </c>
      <c r="E234" s="55">
        <f>物品!L308</f>
        <v>0</v>
      </c>
      <c r="F234" s="55">
        <f>物品!M308</f>
        <v>0</v>
      </c>
      <c r="G234" s="55">
        <f>物品!N308</f>
        <v>0</v>
      </c>
      <c r="H234" s="55">
        <f>物品!O308</f>
        <v>0</v>
      </c>
      <c r="I234" s="55">
        <f>IF(物品!J308=0,0,"'"&amp;物品!J308&amp;"'")</f>
        <v>0</v>
      </c>
      <c r="J234" s="55">
        <f>IF(物品!K308=0,0,"'"&amp;物品!K308&amp;"'")</f>
        <v>0</v>
      </c>
      <c r="K234" s="55">
        <f>IF(物品!L308=0,0,"'"&amp;物品!L308&amp;"'")</f>
        <v>0</v>
      </c>
      <c r="L234" s="55">
        <f>IF(物品!M308=0,0,"'"&amp;物品!M308&amp;"'")</f>
        <v>0</v>
      </c>
      <c r="M234" s="55">
        <f>IF(物品!N308=0,0,"'"&amp;物品!N308&amp;"'")</f>
        <v>0</v>
      </c>
      <c r="N234" s="55">
        <f>IF(物品!O308=0,0,"'"&amp;物品!O308&amp;"'")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物品!A309</f>
        <v>0</v>
      </c>
      <c r="B235" s="55" t="str">
        <f>"'"&amp;物品!B309&amp;"'"</f>
        <v>'IC10'</v>
      </c>
      <c r="C235" s="55">
        <f>物品!J309</f>
        <v>0</v>
      </c>
      <c r="D235" s="55">
        <f>物品!K309</f>
        <v>0</v>
      </c>
      <c r="E235" s="55">
        <f>物品!L309</f>
        <v>0</v>
      </c>
      <c r="F235" s="55">
        <f>物品!M309</f>
        <v>0</v>
      </c>
      <c r="G235" s="55">
        <f>物品!N309</f>
        <v>0</v>
      </c>
      <c r="H235" s="55">
        <f>物品!O309</f>
        <v>0</v>
      </c>
      <c r="I235" s="55">
        <f>IF(物品!J309=0,0,"'"&amp;物品!J309&amp;"'")</f>
        <v>0</v>
      </c>
      <c r="J235" s="55">
        <f>IF(物品!K309=0,0,"'"&amp;物品!K309&amp;"'")</f>
        <v>0</v>
      </c>
      <c r="K235" s="55">
        <f>IF(物品!L309=0,0,"'"&amp;物品!L309&amp;"'")</f>
        <v>0</v>
      </c>
      <c r="L235" s="55">
        <f>IF(物品!M309=0,0,"'"&amp;物品!M309&amp;"'")</f>
        <v>0</v>
      </c>
      <c r="M235" s="55">
        <f>IF(物品!N309=0,0,"'"&amp;物品!N309&amp;"'")</f>
        <v>0</v>
      </c>
      <c r="N235" s="55">
        <f>IF(物品!O309=0,0,"'"&amp;物品!O309&amp;"'")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物品!A310</f>
        <v>0</v>
      </c>
      <c r="B236" s="55" t="str">
        <f>"'"&amp;物品!B310&amp;"'"</f>
        <v>'IC11'</v>
      </c>
      <c r="C236" s="55">
        <f>物品!J310</f>
        <v>0</v>
      </c>
      <c r="D236" s="55">
        <f>物品!K310</f>
        <v>0</v>
      </c>
      <c r="E236" s="55">
        <f>物品!L310</f>
        <v>0</v>
      </c>
      <c r="F236" s="55">
        <f>物品!M310</f>
        <v>0</v>
      </c>
      <c r="G236" s="55">
        <f>物品!N310</f>
        <v>0</v>
      </c>
      <c r="H236" s="55">
        <f>物品!O310</f>
        <v>0</v>
      </c>
      <c r="I236" s="55">
        <f>IF(物品!J310=0,0,"'"&amp;物品!J310&amp;"'")</f>
        <v>0</v>
      </c>
      <c r="J236" s="55">
        <f>IF(物品!K310=0,0,"'"&amp;物品!K310&amp;"'")</f>
        <v>0</v>
      </c>
      <c r="K236" s="55">
        <f>IF(物品!L310=0,0,"'"&amp;物品!L310&amp;"'")</f>
        <v>0</v>
      </c>
      <c r="L236" s="55">
        <f>IF(物品!M310=0,0,"'"&amp;物品!M310&amp;"'")</f>
        <v>0</v>
      </c>
      <c r="M236" s="55">
        <f>IF(物品!N310=0,0,"'"&amp;物品!N310&amp;"'")</f>
        <v>0</v>
      </c>
      <c r="N236" s="55">
        <f>IF(物品!O310=0,0,"'"&amp;物品!O310&amp;"'")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物品!A311</f>
        <v>0</v>
      </c>
      <c r="B237" s="55" t="str">
        <f>"'"&amp;物品!B311&amp;"'"</f>
        <v>'IK01'</v>
      </c>
      <c r="C237" s="55">
        <f>物品!J311</f>
        <v>0</v>
      </c>
      <c r="D237" s="55">
        <f>物品!K311</f>
        <v>0</v>
      </c>
      <c r="E237" s="55">
        <f>物品!L311</f>
        <v>0</v>
      </c>
      <c r="F237" s="55">
        <f>物品!M311</f>
        <v>0</v>
      </c>
      <c r="G237" s="55">
        <f>物品!N311</f>
        <v>0</v>
      </c>
      <c r="H237" s="55">
        <f>物品!O311</f>
        <v>0</v>
      </c>
      <c r="I237" s="55">
        <f>IF(物品!J311=0,0,"'"&amp;物品!J311&amp;"'")</f>
        <v>0</v>
      </c>
      <c r="J237" s="55">
        <f>IF(物品!K311=0,0,"'"&amp;物品!K311&amp;"'")</f>
        <v>0</v>
      </c>
      <c r="K237" s="55">
        <f>IF(物品!L311=0,0,"'"&amp;物品!L311&amp;"'")</f>
        <v>0</v>
      </c>
      <c r="L237" s="55">
        <f>IF(物品!M311=0,0,"'"&amp;物品!M311&amp;"'")</f>
        <v>0</v>
      </c>
      <c r="M237" s="55">
        <f>IF(物品!N311=0,0,"'"&amp;物品!N311&amp;"'")</f>
        <v>0</v>
      </c>
      <c r="N237" s="55">
        <f>IF(物品!O311=0,0,"'"&amp;物品!O311&amp;"'")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物品!A312</f>
        <v>0</v>
      </c>
      <c r="B238" s="55" t="str">
        <f>"'"&amp;物品!B312&amp;"'"</f>
        <v>'IK02'</v>
      </c>
      <c r="C238" s="55">
        <f>物品!J312</f>
        <v>0</v>
      </c>
      <c r="D238" s="55">
        <f>物品!K312</f>
        <v>0</v>
      </c>
      <c r="E238" s="55">
        <f>物品!L312</f>
        <v>0</v>
      </c>
      <c r="F238" s="55">
        <f>物品!M312</f>
        <v>0</v>
      </c>
      <c r="G238" s="55">
        <f>物品!N312</f>
        <v>0</v>
      </c>
      <c r="H238" s="55">
        <f>物品!O312</f>
        <v>0</v>
      </c>
      <c r="I238" s="55">
        <f>IF(物品!J312=0,0,"'"&amp;物品!J312&amp;"'")</f>
        <v>0</v>
      </c>
      <c r="J238" s="55">
        <f>IF(物品!K312=0,0,"'"&amp;物品!K312&amp;"'")</f>
        <v>0</v>
      </c>
      <c r="K238" s="55">
        <f>IF(物品!L312=0,0,"'"&amp;物品!L312&amp;"'")</f>
        <v>0</v>
      </c>
      <c r="L238" s="55">
        <f>IF(物品!M312=0,0,"'"&amp;物品!M312&amp;"'")</f>
        <v>0</v>
      </c>
      <c r="M238" s="55">
        <f>IF(物品!N312=0,0,"'"&amp;物品!N312&amp;"'")</f>
        <v>0</v>
      </c>
      <c r="N238" s="55">
        <f>IF(物品!O312=0,0,"'"&amp;物品!O312&amp;"'")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物品!A313</f>
        <v>0</v>
      </c>
      <c r="B239" s="55" t="str">
        <f>"'"&amp;物品!B313&amp;"'"</f>
        <v>'IK03'</v>
      </c>
      <c r="C239" s="55">
        <f>物品!J313</f>
        <v>0</v>
      </c>
      <c r="D239" s="55">
        <f>物品!K313</f>
        <v>0</v>
      </c>
      <c r="E239" s="55">
        <f>物品!L313</f>
        <v>0</v>
      </c>
      <c r="F239" s="55">
        <f>物品!M313</f>
        <v>0</v>
      </c>
      <c r="G239" s="55">
        <f>物品!N313</f>
        <v>0</v>
      </c>
      <c r="H239" s="55">
        <f>物品!O313</f>
        <v>0</v>
      </c>
      <c r="I239" s="55">
        <f>IF(物品!J313=0,0,"'"&amp;物品!J313&amp;"'")</f>
        <v>0</v>
      </c>
      <c r="J239" s="55">
        <f>IF(物品!K313=0,0,"'"&amp;物品!K313&amp;"'")</f>
        <v>0</v>
      </c>
      <c r="K239" s="55">
        <f>IF(物品!L313=0,0,"'"&amp;物品!L313&amp;"'")</f>
        <v>0</v>
      </c>
      <c r="L239" s="55">
        <f>IF(物品!M313=0,0,"'"&amp;物品!M313&amp;"'")</f>
        <v>0</v>
      </c>
      <c r="M239" s="55">
        <f>IF(物品!N313=0,0,"'"&amp;物品!N313&amp;"'")</f>
        <v>0</v>
      </c>
      <c r="N239" s="55">
        <f>IF(物品!O313=0,0,"'"&amp;物品!O313&amp;"'")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物品!A314</f>
        <v>0</v>
      </c>
      <c r="B240" s="55" t="str">
        <f>"'"&amp;物品!B314&amp;"'"</f>
        <v>'IK04'</v>
      </c>
      <c r="C240" s="55">
        <f>物品!J314</f>
        <v>0</v>
      </c>
      <c r="D240" s="55">
        <f>物品!K314</f>
        <v>0</v>
      </c>
      <c r="E240" s="55">
        <f>物品!L314</f>
        <v>0</v>
      </c>
      <c r="F240" s="55">
        <f>物品!M314</f>
        <v>0</v>
      </c>
      <c r="G240" s="55">
        <f>物品!N314</f>
        <v>0</v>
      </c>
      <c r="H240" s="55">
        <f>物品!O314</f>
        <v>0</v>
      </c>
      <c r="I240" s="55">
        <f>IF(物品!J314=0,0,"'"&amp;物品!J314&amp;"'")</f>
        <v>0</v>
      </c>
      <c r="J240" s="55">
        <f>IF(物品!K314=0,0,"'"&amp;物品!K314&amp;"'")</f>
        <v>0</v>
      </c>
      <c r="K240" s="55">
        <f>IF(物品!L314=0,0,"'"&amp;物品!L314&amp;"'")</f>
        <v>0</v>
      </c>
      <c r="L240" s="55">
        <f>IF(物品!M314=0,0,"'"&amp;物品!M314&amp;"'")</f>
        <v>0</v>
      </c>
      <c r="M240" s="55">
        <f>IF(物品!N314=0,0,"'"&amp;物品!N314&amp;"'")</f>
        <v>0</v>
      </c>
      <c r="N240" s="55">
        <f>IF(物品!O314=0,0,"'"&amp;物品!O314&amp;"'")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物品!A315</f>
        <v>0</v>
      </c>
      <c r="B241" s="55" t="str">
        <f>"'"&amp;物品!B315&amp;"'"</f>
        <v>'IK05'</v>
      </c>
      <c r="C241" s="55">
        <f>物品!J315</f>
        <v>0</v>
      </c>
      <c r="D241" s="55">
        <f>物品!K315</f>
        <v>0</v>
      </c>
      <c r="E241" s="55">
        <f>物品!L315</f>
        <v>0</v>
      </c>
      <c r="F241" s="55">
        <f>物品!M315</f>
        <v>0</v>
      </c>
      <c r="G241" s="55">
        <f>物品!N315</f>
        <v>0</v>
      </c>
      <c r="H241" s="55">
        <f>物品!O315</f>
        <v>0</v>
      </c>
      <c r="I241" s="55">
        <f>IF(物品!J315=0,0,"'"&amp;物品!J315&amp;"'")</f>
        <v>0</v>
      </c>
      <c r="J241" s="55">
        <f>IF(物品!K315=0,0,"'"&amp;物品!K315&amp;"'")</f>
        <v>0</v>
      </c>
      <c r="K241" s="55">
        <f>IF(物品!L315=0,0,"'"&amp;物品!L315&amp;"'")</f>
        <v>0</v>
      </c>
      <c r="L241" s="55">
        <f>IF(物品!M315=0,0,"'"&amp;物品!M315&amp;"'")</f>
        <v>0</v>
      </c>
      <c r="M241" s="55">
        <f>IF(物品!N315=0,0,"'"&amp;物品!N315&amp;"'")</f>
        <v>0</v>
      </c>
      <c r="N241" s="55">
        <f>IF(物品!O315=0,0,"'"&amp;物品!O315&amp;"'")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物品!A316</f>
        <v>0</v>
      </c>
      <c r="B242" s="55" t="str">
        <f>"'"&amp;物品!B316&amp;"'"</f>
        <v>'IK06'</v>
      </c>
      <c r="C242" s="55">
        <f>物品!J316</f>
        <v>0</v>
      </c>
      <c r="D242" s="55">
        <f>物品!K316</f>
        <v>0</v>
      </c>
      <c r="E242" s="55">
        <f>物品!L316</f>
        <v>0</v>
      </c>
      <c r="F242" s="55">
        <f>物品!M316</f>
        <v>0</v>
      </c>
      <c r="G242" s="55">
        <f>物品!N316</f>
        <v>0</v>
      </c>
      <c r="H242" s="55">
        <f>物品!O316</f>
        <v>0</v>
      </c>
      <c r="I242" s="55">
        <f>IF(物品!J316=0,0,"'"&amp;物品!J316&amp;"'")</f>
        <v>0</v>
      </c>
      <c r="J242" s="55">
        <f>IF(物品!K316=0,0,"'"&amp;物品!K316&amp;"'")</f>
        <v>0</v>
      </c>
      <c r="K242" s="55">
        <f>IF(物品!L316=0,0,"'"&amp;物品!L316&amp;"'")</f>
        <v>0</v>
      </c>
      <c r="L242" s="55">
        <f>IF(物品!M316=0,0,"'"&amp;物品!M316&amp;"'")</f>
        <v>0</v>
      </c>
      <c r="M242" s="55">
        <f>IF(物品!N316=0,0,"'"&amp;物品!N316&amp;"'")</f>
        <v>0</v>
      </c>
      <c r="N242" s="55">
        <f>IF(物品!O316=0,0,"'"&amp;物品!O316&amp;"'")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物品!A317</f>
        <v>0</v>
      </c>
      <c r="B243" s="55" t="str">
        <f>"'"&amp;物品!B317&amp;"'"</f>
        <v>'IK07'</v>
      </c>
      <c r="C243" s="55">
        <f>物品!J317</f>
        <v>0</v>
      </c>
      <c r="D243" s="55">
        <f>物品!K317</f>
        <v>0</v>
      </c>
      <c r="E243" s="55">
        <f>物品!L317</f>
        <v>0</v>
      </c>
      <c r="F243" s="55">
        <f>物品!M317</f>
        <v>0</v>
      </c>
      <c r="G243" s="55">
        <f>物品!N317</f>
        <v>0</v>
      </c>
      <c r="H243" s="55">
        <f>物品!O317</f>
        <v>0</v>
      </c>
      <c r="I243" s="55">
        <f>IF(物品!J317=0,0,"'"&amp;物品!J317&amp;"'")</f>
        <v>0</v>
      </c>
      <c r="J243" s="55">
        <f>IF(物品!K317=0,0,"'"&amp;物品!K317&amp;"'")</f>
        <v>0</v>
      </c>
      <c r="K243" s="55">
        <f>IF(物品!L317=0,0,"'"&amp;物品!L317&amp;"'")</f>
        <v>0</v>
      </c>
      <c r="L243" s="55">
        <f>IF(物品!M317=0,0,"'"&amp;物品!M317&amp;"'")</f>
        <v>0</v>
      </c>
      <c r="M243" s="55">
        <f>IF(物品!N317=0,0,"'"&amp;物品!N317&amp;"'")</f>
        <v>0</v>
      </c>
      <c r="N243" s="55">
        <f>IF(物品!O317=0,0,"'"&amp;物品!O317&amp;"'")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物品!A318</f>
        <v>0</v>
      </c>
      <c r="B244" s="55" t="str">
        <f>"'"&amp;物品!B318&amp;"'"</f>
        <v>'IK08'</v>
      </c>
      <c r="C244" s="55">
        <f>物品!J318</f>
        <v>0</v>
      </c>
      <c r="D244" s="55">
        <f>物品!K318</f>
        <v>0</v>
      </c>
      <c r="E244" s="55">
        <f>物品!L318</f>
        <v>0</v>
      </c>
      <c r="F244" s="55">
        <f>物品!M318</f>
        <v>0</v>
      </c>
      <c r="G244" s="55">
        <f>物品!N318</f>
        <v>0</v>
      </c>
      <c r="H244" s="55">
        <f>物品!O318</f>
        <v>0</v>
      </c>
      <c r="I244" s="55">
        <f>IF(物品!J318=0,0,"'"&amp;物品!J318&amp;"'")</f>
        <v>0</v>
      </c>
      <c r="J244" s="55">
        <f>IF(物品!K318=0,0,"'"&amp;物品!K318&amp;"'")</f>
        <v>0</v>
      </c>
      <c r="K244" s="55">
        <f>IF(物品!L318=0,0,"'"&amp;物品!L318&amp;"'")</f>
        <v>0</v>
      </c>
      <c r="L244" s="55">
        <f>IF(物品!M318=0,0,"'"&amp;物品!M318&amp;"'")</f>
        <v>0</v>
      </c>
      <c r="M244" s="55">
        <f>IF(物品!N318=0,0,"'"&amp;物品!N318&amp;"'")</f>
        <v>0</v>
      </c>
      <c r="N244" s="55">
        <f>IF(物品!O318=0,0,"'"&amp;物品!O318&amp;"'")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物品!A319</f>
        <v>0</v>
      </c>
      <c r="B245" s="55" t="str">
        <f>"'"&amp;物品!B319&amp;"'"</f>
        <v>'IK1A'</v>
      </c>
      <c r="C245" s="55">
        <f>物品!J319</f>
        <v>0</v>
      </c>
      <c r="D245" s="55">
        <f>物品!K319</f>
        <v>0</v>
      </c>
      <c r="E245" s="55">
        <f>物品!L319</f>
        <v>0</v>
      </c>
      <c r="F245" s="55">
        <f>物品!M319</f>
        <v>0</v>
      </c>
      <c r="G245" s="55">
        <f>物品!N319</f>
        <v>0</v>
      </c>
      <c r="H245" s="55">
        <f>物品!O319</f>
        <v>0</v>
      </c>
      <c r="I245" s="55">
        <f>IF(物品!J319=0,0,"'"&amp;物品!J319&amp;"'")</f>
        <v>0</v>
      </c>
      <c r="J245" s="55">
        <f>IF(物品!K319=0,0,"'"&amp;物品!K319&amp;"'")</f>
        <v>0</v>
      </c>
      <c r="K245" s="55">
        <f>IF(物品!L319=0,0,"'"&amp;物品!L319&amp;"'")</f>
        <v>0</v>
      </c>
      <c r="L245" s="55">
        <f>IF(物品!M319=0,0,"'"&amp;物品!M319&amp;"'")</f>
        <v>0</v>
      </c>
      <c r="M245" s="55">
        <f>IF(物品!N319=0,0,"'"&amp;物品!N319&amp;"'")</f>
        <v>0</v>
      </c>
      <c r="N245" s="55">
        <f>IF(物品!O319=0,0,"'"&amp;物品!O319&amp;"'")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物品!A328</f>
        <v>0</v>
      </c>
      <c r="B246" s="55" t="str">
        <f>"'"&amp;物品!B328&amp;"'"</f>
        <v>'IK2A'</v>
      </c>
      <c r="C246" s="55">
        <f>物品!J328</f>
        <v>0</v>
      </c>
      <c r="D246" s="55">
        <f>物品!K328</f>
        <v>0</v>
      </c>
      <c r="E246" s="55">
        <f>物品!L328</f>
        <v>0</v>
      </c>
      <c r="F246" s="55">
        <f>物品!M328</f>
        <v>0</v>
      </c>
      <c r="G246" s="55">
        <f>物品!N328</f>
        <v>0</v>
      </c>
      <c r="H246" s="55">
        <f>物品!O328</f>
        <v>0</v>
      </c>
      <c r="I246" s="55">
        <f>IF(物品!J328=0,0,"'"&amp;物品!J328&amp;"'")</f>
        <v>0</v>
      </c>
      <c r="J246" s="55">
        <f>IF(物品!K328=0,0,"'"&amp;物品!K328&amp;"'")</f>
        <v>0</v>
      </c>
      <c r="K246" s="55">
        <f>IF(物品!L328=0,0,"'"&amp;物品!L328&amp;"'")</f>
        <v>0</v>
      </c>
      <c r="L246" s="55">
        <f>IF(物品!M328=0,0,"'"&amp;物品!M328&amp;"'")</f>
        <v>0</v>
      </c>
      <c r="M246" s="55">
        <f>IF(物品!N328=0,0,"'"&amp;物品!N328&amp;"'")</f>
        <v>0</v>
      </c>
      <c r="N246" s="55">
        <f>IF(物品!O328=0,0,"'"&amp;物品!O328&amp;"'")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物品!A337</f>
        <v>0</v>
      </c>
      <c r="B247" s="55" t="str">
        <f>"'"&amp;物品!B337&amp;"'"</f>
        <v>'IK3A'</v>
      </c>
      <c r="C247" s="55">
        <f>物品!J337</f>
        <v>0</v>
      </c>
      <c r="D247" s="55">
        <f>物品!K337</f>
        <v>0</v>
      </c>
      <c r="E247" s="55">
        <f>物品!L337</f>
        <v>0</v>
      </c>
      <c r="F247" s="55">
        <f>物品!M337</f>
        <v>0</v>
      </c>
      <c r="G247" s="55">
        <f>物品!N337</f>
        <v>0</v>
      </c>
      <c r="H247" s="55">
        <f>物品!O337</f>
        <v>0</v>
      </c>
      <c r="I247" s="55">
        <f>IF(物品!J337=0,0,"'"&amp;物品!J337&amp;"'")</f>
        <v>0</v>
      </c>
      <c r="J247" s="55">
        <f>IF(物品!K337=0,0,"'"&amp;物品!K337&amp;"'")</f>
        <v>0</v>
      </c>
      <c r="K247" s="55">
        <f>IF(物品!L337=0,0,"'"&amp;物品!L337&amp;"'")</f>
        <v>0</v>
      </c>
      <c r="L247" s="55">
        <f>IF(物品!M337=0,0,"'"&amp;物品!M337&amp;"'")</f>
        <v>0</v>
      </c>
      <c r="M247" s="55">
        <f>IF(物品!N337=0,0,"'"&amp;物品!N337&amp;"'")</f>
        <v>0</v>
      </c>
      <c r="N247" s="55">
        <f>IF(物品!O337=0,0,"'"&amp;物品!O337&amp;"'")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物品!A346</f>
        <v>0</v>
      </c>
      <c r="B248" s="55" t="str">
        <f>"'"&amp;物品!B346&amp;"'"</f>
        <v>'IK4A'</v>
      </c>
      <c r="C248" s="55">
        <f>物品!J346</f>
        <v>0</v>
      </c>
      <c r="D248" s="55">
        <f>物品!K346</f>
        <v>0</v>
      </c>
      <c r="E248" s="55">
        <f>物品!L346</f>
        <v>0</v>
      </c>
      <c r="F248" s="55">
        <f>物品!M346</f>
        <v>0</v>
      </c>
      <c r="G248" s="55">
        <f>物品!N346</f>
        <v>0</v>
      </c>
      <c r="H248" s="55">
        <f>物品!O346</f>
        <v>0</v>
      </c>
      <c r="I248" s="55">
        <f>IF(物品!J346=0,0,"'"&amp;物品!J346&amp;"'")</f>
        <v>0</v>
      </c>
      <c r="J248" s="55">
        <f>IF(物品!K346=0,0,"'"&amp;物品!K346&amp;"'")</f>
        <v>0</v>
      </c>
      <c r="K248" s="55">
        <f>IF(物品!L346=0,0,"'"&amp;物品!L346&amp;"'")</f>
        <v>0</v>
      </c>
      <c r="L248" s="55">
        <f>IF(物品!M346=0,0,"'"&amp;物品!M346&amp;"'")</f>
        <v>0</v>
      </c>
      <c r="M248" s="55">
        <f>IF(物品!N346=0,0,"'"&amp;物品!N346&amp;"'")</f>
        <v>0</v>
      </c>
      <c r="N248" s="55">
        <f>IF(物品!O346=0,0,"'"&amp;物品!O346&amp;"'")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物品!A355</f>
        <v>0</v>
      </c>
      <c r="B249" s="55" t="str">
        <f>"'"&amp;物品!B355&amp;"'"</f>
        <v>'IK5A'</v>
      </c>
      <c r="C249" s="55">
        <f>物品!J355</f>
        <v>0</v>
      </c>
      <c r="D249" s="55">
        <f>物品!K355</f>
        <v>0</v>
      </c>
      <c r="E249" s="55">
        <f>物品!L355</f>
        <v>0</v>
      </c>
      <c r="F249" s="55">
        <f>物品!M355</f>
        <v>0</v>
      </c>
      <c r="G249" s="55">
        <f>物品!N355</f>
        <v>0</v>
      </c>
      <c r="H249" s="55">
        <f>物品!O355</f>
        <v>0</v>
      </c>
      <c r="I249" s="55">
        <f>IF(物品!J355=0,0,"'"&amp;物品!J355&amp;"'")</f>
        <v>0</v>
      </c>
      <c r="J249" s="55">
        <f>IF(物品!K355=0,0,"'"&amp;物品!K355&amp;"'")</f>
        <v>0</v>
      </c>
      <c r="K249" s="55">
        <f>IF(物品!L355=0,0,"'"&amp;物品!L355&amp;"'")</f>
        <v>0</v>
      </c>
      <c r="L249" s="55">
        <f>IF(物品!M355=0,0,"'"&amp;物品!M355&amp;"'")</f>
        <v>0</v>
      </c>
      <c r="M249" s="55">
        <f>IF(物品!N355=0,0,"'"&amp;物品!N355&amp;"'")</f>
        <v>0</v>
      </c>
      <c r="N249" s="55">
        <f>IF(物品!O355=0,0,"'"&amp;物品!O355&amp;"'")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物品!A364</f>
        <v>0</v>
      </c>
      <c r="B250" s="55" t="str">
        <f>"'"&amp;物品!B364&amp;"'"</f>
        <v>'IK6A'</v>
      </c>
      <c r="C250" s="55">
        <f>物品!J364</f>
        <v>0</v>
      </c>
      <c r="D250" s="55">
        <f>物品!K364</f>
        <v>0</v>
      </c>
      <c r="E250" s="55">
        <f>物品!L364</f>
        <v>0</v>
      </c>
      <c r="F250" s="55">
        <f>物品!M364</f>
        <v>0</v>
      </c>
      <c r="G250" s="55">
        <f>物品!N364</f>
        <v>0</v>
      </c>
      <c r="H250" s="55">
        <f>物品!O364</f>
        <v>0</v>
      </c>
      <c r="I250" s="55">
        <f>IF(物品!J364=0,0,"'"&amp;物品!J364&amp;"'")</f>
        <v>0</v>
      </c>
      <c r="J250" s="55">
        <f>IF(物品!K364=0,0,"'"&amp;物品!K364&amp;"'")</f>
        <v>0</v>
      </c>
      <c r="K250" s="55">
        <f>IF(物品!L364=0,0,"'"&amp;物品!L364&amp;"'")</f>
        <v>0</v>
      </c>
      <c r="L250" s="55">
        <f>IF(物品!M364=0,0,"'"&amp;物品!M364&amp;"'")</f>
        <v>0</v>
      </c>
      <c r="M250" s="55">
        <f>IF(物品!N364=0,0,"'"&amp;物品!N364&amp;"'")</f>
        <v>0</v>
      </c>
      <c r="N250" s="55">
        <f>IF(物品!O364=0,0,"'"&amp;物品!O364&amp;"'")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物品!A373</f>
        <v>0</v>
      </c>
      <c r="B251" s="55" t="str">
        <f>"'"&amp;物品!B373&amp;"'"</f>
        <v>'IK7A'</v>
      </c>
      <c r="C251" s="55">
        <f>物品!J373</f>
        <v>0</v>
      </c>
      <c r="D251" s="55">
        <f>物品!K373</f>
        <v>0</v>
      </c>
      <c r="E251" s="55">
        <f>物品!L373</f>
        <v>0</v>
      </c>
      <c r="F251" s="55">
        <f>物品!M373</f>
        <v>0</v>
      </c>
      <c r="G251" s="55">
        <f>物品!N373</f>
        <v>0</v>
      </c>
      <c r="H251" s="55">
        <f>物品!O373</f>
        <v>0</v>
      </c>
      <c r="I251" s="55">
        <f>IF(物品!J373=0,0,"'"&amp;物品!J373&amp;"'")</f>
        <v>0</v>
      </c>
      <c r="J251" s="55">
        <f>IF(物品!K373=0,0,"'"&amp;物品!K373&amp;"'")</f>
        <v>0</v>
      </c>
      <c r="K251" s="55">
        <f>IF(物品!L373=0,0,"'"&amp;物品!L373&amp;"'")</f>
        <v>0</v>
      </c>
      <c r="L251" s="55">
        <f>IF(物品!M373=0,0,"'"&amp;物品!M373&amp;"'")</f>
        <v>0</v>
      </c>
      <c r="M251" s="55">
        <f>IF(物品!N373=0,0,"'"&amp;物品!N373&amp;"'")</f>
        <v>0</v>
      </c>
      <c r="N251" s="55">
        <f>IF(物品!O373=0,0,"'"&amp;物品!O373&amp;"'")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物品!A382</f>
        <v>0</v>
      </c>
      <c r="B252" s="55" t="str">
        <f>"'"&amp;物品!B382&amp;"'"</f>
        <v>'IK8A'</v>
      </c>
      <c r="C252" s="55">
        <f>物品!J382</f>
        <v>0</v>
      </c>
      <c r="D252" s="55">
        <f>物品!K382</f>
        <v>0</v>
      </c>
      <c r="E252" s="55">
        <f>物品!L382</f>
        <v>0</v>
      </c>
      <c r="F252" s="55">
        <f>物品!M382</f>
        <v>0</v>
      </c>
      <c r="G252" s="55">
        <f>物品!N382</f>
        <v>0</v>
      </c>
      <c r="H252" s="55">
        <f>物品!O382</f>
        <v>0</v>
      </c>
      <c r="I252" s="55">
        <f>IF(物品!J382=0,0,"'"&amp;物品!J382&amp;"'")</f>
        <v>0</v>
      </c>
      <c r="J252" s="55">
        <f>IF(物品!K382=0,0,"'"&amp;物品!K382&amp;"'")</f>
        <v>0</v>
      </c>
      <c r="K252" s="55">
        <f>IF(物品!L382=0,0,"'"&amp;物品!L382&amp;"'")</f>
        <v>0</v>
      </c>
      <c r="L252" s="55">
        <f>IF(物品!M382=0,0,"'"&amp;物品!M382&amp;"'")</f>
        <v>0</v>
      </c>
      <c r="M252" s="55">
        <f>IF(物品!N382=0,0,"'"&amp;物品!N382&amp;"'")</f>
        <v>0</v>
      </c>
      <c r="N252" s="55">
        <f>IF(物品!O382=0,0,"'"&amp;物品!O382&amp;"'")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物品!A391</f>
        <v>0</v>
      </c>
      <c r="B253" s="55" t="str">
        <f>"'"&amp;物品!B391&amp;"'"</f>
        <v>'IK91'</v>
      </c>
      <c r="C253" s="55">
        <f>物品!J391</f>
        <v>0</v>
      </c>
      <c r="D253" s="55">
        <f>物品!K391</f>
        <v>0</v>
      </c>
      <c r="E253" s="55">
        <f>物品!L391</f>
        <v>0</v>
      </c>
      <c r="F253" s="55">
        <f>物品!M391</f>
        <v>0</v>
      </c>
      <c r="G253" s="55">
        <f>物品!N391</f>
        <v>0</v>
      </c>
      <c r="H253" s="55">
        <f>物品!O391</f>
        <v>0</v>
      </c>
      <c r="I253" s="55">
        <f>IF(物品!J391=0,0,"'"&amp;物品!J391&amp;"'")</f>
        <v>0</v>
      </c>
      <c r="J253" s="55">
        <f>IF(物品!K391=0,0,"'"&amp;物品!K391&amp;"'")</f>
        <v>0</v>
      </c>
      <c r="K253" s="55">
        <f>IF(物品!L391=0,0,"'"&amp;物品!L391&amp;"'")</f>
        <v>0</v>
      </c>
      <c r="L253" s="55">
        <f>IF(物品!M391=0,0,"'"&amp;物品!M391&amp;"'")</f>
        <v>0</v>
      </c>
      <c r="M253" s="55">
        <f>IF(物品!N391=0,0,"'"&amp;物品!N391&amp;"'")</f>
        <v>0</v>
      </c>
      <c r="N253" s="55">
        <f>IF(物品!O391=0,0,"'"&amp;物品!O391&amp;"'")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物品!A392</f>
        <v>0</v>
      </c>
      <c r="B254" s="55" t="str">
        <f>"'"&amp;物品!B392&amp;"'"</f>
        <v>'IK92'</v>
      </c>
      <c r="C254" s="55">
        <f>物品!J392</f>
        <v>0</v>
      </c>
      <c r="D254" s="55">
        <f>物品!K392</f>
        <v>0</v>
      </c>
      <c r="E254" s="55">
        <f>物品!L392</f>
        <v>0</v>
      </c>
      <c r="F254" s="55">
        <f>物品!M392</f>
        <v>0</v>
      </c>
      <c r="G254" s="55">
        <f>物品!N392</f>
        <v>0</v>
      </c>
      <c r="H254" s="55">
        <f>物品!O392</f>
        <v>0</v>
      </c>
      <c r="I254" s="55">
        <f>IF(物品!J392=0,0,"'"&amp;物品!J392&amp;"'")</f>
        <v>0</v>
      </c>
      <c r="J254" s="55">
        <f>IF(物品!K392=0,0,"'"&amp;物品!K392&amp;"'")</f>
        <v>0</v>
      </c>
      <c r="K254" s="55">
        <f>IF(物品!L392=0,0,"'"&amp;物品!L392&amp;"'")</f>
        <v>0</v>
      </c>
      <c r="L254" s="55">
        <f>IF(物品!M392=0,0,"'"&amp;物品!M392&amp;"'")</f>
        <v>0</v>
      </c>
      <c r="M254" s="55">
        <f>IF(物品!N392=0,0,"'"&amp;物品!N392&amp;"'")</f>
        <v>0</v>
      </c>
      <c r="N254" s="55">
        <f>IF(物品!O392=0,0,"'"&amp;物品!O392&amp;"'")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物品!A393</f>
        <v>0</v>
      </c>
      <c r="B255" s="55" t="str">
        <f>"'"&amp;物品!B393&amp;"'"</f>
        <v>'IK93'</v>
      </c>
      <c r="C255" s="55">
        <f>物品!J393</f>
        <v>0</v>
      </c>
      <c r="D255" s="55">
        <f>物品!K393</f>
        <v>0</v>
      </c>
      <c r="E255" s="55">
        <f>物品!L393</f>
        <v>0</v>
      </c>
      <c r="F255" s="55">
        <f>物品!M393</f>
        <v>0</v>
      </c>
      <c r="G255" s="55">
        <f>物品!N393</f>
        <v>0</v>
      </c>
      <c r="H255" s="55">
        <f>物品!O393</f>
        <v>0</v>
      </c>
      <c r="I255" s="55">
        <f>IF(物品!J393=0,0,"'"&amp;物品!J393&amp;"'")</f>
        <v>0</v>
      </c>
      <c r="J255" s="55">
        <f>IF(物品!K393=0,0,"'"&amp;物品!K393&amp;"'")</f>
        <v>0</v>
      </c>
      <c r="K255" s="55">
        <f>IF(物品!L393=0,0,"'"&amp;物品!L393&amp;"'")</f>
        <v>0</v>
      </c>
      <c r="L255" s="55">
        <f>IF(物品!M393=0,0,"'"&amp;物品!M393&amp;"'")</f>
        <v>0</v>
      </c>
      <c r="M255" s="55">
        <f>IF(物品!N393=0,0,"'"&amp;物品!N393&amp;"'")</f>
        <v>0</v>
      </c>
      <c r="N255" s="55">
        <f>IF(物品!O393=0,0,"'"&amp;物品!O393&amp;"'")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物品!A394</f>
        <v>0</v>
      </c>
      <c r="B256" s="55" t="str">
        <f>"'"&amp;物品!B394&amp;"'"</f>
        <v>'IK94'</v>
      </c>
      <c r="C256" s="55">
        <f>物品!J394</f>
        <v>0</v>
      </c>
      <c r="D256" s="55">
        <f>物品!K394</f>
        <v>0</v>
      </c>
      <c r="E256" s="55">
        <f>物品!L394</f>
        <v>0</v>
      </c>
      <c r="F256" s="55">
        <f>物品!M394</f>
        <v>0</v>
      </c>
      <c r="G256" s="55">
        <f>物品!N394</f>
        <v>0</v>
      </c>
      <c r="H256" s="55">
        <f>物品!O394</f>
        <v>0</v>
      </c>
      <c r="I256" s="55">
        <f>IF(物品!J394=0,0,"'"&amp;物品!J394&amp;"'")</f>
        <v>0</v>
      </c>
      <c r="J256" s="55">
        <f>IF(物品!K394=0,0,"'"&amp;物品!K394&amp;"'")</f>
        <v>0</v>
      </c>
      <c r="K256" s="55">
        <f>IF(物品!L394=0,0,"'"&amp;物品!L394&amp;"'")</f>
        <v>0</v>
      </c>
      <c r="L256" s="55">
        <f>IF(物品!M394=0,0,"'"&amp;物品!M394&amp;"'")</f>
        <v>0</v>
      </c>
      <c r="M256" s="55">
        <f>IF(物品!N394=0,0,"'"&amp;物品!N394&amp;"'")</f>
        <v>0</v>
      </c>
      <c r="N256" s="55">
        <f>IF(物品!O394=0,0,"'"&amp;物品!O394&amp;"'")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物品!A395</f>
        <v>0</v>
      </c>
      <c r="B257" s="55" t="str">
        <f>"'"&amp;物品!B395&amp;"'"</f>
        <v>'IK95'</v>
      </c>
      <c r="C257" s="55">
        <f>物品!J395</f>
        <v>0</v>
      </c>
      <c r="D257" s="55">
        <f>物品!K395</f>
        <v>0</v>
      </c>
      <c r="E257" s="55">
        <f>物品!L395</f>
        <v>0</v>
      </c>
      <c r="F257" s="55">
        <f>物品!M395</f>
        <v>0</v>
      </c>
      <c r="G257" s="55">
        <f>物品!N395</f>
        <v>0</v>
      </c>
      <c r="H257" s="55">
        <f>物品!O395</f>
        <v>0</v>
      </c>
      <c r="I257" s="55">
        <f>IF(物品!J395=0,0,"'"&amp;物品!J395&amp;"'")</f>
        <v>0</v>
      </c>
      <c r="J257" s="55">
        <f>IF(物品!K395=0,0,"'"&amp;物品!K395&amp;"'")</f>
        <v>0</v>
      </c>
      <c r="K257" s="55">
        <f>IF(物品!L395=0,0,"'"&amp;物品!L395&amp;"'")</f>
        <v>0</v>
      </c>
      <c r="L257" s="55">
        <f>IF(物品!M395=0,0,"'"&amp;物品!M395&amp;"'")</f>
        <v>0</v>
      </c>
      <c r="M257" s="55">
        <f>IF(物品!N395=0,0,"'"&amp;物品!N395&amp;"'")</f>
        <v>0</v>
      </c>
      <c r="N257" s="55">
        <f>IF(物品!O395=0,0,"'"&amp;物品!O395&amp;"'")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物品!A396</f>
        <v>0</v>
      </c>
      <c r="B258" s="55" t="str">
        <f>"'"&amp;物品!B396&amp;"'"</f>
        <v>'IK96'</v>
      </c>
      <c r="C258" s="55">
        <f>物品!J396</f>
        <v>0</v>
      </c>
      <c r="D258" s="55">
        <f>物品!K396</f>
        <v>0</v>
      </c>
      <c r="E258" s="55">
        <f>物品!L396</f>
        <v>0</v>
      </c>
      <c r="F258" s="55">
        <f>物品!M396</f>
        <v>0</v>
      </c>
      <c r="G258" s="55">
        <f>物品!N396</f>
        <v>0</v>
      </c>
      <c r="H258" s="55">
        <f>物品!O396</f>
        <v>0</v>
      </c>
      <c r="I258" s="55">
        <f>IF(物品!J396=0,0,"'"&amp;物品!J396&amp;"'")</f>
        <v>0</v>
      </c>
      <c r="J258" s="55">
        <f>IF(物品!K396=0,0,"'"&amp;物品!K396&amp;"'")</f>
        <v>0</v>
      </c>
      <c r="K258" s="55">
        <f>IF(物品!L396=0,0,"'"&amp;物品!L396&amp;"'")</f>
        <v>0</v>
      </c>
      <c r="L258" s="55">
        <f>IF(物品!M396=0,0,"'"&amp;物品!M396&amp;"'")</f>
        <v>0</v>
      </c>
      <c r="M258" s="55">
        <f>IF(物品!N396=0,0,"'"&amp;物品!N396&amp;"'")</f>
        <v>0</v>
      </c>
      <c r="N258" s="55">
        <f>IF(物品!O396=0,0,"'"&amp;物品!O396&amp;"'")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物品!A397</f>
        <v>0</v>
      </c>
      <c r="B259" s="55" t="str">
        <f>"'"&amp;物品!B397&amp;"'"</f>
        <v>'IK97'</v>
      </c>
      <c r="C259" s="55">
        <f>物品!J397</f>
        <v>0</v>
      </c>
      <c r="D259" s="55">
        <f>物品!K397</f>
        <v>0</v>
      </c>
      <c r="E259" s="55">
        <f>物品!L397</f>
        <v>0</v>
      </c>
      <c r="F259" s="55">
        <f>物品!M397</f>
        <v>0</v>
      </c>
      <c r="G259" s="55">
        <f>物品!N397</f>
        <v>0</v>
      </c>
      <c r="H259" s="55">
        <f>物品!O397</f>
        <v>0</v>
      </c>
      <c r="I259" s="55">
        <f>IF(物品!J397=0,0,"'"&amp;物品!J397&amp;"'")</f>
        <v>0</v>
      </c>
      <c r="J259" s="55">
        <f>IF(物品!K397=0,0,"'"&amp;物品!K397&amp;"'")</f>
        <v>0</v>
      </c>
      <c r="K259" s="55">
        <f>IF(物品!L397=0,0,"'"&amp;物品!L397&amp;"'")</f>
        <v>0</v>
      </c>
      <c r="L259" s="55">
        <f>IF(物品!M397=0,0,"'"&amp;物品!M397&amp;"'")</f>
        <v>0</v>
      </c>
      <c r="M259" s="55">
        <f>IF(物品!N397=0,0,"'"&amp;物品!N397&amp;"'")</f>
        <v>0</v>
      </c>
      <c r="N259" s="55">
        <f>IF(物品!O397=0,0,"'"&amp;物品!O397&amp;"'")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物品!A398</f>
        <v>0</v>
      </c>
      <c r="B260" s="55" t="str">
        <f>"'"&amp;物品!B398&amp;"'"</f>
        <v>'IK98'</v>
      </c>
      <c r="C260" s="55">
        <f>物品!J398</f>
        <v>0</v>
      </c>
      <c r="D260" s="55">
        <f>物品!K398</f>
        <v>0</v>
      </c>
      <c r="E260" s="55">
        <f>物品!L398</f>
        <v>0</v>
      </c>
      <c r="F260" s="55">
        <f>物品!M398</f>
        <v>0</v>
      </c>
      <c r="G260" s="55">
        <f>物品!N398</f>
        <v>0</v>
      </c>
      <c r="H260" s="55">
        <f>物品!O398</f>
        <v>0</v>
      </c>
      <c r="I260" s="55">
        <f>IF(物品!J398=0,0,"'"&amp;物品!J398&amp;"'")</f>
        <v>0</v>
      </c>
      <c r="J260" s="55">
        <f>IF(物品!K398=0,0,"'"&amp;物品!K398&amp;"'")</f>
        <v>0</v>
      </c>
      <c r="K260" s="55">
        <f>IF(物品!L398=0,0,"'"&amp;物品!L398&amp;"'")</f>
        <v>0</v>
      </c>
      <c r="L260" s="55">
        <f>IF(物品!M398=0,0,"'"&amp;物品!M398&amp;"'")</f>
        <v>0</v>
      </c>
      <c r="M260" s="55">
        <f>IF(物品!N398=0,0,"'"&amp;物品!N398&amp;"'")</f>
        <v>0</v>
      </c>
      <c r="N260" s="55">
        <f>IF(物品!O398=0,0,"'"&amp;物品!O398&amp;"'")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物品!A399</f>
        <v>0</v>
      </c>
      <c r="B261" s="55" t="str">
        <f>"'"&amp;物品!B399&amp;"'"</f>
        <v>''</v>
      </c>
      <c r="C261" s="55">
        <f>物品!J399</f>
        <v>0</v>
      </c>
      <c r="D261" s="55">
        <f>物品!K399</f>
        <v>0</v>
      </c>
      <c r="E261" s="55">
        <f>物品!L399</f>
        <v>0</v>
      </c>
      <c r="F261" s="55">
        <f>物品!M399</f>
        <v>0</v>
      </c>
      <c r="G261" s="55">
        <f>物品!N399</f>
        <v>0</v>
      </c>
      <c r="H261" s="55">
        <f>物品!O399</f>
        <v>0</v>
      </c>
      <c r="I261" s="55">
        <f>IF(物品!J399=0,0,"'"&amp;物品!J399&amp;"'")</f>
        <v>0</v>
      </c>
      <c r="J261" s="55">
        <f>IF(物品!K399=0,0,"'"&amp;物品!K399&amp;"'")</f>
        <v>0</v>
      </c>
      <c r="K261" s="55">
        <f>IF(物品!L399=0,0,"'"&amp;物品!L399&amp;"'")</f>
        <v>0</v>
      </c>
      <c r="L261" s="55">
        <f>IF(物品!M399=0,0,"'"&amp;物品!M399&amp;"'")</f>
        <v>0</v>
      </c>
      <c r="M261" s="55">
        <f>IF(物品!N399=0,0,"'"&amp;物品!N399&amp;"'")</f>
        <v>0</v>
      </c>
      <c r="N261" s="55">
        <f>IF(物品!O399=0,0,"'"&amp;物品!O399&amp;"'")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物品!A400</f>
        <v>0</v>
      </c>
      <c r="B262" s="55" t="str">
        <f>"'"&amp;物品!B400&amp;"'"</f>
        <v>''</v>
      </c>
      <c r="C262" s="55">
        <f>物品!J400</f>
        <v>0</v>
      </c>
      <c r="D262" s="55">
        <f>物品!K400</f>
        <v>0</v>
      </c>
      <c r="E262" s="55">
        <f>物品!L400</f>
        <v>0</v>
      </c>
      <c r="F262" s="55">
        <f>物品!M400</f>
        <v>0</v>
      </c>
      <c r="G262" s="55">
        <f>物品!N400</f>
        <v>0</v>
      </c>
      <c r="H262" s="55">
        <f>物品!O400</f>
        <v>0</v>
      </c>
      <c r="I262" s="55">
        <f>IF(物品!J400=0,0,"'"&amp;物品!J400&amp;"'")</f>
        <v>0</v>
      </c>
      <c r="J262" s="55">
        <f>IF(物品!K400=0,0,"'"&amp;物品!K400&amp;"'")</f>
        <v>0</v>
      </c>
      <c r="K262" s="55">
        <f>IF(物品!L400=0,0,"'"&amp;物品!L400&amp;"'")</f>
        <v>0</v>
      </c>
      <c r="L262" s="55">
        <f>IF(物品!M400=0,0,"'"&amp;物品!M400&amp;"'")</f>
        <v>0</v>
      </c>
      <c r="M262" s="55">
        <f>IF(物品!N400=0,0,"'"&amp;物品!N400&amp;"'")</f>
        <v>0</v>
      </c>
      <c r="N262" s="55">
        <f>IF(物品!O400=0,0,"'"&amp;物品!O400&amp;"'")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物品!A401</f>
        <v>0</v>
      </c>
      <c r="B263" s="55" t="str">
        <f>"'"&amp;物品!B401&amp;"'"</f>
        <v>''</v>
      </c>
      <c r="C263" s="55">
        <f>物品!J401</f>
        <v>0</v>
      </c>
      <c r="D263" s="55">
        <f>物品!K401</f>
        <v>0</v>
      </c>
      <c r="E263" s="55">
        <f>物品!L401</f>
        <v>0</v>
      </c>
      <c r="F263" s="55">
        <f>物品!M401</f>
        <v>0</v>
      </c>
      <c r="G263" s="55">
        <f>物品!N401</f>
        <v>0</v>
      </c>
      <c r="H263" s="55">
        <f>物品!O401</f>
        <v>0</v>
      </c>
      <c r="I263" s="55">
        <f>IF(物品!J401=0,0,"'"&amp;物品!J401&amp;"'")</f>
        <v>0</v>
      </c>
      <c r="J263" s="55">
        <f>IF(物品!K401=0,0,"'"&amp;物品!K401&amp;"'")</f>
        <v>0</v>
      </c>
      <c r="K263" s="55">
        <f>IF(物品!L401=0,0,"'"&amp;物品!L401&amp;"'")</f>
        <v>0</v>
      </c>
      <c r="L263" s="55">
        <f>IF(物品!M401=0,0,"'"&amp;物品!M401&amp;"'")</f>
        <v>0</v>
      </c>
      <c r="M263" s="55">
        <f>IF(物品!N401=0,0,"'"&amp;物品!N401&amp;"'")</f>
        <v>0</v>
      </c>
      <c r="N263" s="55">
        <f>IF(物品!O401=0,0,"'"&amp;物品!O401&amp;"'")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5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123</v>
      </c>
      <c r="B1" s="37" t="s">
        <v>124</v>
      </c>
      <c r="C1" s="37" t="s">
        <v>125</v>
      </c>
      <c r="D1" s="38" t="s">
        <v>126</v>
      </c>
      <c r="E1" s="38" t="s">
        <v>136</v>
      </c>
      <c r="F1" s="38" t="s">
        <v>128</v>
      </c>
      <c r="G1" s="38" t="s">
        <v>1164</v>
      </c>
      <c r="H1" s="39" t="s">
        <v>1165</v>
      </c>
      <c r="I1" s="43" t="s">
        <v>1166</v>
      </c>
      <c r="J1" s="44" t="s">
        <v>1162</v>
      </c>
      <c r="K1" s="45" t="s">
        <v>139</v>
      </c>
      <c r="L1" s="46" t="s">
        <v>140</v>
      </c>
      <c r="M1" s="47" t="s">
        <v>1167</v>
      </c>
      <c r="N1" s="48" t="s">
        <v>1168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90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InitEquipData('E101',200,0,0,90,0,'E102',0,0)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90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InitEquipData('E102',200,0,0,90,0,'E103',0,0)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90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InitEquipData('E103',200,0,0,90,0,'E104',0,0)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90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InitEquipData('E104',200,0,0,90,0,'E105',0,0)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80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InitEquipData('E105',300,0,0,80,0,'E106',0,0)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80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InitEquipData('E106',250,0,0,80,0,'E107',0,0)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80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InitEquipData('E107',250,0,0,80,0,'E108',0,0)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80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InitEquipData('E108',250,0,0,80,0,'E109',0,0)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80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InitEquipData('E109',250,0,0,80,0,'E110',0,0)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70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InitEquipData('E110',400,0,0,70,0,'E111',0,0)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70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InitEquipData('E111',350,0,0,70,0,'E112',0,0)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70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InitEquipData('E112',350,0,0,70,0,'E113',0,0)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70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InitEquipData('E113',350,0,0,70,0,'E114',0,0)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70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InitEquipData('E114',350,0,0,70,0,'E115',0,0)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60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InitEquipData('E115',600,0,0,60,0,'E116',0,0)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60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InitEquipData('E116',500,0,0,60,0,'E117',0,0)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60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InitEquipData('E117',500,0,0,60,0,'E118',0,0)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60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InitEquipData('E118',500,0,0,60,0,'E119',0,0)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60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InitEquipData('E119',500,0,0,60,0,'E120',0,0)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InitEquipData('E120',800,0,0,50,0,'E121',0,0)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IF(物品!B405="",0,"'"&amp;物品!B405&amp;"'")</f>
        <v>0</v>
      </c>
      <c r="B187">
        <f>物品!D243</f>
        <v>0</v>
      </c>
      <c r="C187">
        <f>物品!E405</f>
        <v>0</v>
      </c>
      <c r="D187">
        <f>物品!F405</f>
        <v>0</v>
      </c>
      <c r="E187">
        <f>IF(ISTEXT(物品!G396)=TRUE,"'"&amp;物品!G396&amp;"'",物品!G396)</f>
        <v>0</v>
      </c>
      <c r="F187">
        <f>IF(ISTEXT(物品!H396)=TRUE,"'"&amp;物品!H396&amp;"'",物品!H396)</f>
        <v>0</v>
      </c>
      <c r="G187">
        <f>IF(物品!I405="",0,"'"&amp;物品!I405&amp;"'")</f>
        <v>0</v>
      </c>
      <c r="H187">
        <f>IF(物品!R396="",0,物品!R396)</f>
        <v>0</v>
      </c>
      <c r="I187">
        <f>IF(物品!S396="",0,物品!S396)</f>
        <v>0</v>
      </c>
      <c r="J187">
        <f>IF(物品!C405="",0,""""&amp;物品!C405&amp;"""")</f>
        <v>0</v>
      </c>
      <c r="K187" t="str">
        <f>IF(物品!T405="","""""",""""&amp;物品!T405&amp;"""")</f>
        <v>""</v>
      </c>
      <c r="L187">
        <f>IF(物品!U405="",0,""""&amp;物品!U405&amp;"""")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IF(物品!B406="",0,"'"&amp;物品!B406&amp;"'")</f>
        <v>0</v>
      </c>
      <c r="B188">
        <f>物品!D244</f>
        <v>0</v>
      </c>
      <c r="C188">
        <f>物品!E406</f>
        <v>0</v>
      </c>
      <c r="D188">
        <f>物品!F406</f>
        <v>0</v>
      </c>
      <c r="E188">
        <f>IF(ISTEXT(物品!G397)=TRUE,"'"&amp;物品!G397&amp;"'",物品!G397)</f>
        <v>0</v>
      </c>
      <c r="F188">
        <f>IF(ISTEXT(物品!H397)=TRUE,"'"&amp;物品!H397&amp;"'",物品!H397)</f>
        <v>0</v>
      </c>
      <c r="G188">
        <f>IF(物品!I406="",0,"'"&amp;物品!I406&amp;"'")</f>
        <v>0</v>
      </c>
      <c r="H188">
        <f>IF(物品!R397="",0,物品!R397)</f>
        <v>0</v>
      </c>
      <c r="I188">
        <f>IF(物品!S397="",0,物品!S397)</f>
        <v>0</v>
      </c>
      <c r="J188">
        <f>IF(物品!C406="",0,""""&amp;物品!C406&amp;"""")</f>
        <v>0</v>
      </c>
      <c r="K188" t="str">
        <f>IF(物品!T406="","""""",""""&amp;物品!T406&amp;"""")</f>
        <v>""</v>
      </c>
      <c r="L188">
        <f>IF(物品!U406="",0,""""&amp;物品!U406&amp;"""")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IF(物品!B407="",0,"'"&amp;物品!B407&amp;"'")</f>
        <v>0</v>
      </c>
      <c r="B189">
        <f>物品!D245</f>
        <v>0</v>
      </c>
      <c r="C189">
        <f>物品!E407</f>
        <v>0</v>
      </c>
      <c r="D189">
        <f>物品!F407</f>
        <v>0</v>
      </c>
      <c r="E189">
        <f>IF(ISTEXT(物品!G398)=TRUE,"'"&amp;物品!G398&amp;"'",物品!G398)</f>
        <v>0</v>
      </c>
      <c r="F189">
        <f>IF(ISTEXT(物品!H398)=TRUE,"'"&amp;物品!H398&amp;"'",物品!H398)</f>
        <v>0</v>
      </c>
      <c r="G189">
        <f>IF(物品!I407="",0,"'"&amp;物品!I407&amp;"'")</f>
        <v>0</v>
      </c>
      <c r="H189">
        <f>IF(物品!R398="",0,物品!R398)</f>
        <v>0</v>
      </c>
      <c r="I189">
        <f>IF(物品!S398="",0,物品!S398)</f>
        <v>0</v>
      </c>
      <c r="J189">
        <f>IF(物品!C407="",0,""""&amp;物品!C407&amp;"""")</f>
        <v>0</v>
      </c>
      <c r="K189" t="str">
        <f>IF(物品!T407="","""""",""""&amp;物品!T407&amp;"""")</f>
        <v>""</v>
      </c>
      <c r="L189">
        <f>IF(物品!U407="",0,""""&amp;物品!U407&amp;"""")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IF(物品!B408="",0,"'"&amp;物品!B408&amp;"'")</f>
        <v>0</v>
      </c>
      <c r="B190">
        <f>物品!D246</f>
        <v>0</v>
      </c>
      <c r="C190">
        <f>物品!E408</f>
        <v>0</v>
      </c>
      <c r="D190">
        <f>物品!F408</f>
        <v>0</v>
      </c>
      <c r="E190">
        <f>IF(ISTEXT(物品!G399)=TRUE,"'"&amp;物品!G399&amp;"'",物品!G399)</f>
        <v>0</v>
      </c>
      <c r="F190">
        <f>IF(ISTEXT(物品!H399)=TRUE,"'"&amp;物品!H399&amp;"'",物品!H399)</f>
        <v>0</v>
      </c>
      <c r="G190">
        <f>IF(物品!I408="",0,"'"&amp;物品!I408&amp;"'")</f>
        <v>0</v>
      </c>
      <c r="H190">
        <f>IF(物品!R399="",0,物品!R399)</f>
        <v>0</v>
      </c>
      <c r="I190">
        <f>IF(物品!S399="",0,物品!S399)</f>
        <v>0</v>
      </c>
      <c r="J190">
        <f>IF(物品!C408="",0,""""&amp;物品!C408&amp;"""")</f>
        <v>0</v>
      </c>
      <c r="K190" t="str">
        <f>IF(物品!T408="","""""",""""&amp;物品!T408&amp;"""")</f>
        <v>""</v>
      </c>
      <c r="L190">
        <f>IF(物品!U408="",0,""""&amp;物品!U408&amp;"""")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IF(物品!B409="",0,"'"&amp;物品!B409&amp;"'")</f>
        <v>0</v>
      </c>
      <c r="B191">
        <f>物品!D247</f>
        <v>0</v>
      </c>
      <c r="C191">
        <f>物品!E409</f>
        <v>0</v>
      </c>
      <c r="D191">
        <f>物品!F409</f>
        <v>0</v>
      </c>
      <c r="E191">
        <f>IF(ISTEXT(物品!G400)=TRUE,"'"&amp;物品!G400&amp;"'",物品!G400)</f>
        <v>0</v>
      </c>
      <c r="F191">
        <f>IF(ISTEXT(物品!H400)=TRUE,"'"&amp;物品!H400&amp;"'",物品!H400)</f>
        <v>0</v>
      </c>
      <c r="G191">
        <f>IF(物品!I409="",0,"'"&amp;物品!I409&amp;"'")</f>
        <v>0</v>
      </c>
      <c r="H191">
        <f>IF(物品!R400="",0,物品!R400)</f>
        <v>0</v>
      </c>
      <c r="I191">
        <f>IF(物品!S400="",0,物品!S400)</f>
        <v>0</v>
      </c>
      <c r="J191">
        <f>IF(物品!C409="",0,""""&amp;物品!C409&amp;"""")</f>
        <v>0</v>
      </c>
      <c r="K191" t="str">
        <f>IF(物品!T409="","""""",""""&amp;物品!T409&amp;"""")</f>
        <v>""</v>
      </c>
      <c r="L191">
        <f>IF(物品!U409="",0,""""&amp;物品!U409&amp;"""")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IF(物品!B410="",0,"'"&amp;物品!B410&amp;"'")</f>
        <v>0</v>
      </c>
      <c r="B192">
        <f>物品!D267</f>
        <v>0</v>
      </c>
      <c r="C192">
        <f>物品!E410</f>
        <v>0</v>
      </c>
      <c r="D192">
        <f>物品!F410</f>
        <v>0</v>
      </c>
      <c r="E192">
        <f>IF(ISTEXT(物品!G401)=TRUE,"'"&amp;物品!G401&amp;"'",物品!G401)</f>
        <v>0</v>
      </c>
      <c r="F192">
        <f>IF(ISTEXT(物品!H401)=TRUE,"'"&amp;物品!H401&amp;"'",物品!H401)</f>
        <v>0</v>
      </c>
      <c r="G192">
        <f>IF(物品!I410="",0,"'"&amp;物品!I410&amp;"'")</f>
        <v>0</v>
      </c>
      <c r="H192">
        <f>IF(物品!R401="",0,物品!R401)</f>
        <v>0</v>
      </c>
      <c r="I192">
        <f>IF(物品!S401="",0,物品!S401)</f>
        <v>0</v>
      </c>
      <c r="J192">
        <f>IF(物品!C410="",0,""""&amp;物品!C410&amp;"""")</f>
        <v>0</v>
      </c>
      <c r="K192" t="str">
        <f>IF(物品!T410="","""""",""""&amp;物品!T410&amp;"""")</f>
        <v>""</v>
      </c>
      <c r="L192">
        <f>IF(物品!U410="",0,""""&amp;物品!U410&amp;"""")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IF(物品!B411="",0,"'"&amp;物品!B411&amp;"'")</f>
        <v>0</v>
      </c>
      <c r="B193">
        <f>物品!D268</f>
        <v>0</v>
      </c>
      <c r="C193">
        <f>物品!E411</f>
        <v>0</v>
      </c>
      <c r="D193">
        <f>物品!F411</f>
        <v>0</v>
      </c>
      <c r="E193">
        <f>IF(ISTEXT(物品!G402)=TRUE,"'"&amp;物品!G402&amp;"'",物品!G402)</f>
        <v>0</v>
      </c>
      <c r="F193">
        <f>IF(ISTEXT(物品!H402)=TRUE,"'"&amp;物品!H402&amp;"'",物品!H402)</f>
        <v>0</v>
      </c>
      <c r="G193">
        <f>IF(物品!I411="",0,"'"&amp;物品!I411&amp;"'")</f>
        <v>0</v>
      </c>
      <c r="H193">
        <f>IF(物品!R402="",0,物品!R402)</f>
        <v>0</v>
      </c>
      <c r="I193">
        <f>IF(物品!S402="",0,物品!S402)</f>
        <v>0</v>
      </c>
      <c r="J193">
        <f>IF(物品!C411="",0,""""&amp;物品!C411&amp;"""")</f>
        <v>0</v>
      </c>
      <c r="K193" t="str">
        <f>IF(物品!T411="","""""",""""&amp;物品!T411&amp;"""")</f>
        <v>""</v>
      </c>
      <c r="L193">
        <f>IF(物品!U411="",0,""""&amp;物品!U411&amp;"""")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IF(物品!B412="",0,"'"&amp;物品!B412&amp;"'")</f>
        <v>0</v>
      </c>
      <c r="B194">
        <f>物品!D269</f>
        <v>0</v>
      </c>
      <c r="C194">
        <f>物品!E412</f>
        <v>0</v>
      </c>
      <c r="D194">
        <f>物品!F412</f>
        <v>0</v>
      </c>
      <c r="E194">
        <f>IF(ISTEXT(物品!G403)=TRUE,"'"&amp;物品!G403&amp;"'",物品!G403)</f>
        <v>0</v>
      </c>
      <c r="F194">
        <f>IF(ISTEXT(物品!H403)=TRUE,"'"&amp;物品!H403&amp;"'",物品!H403)</f>
        <v>0</v>
      </c>
      <c r="G194">
        <f>IF(物品!I412="",0,"'"&amp;物品!I412&amp;"'")</f>
        <v>0</v>
      </c>
      <c r="H194">
        <f>IF(物品!R403="",0,物品!R403)</f>
        <v>0</v>
      </c>
      <c r="I194">
        <f>IF(物品!S403="",0,物品!S403)</f>
        <v>0</v>
      </c>
      <c r="J194">
        <f>IF(物品!C412="",0,""""&amp;物品!C412&amp;"""")</f>
        <v>0</v>
      </c>
      <c r="K194" t="str">
        <f>IF(物品!T412="","""""",""""&amp;物品!T412&amp;"""")</f>
        <v>""</v>
      </c>
      <c r="L194">
        <f>IF(物品!U412="",0,""""&amp;物品!U412&amp;"""")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IF(物品!B413="",0,"'"&amp;物品!B413&amp;"'")</f>
        <v>0</v>
      </c>
      <c r="B195">
        <f>物品!D270</f>
        <v>0</v>
      </c>
      <c r="C195">
        <f>物品!E413</f>
        <v>0</v>
      </c>
      <c r="D195">
        <f>物品!F413</f>
        <v>0</v>
      </c>
      <c r="E195">
        <f>IF(ISTEXT(物品!G404)=TRUE,"'"&amp;物品!G404&amp;"'",物品!G404)</f>
        <v>0</v>
      </c>
      <c r="F195">
        <f>IF(ISTEXT(物品!H404)=TRUE,"'"&amp;物品!H404&amp;"'",物品!H404)</f>
        <v>0</v>
      </c>
      <c r="G195">
        <f>IF(物品!I413="",0,"'"&amp;物品!I413&amp;"'")</f>
        <v>0</v>
      </c>
      <c r="H195">
        <f>IF(物品!R404="",0,物品!R404)</f>
        <v>0</v>
      </c>
      <c r="I195">
        <f>IF(物品!S404="",0,物品!S404)</f>
        <v>0</v>
      </c>
      <c r="J195">
        <f>IF(物品!C413="",0,""""&amp;物品!C413&amp;"""")</f>
        <v>0</v>
      </c>
      <c r="K195" t="str">
        <f>IF(物品!T413="","""""",""""&amp;物品!T413&amp;"""")</f>
        <v>""</v>
      </c>
      <c r="L195">
        <f>IF(物品!U413="",0,""""&amp;物品!U413&amp;"""")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IF(物品!B414="",0,"'"&amp;物品!B414&amp;"'")</f>
        <v>0</v>
      </c>
      <c r="B196">
        <f>物品!D271</f>
        <v>0</v>
      </c>
      <c r="C196">
        <f>物品!E414</f>
        <v>0</v>
      </c>
      <c r="D196">
        <f>物品!F414</f>
        <v>0</v>
      </c>
      <c r="E196">
        <f>IF(ISTEXT(物品!G405)=TRUE,"'"&amp;物品!G405&amp;"'",物品!G405)</f>
        <v>0</v>
      </c>
      <c r="F196">
        <f>IF(ISTEXT(物品!H405)=TRUE,"'"&amp;物品!H405&amp;"'",物品!H405)</f>
        <v>0</v>
      </c>
      <c r="G196">
        <f>IF(物品!I414="",0,"'"&amp;物品!I414&amp;"'")</f>
        <v>0</v>
      </c>
      <c r="H196">
        <f>IF(物品!R405="",0,物品!R405)</f>
        <v>0</v>
      </c>
      <c r="I196">
        <f>IF(物品!S405="",0,物品!S405)</f>
        <v>0</v>
      </c>
      <c r="J196">
        <f>IF(物品!C414="",0,""""&amp;物品!C414&amp;"""")</f>
        <v>0</v>
      </c>
      <c r="K196" t="str">
        <f>IF(物品!T414="","""""",""""&amp;物品!T414&amp;"""")</f>
        <v>""</v>
      </c>
      <c r="L196">
        <f>IF(物品!U414="",0,""""&amp;物品!U414&amp;"""")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IF(物品!B415="",0,"'"&amp;物品!B415&amp;"'")</f>
        <v>0</v>
      </c>
      <c r="B197">
        <f>物品!D272</f>
        <v>0</v>
      </c>
      <c r="C197">
        <f>物品!E415</f>
        <v>0</v>
      </c>
      <c r="D197">
        <f>物品!F415</f>
        <v>0</v>
      </c>
      <c r="E197">
        <f>IF(ISTEXT(物品!G406)=TRUE,"'"&amp;物品!G406&amp;"'",物品!G406)</f>
        <v>0</v>
      </c>
      <c r="F197">
        <f>IF(ISTEXT(物品!H406)=TRUE,"'"&amp;物品!H406&amp;"'",物品!H406)</f>
        <v>0</v>
      </c>
      <c r="G197">
        <f>IF(物品!I415="",0,"'"&amp;物品!I415&amp;"'")</f>
        <v>0</v>
      </c>
      <c r="H197">
        <f>IF(物品!R406="",0,物品!R406)</f>
        <v>0</v>
      </c>
      <c r="I197">
        <f>IF(物品!S406="",0,物品!S406)</f>
        <v>0</v>
      </c>
      <c r="J197">
        <f>IF(物品!C415="",0,""""&amp;物品!C415&amp;"""")</f>
        <v>0</v>
      </c>
      <c r="K197" t="str">
        <f>IF(物品!T415="","""""",""""&amp;物品!T415&amp;"""")</f>
        <v>""</v>
      </c>
      <c r="L197">
        <f>IF(物品!U415="",0,""""&amp;物品!U415&amp;"""")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IF(物品!B416="",0,"'"&amp;物品!B416&amp;"'")</f>
        <v>0</v>
      </c>
      <c r="B198">
        <f>物品!D273</f>
        <v>0</v>
      </c>
      <c r="C198">
        <f>物品!E416</f>
        <v>0</v>
      </c>
      <c r="D198">
        <f>物品!F416</f>
        <v>0</v>
      </c>
      <c r="E198">
        <f>IF(ISTEXT(物品!G407)=TRUE,"'"&amp;物品!G407&amp;"'",物品!G407)</f>
        <v>0</v>
      </c>
      <c r="F198">
        <f>IF(ISTEXT(物品!H407)=TRUE,"'"&amp;物品!H407&amp;"'",物品!H407)</f>
        <v>0</v>
      </c>
      <c r="G198">
        <f>IF(物品!I416="",0,"'"&amp;物品!I416&amp;"'")</f>
        <v>0</v>
      </c>
      <c r="H198">
        <f>IF(物品!R407="",0,物品!R407)</f>
        <v>0</v>
      </c>
      <c r="I198">
        <f>IF(物品!S407="",0,物品!S407)</f>
        <v>0</v>
      </c>
      <c r="J198">
        <f>IF(物品!C416="",0,""""&amp;物品!C416&amp;"""")</f>
        <v>0</v>
      </c>
      <c r="K198" t="str">
        <f>IF(物品!T416="","""""",""""&amp;物品!T416&amp;"""")</f>
        <v>""</v>
      </c>
      <c r="L198">
        <f>IF(物品!U416="",0,""""&amp;物品!U416&amp;"""")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IF(物品!B417="",0,"'"&amp;物品!B417&amp;"'")</f>
        <v>0</v>
      </c>
      <c r="B199">
        <f>物品!D274</f>
        <v>0</v>
      </c>
      <c r="C199">
        <f>物品!E417</f>
        <v>0</v>
      </c>
      <c r="D199">
        <f>物品!F417</f>
        <v>0</v>
      </c>
      <c r="E199">
        <f>IF(ISTEXT(物品!G408)=TRUE,"'"&amp;物品!G408&amp;"'",物品!G408)</f>
        <v>0</v>
      </c>
      <c r="F199">
        <f>IF(ISTEXT(物品!H408)=TRUE,"'"&amp;物品!H408&amp;"'",物品!H408)</f>
        <v>0</v>
      </c>
      <c r="G199">
        <f>IF(物品!I417="",0,"'"&amp;物品!I417&amp;"'")</f>
        <v>0</v>
      </c>
      <c r="H199">
        <f>IF(物品!R408="",0,物品!R408)</f>
        <v>0</v>
      </c>
      <c r="I199">
        <f>IF(物品!S408="",0,物品!S408)</f>
        <v>0</v>
      </c>
      <c r="J199">
        <f>IF(物品!C417="",0,""""&amp;物品!C417&amp;"""")</f>
        <v>0</v>
      </c>
      <c r="K199" t="str">
        <f>IF(物品!T417="","""""",""""&amp;物品!T417&amp;"""")</f>
        <v>""</v>
      </c>
      <c r="L199">
        <f>IF(物品!U417="",0,""""&amp;物品!U417&amp;"""")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IF(物品!B418="",0,"'"&amp;物品!B418&amp;"'")</f>
        <v>0</v>
      </c>
      <c r="B200">
        <f>物品!D275</f>
        <v>0</v>
      </c>
      <c r="C200">
        <f>物品!E418</f>
        <v>0</v>
      </c>
      <c r="D200">
        <f>物品!F418</f>
        <v>0</v>
      </c>
      <c r="E200">
        <f>IF(ISTEXT(物品!G409)=TRUE,"'"&amp;物品!G409&amp;"'",物品!G409)</f>
        <v>0</v>
      </c>
      <c r="F200">
        <f>IF(ISTEXT(物品!H409)=TRUE,"'"&amp;物品!H409&amp;"'",物品!H409)</f>
        <v>0</v>
      </c>
      <c r="G200">
        <f>IF(物品!I418="",0,"'"&amp;物品!I418&amp;"'")</f>
        <v>0</v>
      </c>
      <c r="H200">
        <f>IF(物品!R409="",0,物品!R409)</f>
        <v>0</v>
      </c>
      <c r="I200">
        <f>IF(物品!S409="",0,物品!S409)</f>
        <v>0</v>
      </c>
      <c r="J200">
        <f>IF(物品!C418="",0,""""&amp;物品!C418&amp;"""")</f>
        <v>0</v>
      </c>
      <c r="K200" t="str">
        <f>IF(物品!T418="","""""",""""&amp;物品!T418&amp;"""")</f>
        <v>""</v>
      </c>
      <c r="L200">
        <f>IF(物品!U418="",0,""""&amp;物品!U418&amp;"""")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IF(物品!B419="",0,"'"&amp;物品!B419&amp;"'")</f>
        <v>0</v>
      </c>
      <c r="B201">
        <f>物品!D276</f>
        <v>0</v>
      </c>
      <c r="C201">
        <f>物品!E419</f>
        <v>0</v>
      </c>
      <c r="D201">
        <f>物品!F419</f>
        <v>0</v>
      </c>
      <c r="E201">
        <f>IF(ISTEXT(物品!G410)=TRUE,"'"&amp;物品!G410&amp;"'",物品!G410)</f>
        <v>0</v>
      </c>
      <c r="F201">
        <f>IF(ISTEXT(物品!H410)=TRUE,"'"&amp;物品!H410&amp;"'",物品!H410)</f>
        <v>0</v>
      </c>
      <c r="G201">
        <f>IF(物品!I419="",0,"'"&amp;物品!I419&amp;"'")</f>
        <v>0</v>
      </c>
      <c r="H201">
        <f>IF(物品!R410="",0,物品!R410)</f>
        <v>0</v>
      </c>
      <c r="I201">
        <f>IF(物品!S410="",0,物品!S410)</f>
        <v>0</v>
      </c>
      <c r="J201">
        <f>IF(物品!C419="",0,""""&amp;物品!C419&amp;"""")</f>
        <v>0</v>
      </c>
      <c r="K201" t="str">
        <f>IF(物品!T419="","""""",""""&amp;物品!T419&amp;"""")</f>
        <v>""</v>
      </c>
      <c r="L201">
        <f>IF(物品!U419="",0,""""&amp;物品!U419&amp;"""")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IF(物品!B420="",0,"'"&amp;物品!B420&amp;"'")</f>
        <v>0</v>
      </c>
      <c r="B202">
        <f>物品!D277</f>
        <v>0</v>
      </c>
      <c r="C202">
        <f>物品!E420</f>
        <v>0</v>
      </c>
      <c r="D202">
        <f>物品!F420</f>
        <v>0</v>
      </c>
      <c r="E202">
        <f>IF(ISTEXT(物品!G411)=TRUE,"'"&amp;物品!G411&amp;"'",物品!G411)</f>
        <v>0</v>
      </c>
      <c r="F202">
        <f>IF(ISTEXT(物品!H411)=TRUE,"'"&amp;物品!H411&amp;"'",物品!H411)</f>
        <v>0</v>
      </c>
      <c r="G202">
        <f>IF(物品!I420="",0,"'"&amp;物品!I420&amp;"'")</f>
        <v>0</v>
      </c>
      <c r="H202">
        <f>IF(物品!R411="",0,物品!R411)</f>
        <v>0</v>
      </c>
      <c r="I202">
        <f>IF(物品!S411="",0,物品!S411)</f>
        <v>0</v>
      </c>
      <c r="J202">
        <f>IF(物品!C420="",0,""""&amp;物品!C420&amp;"""")</f>
        <v>0</v>
      </c>
      <c r="K202" t="str">
        <f>IF(物品!T420="","""""",""""&amp;物品!T420&amp;"""")</f>
        <v>""</v>
      </c>
      <c r="L202">
        <f>IF(物品!U420="",0,""""&amp;物品!U420&amp;"""")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IF(物品!B421="",0,"'"&amp;物品!B421&amp;"'")</f>
        <v>0</v>
      </c>
      <c r="B203">
        <f>物品!D278</f>
        <v>0</v>
      </c>
      <c r="C203">
        <f>物品!E421</f>
        <v>0</v>
      </c>
      <c r="D203">
        <f>物品!F421</f>
        <v>0</v>
      </c>
      <c r="E203">
        <f>IF(ISTEXT(物品!G412)=TRUE,"'"&amp;物品!G412&amp;"'",物品!G412)</f>
        <v>0</v>
      </c>
      <c r="F203">
        <f>IF(ISTEXT(物品!H412)=TRUE,"'"&amp;物品!H412&amp;"'",物品!H412)</f>
        <v>0</v>
      </c>
      <c r="G203">
        <f>IF(物品!I421="",0,"'"&amp;物品!I421&amp;"'")</f>
        <v>0</v>
      </c>
      <c r="H203">
        <f>IF(物品!R412="",0,物品!R412)</f>
        <v>0</v>
      </c>
      <c r="I203">
        <f>IF(物品!S412="",0,物品!S412)</f>
        <v>0</v>
      </c>
      <c r="J203">
        <f>IF(物品!C421="",0,""""&amp;物品!C421&amp;"""")</f>
        <v>0</v>
      </c>
      <c r="K203" t="str">
        <f>IF(物品!T421="","""""",""""&amp;物品!T421&amp;"""")</f>
        <v>""</v>
      </c>
      <c r="L203">
        <f>IF(物品!U421="",0,""""&amp;物品!U421&amp;"""")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IF(物品!B422="",0,"'"&amp;物品!B422&amp;"'")</f>
        <v>0</v>
      </c>
      <c r="B204">
        <f>物品!D279</f>
        <v>0</v>
      </c>
      <c r="C204">
        <f>物品!E422</f>
        <v>0</v>
      </c>
      <c r="D204">
        <f>物品!F422</f>
        <v>0</v>
      </c>
      <c r="E204">
        <f>IF(ISTEXT(物品!G413)=TRUE,"'"&amp;物品!G413&amp;"'",物品!G413)</f>
        <v>0</v>
      </c>
      <c r="F204">
        <f>IF(ISTEXT(物品!H413)=TRUE,"'"&amp;物品!H413&amp;"'",物品!H413)</f>
        <v>0</v>
      </c>
      <c r="G204">
        <f>IF(物品!I422="",0,"'"&amp;物品!I422&amp;"'")</f>
        <v>0</v>
      </c>
      <c r="H204">
        <f>IF(物品!R413="",0,物品!R413)</f>
        <v>0</v>
      </c>
      <c r="I204">
        <f>IF(物品!S413="",0,物品!S413)</f>
        <v>0</v>
      </c>
      <c r="J204">
        <f>IF(物品!C422="",0,""""&amp;物品!C422&amp;"""")</f>
        <v>0</v>
      </c>
      <c r="K204" t="str">
        <f>IF(物品!T422="","""""",""""&amp;物品!T422&amp;"""")</f>
        <v>""</v>
      </c>
      <c r="L204">
        <f>IF(物品!U422="",0,""""&amp;物品!U422&amp;"""")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IF(物品!B423="",0,"'"&amp;物品!B423&amp;"'")</f>
        <v>0</v>
      </c>
      <c r="B205">
        <f>物品!D280</f>
        <v>0</v>
      </c>
      <c r="C205">
        <f>物品!E423</f>
        <v>0</v>
      </c>
      <c r="D205">
        <f>物品!F423</f>
        <v>0</v>
      </c>
      <c r="E205">
        <f>IF(ISTEXT(物品!G414)=TRUE,"'"&amp;物品!G414&amp;"'",物品!G414)</f>
        <v>0</v>
      </c>
      <c r="F205">
        <f>IF(ISTEXT(物品!H414)=TRUE,"'"&amp;物品!H414&amp;"'",物品!H414)</f>
        <v>0</v>
      </c>
      <c r="G205">
        <f>IF(物品!I423="",0,"'"&amp;物品!I423&amp;"'")</f>
        <v>0</v>
      </c>
      <c r="H205">
        <f>IF(物品!R414="",0,物品!R414)</f>
        <v>0</v>
      </c>
      <c r="I205">
        <f>IF(物品!S414="",0,物品!S414)</f>
        <v>0</v>
      </c>
      <c r="J205">
        <f>IF(物品!C423="",0,""""&amp;物品!C423&amp;"""")</f>
        <v>0</v>
      </c>
      <c r="K205" t="str">
        <f>IF(物品!T423="","""""",""""&amp;物品!T423&amp;"""")</f>
        <v>""</v>
      </c>
      <c r="L205">
        <f>IF(物品!U423="",0,""""&amp;物品!U423&amp;"""")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IF(物品!B424="",0,"'"&amp;物品!B424&amp;"'")</f>
        <v>0</v>
      </c>
      <c r="B206">
        <f>物品!D281</f>
        <v>0</v>
      </c>
      <c r="C206">
        <f>物品!E424</f>
        <v>0</v>
      </c>
      <c r="D206">
        <f>物品!F424</f>
        <v>0</v>
      </c>
      <c r="E206">
        <f>IF(ISTEXT(物品!G415)=TRUE,"'"&amp;物品!G415&amp;"'",物品!G415)</f>
        <v>0</v>
      </c>
      <c r="F206">
        <f>IF(ISTEXT(物品!H415)=TRUE,"'"&amp;物品!H415&amp;"'",物品!H415)</f>
        <v>0</v>
      </c>
      <c r="G206">
        <f>IF(物品!I424="",0,"'"&amp;物品!I424&amp;"'")</f>
        <v>0</v>
      </c>
      <c r="H206">
        <f>IF(物品!R415="",0,物品!R415)</f>
        <v>0</v>
      </c>
      <c r="I206">
        <f>IF(物品!S415="",0,物品!S415)</f>
        <v>0</v>
      </c>
      <c r="J206">
        <f>IF(物品!C424="",0,""""&amp;物品!C424&amp;"""")</f>
        <v>0</v>
      </c>
      <c r="K206" t="str">
        <f>IF(物品!T424="","""""",""""&amp;物品!T424&amp;"""")</f>
        <v>""</v>
      </c>
      <c r="L206">
        <f>IF(物品!U424="",0,""""&amp;物品!U424&amp;"""")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IF(物品!B425="",0,"'"&amp;物品!B425&amp;"'")</f>
        <v>0</v>
      </c>
      <c r="B207">
        <f>物品!D282</f>
        <v>0</v>
      </c>
      <c r="C207">
        <f>物品!E425</f>
        <v>0</v>
      </c>
      <c r="D207">
        <f>物品!F425</f>
        <v>0</v>
      </c>
      <c r="E207">
        <f>IF(ISTEXT(物品!G416)=TRUE,"'"&amp;物品!G416&amp;"'",物品!G416)</f>
        <v>0</v>
      </c>
      <c r="F207">
        <f>IF(ISTEXT(物品!H416)=TRUE,"'"&amp;物品!H416&amp;"'",物品!H416)</f>
        <v>0</v>
      </c>
      <c r="G207">
        <f>IF(物品!I425="",0,"'"&amp;物品!I425&amp;"'")</f>
        <v>0</v>
      </c>
      <c r="H207">
        <f>IF(物品!R416="",0,物品!R416)</f>
        <v>0</v>
      </c>
      <c r="I207">
        <f>IF(物品!S416="",0,物品!S416)</f>
        <v>0</v>
      </c>
      <c r="J207">
        <f>IF(物品!C425="",0,""""&amp;物品!C425&amp;"""")</f>
        <v>0</v>
      </c>
      <c r="K207" t="str">
        <f>IF(物品!T425="","""""",""""&amp;物品!T425&amp;"""")</f>
        <v>""</v>
      </c>
      <c r="L207">
        <f>IF(物品!U425="",0,""""&amp;物品!U425&amp;"""")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IF(物品!B426="",0,"'"&amp;物品!B426&amp;"'")</f>
        <v>0</v>
      </c>
      <c r="B208">
        <f>物品!D283</f>
        <v>0</v>
      </c>
      <c r="C208">
        <f>物品!E426</f>
        <v>0</v>
      </c>
      <c r="D208">
        <f>物品!F426</f>
        <v>0</v>
      </c>
      <c r="E208">
        <f>IF(ISTEXT(物品!G417)=TRUE,"'"&amp;物品!G417&amp;"'",物品!G417)</f>
        <v>0</v>
      </c>
      <c r="F208">
        <f>IF(ISTEXT(物品!H417)=TRUE,"'"&amp;物品!H417&amp;"'",物品!H417)</f>
        <v>0</v>
      </c>
      <c r="G208">
        <f>IF(物品!I426="",0,"'"&amp;物品!I426&amp;"'")</f>
        <v>0</v>
      </c>
      <c r="H208">
        <f>IF(物品!R417="",0,物品!R417)</f>
        <v>0</v>
      </c>
      <c r="I208">
        <f>IF(物品!S417="",0,物品!S417)</f>
        <v>0</v>
      </c>
      <c r="J208">
        <f>IF(物品!C426="",0,""""&amp;物品!C426&amp;"""")</f>
        <v>0</v>
      </c>
      <c r="K208" t="str">
        <f>IF(物品!T426="","""""",""""&amp;物品!T426&amp;"""")</f>
        <v>""</v>
      </c>
      <c r="L208">
        <f>IF(物品!U426="",0,""""&amp;物品!U426&amp;"""")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IF(物品!B427="",0,"'"&amp;物品!B427&amp;"'")</f>
        <v>0</v>
      </c>
      <c r="B209">
        <f>物品!D284</f>
        <v>0</v>
      </c>
      <c r="C209">
        <f>物品!E427</f>
        <v>0</v>
      </c>
      <c r="D209">
        <f>物品!F427</f>
        <v>0</v>
      </c>
      <c r="E209">
        <f>IF(ISTEXT(物品!G418)=TRUE,"'"&amp;物品!G418&amp;"'",物品!G418)</f>
        <v>0</v>
      </c>
      <c r="F209">
        <f>IF(ISTEXT(物品!H418)=TRUE,"'"&amp;物品!H418&amp;"'",物品!H418)</f>
        <v>0</v>
      </c>
      <c r="G209">
        <f>IF(物品!I427="",0,"'"&amp;物品!I427&amp;"'")</f>
        <v>0</v>
      </c>
      <c r="H209">
        <f>IF(物品!R418="",0,物品!R418)</f>
        <v>0</v>
      </c>
      <c r="I209">
        <f>IF(物品!S418="",0,物品!S418)</f>
        <v>0</v>
      </c>
      <c r="J209">
        <f>IF(物品!C427="",0,""""&amp;物品!C427&amp;"""")</f>
        <v>0</v>
      </c>
      <c r="K209" t="str">
        <f>IF(物品!T427="","""""",""""&amp;物品!T427&amp;"""")</f>
        <v>""</v>
      </c>
      <c r="L209">
        <f>IF(物品!U427="",0,""""&amp;物品!U427&amp;"""")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IF(物品!B428="",0,"'"&amp;物品!B428&amp;"'")</f>
        <v>0</v>
      </c>
      <c r="B210">
        <f>物品!D285</f>
        <v>0</v>
      </c>
      <c r="C210">
        <f>物品!E428</f>
        <v>0</v>
      </c>
      <c r="D210">
        <f>物品!F428</f>
        <v>0</v>
      </c>
      <c r="E210">
        <f>IF(ISTEXT(物品!G419)=TRUE,"'"&amp;物品!G419&amp;"'",物品!G419)</f>
        <v>0</v>
      </c>
      <c r="F210">
        <f>IF(ISTEXT(物品!H419)=TRUE,"'"&amp;物品!H419&amp;"'",物品!H419)</f>
        <v>0</v>
      </c>
      <c r="G210">
        <f>IF(物品!I428="",0,"'"&amp;物品!I428&amp;"'")</f>
        <v>0</v>
      </c>
      <c r="H210">
        <f>IF(物品!R419="",0,物品!R419)</f>
        <v>0</v>
      </c>
      <c r="I210">
        <f>IF(物品!S419="",0,物品!S419)</f>
        <v>0</v>
      </c>
      <c r="J210">
        <f>IF(物品!C428="",0,""""&amp;物品!C428&amp;"""")</f>
        <v>0</v>
      </c>
      <c r="K210" t="str">
        <f>IF(物品!T428="","""""",""""&amp;物品!T428&amp;"""")</f>
        <v>""</v>
      </c>
      <c r="L210">
        <f>IF(物品!U428="",0,""""&amp;物品!U428&amp;"""")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IF(物品!B429="",0,"'"&amp;物品!B429&amp;"'")</f>
        <v>0</v>
      </c>
      <c r="B211">
        <f>物品!D286</f>
        <v>0</v>
      </c>
      <c r="C211">
        <f>物品!E429</f>
        <v>0</v>
      </c>
      <c r="D211">
        <f>物品!F429</f>
        <v>0</v>
      </c>
      <c r="E211">
        <f>IF(ISTEXT(物品!G420)=TRUE,"'"&amp;物品!G420&amp;"'",物品!G420)</f>
        <v>0</v>
      </c>
      <c r="F211">
        <f>IF(ISTEXT(物品!H420)=TRUE,"'"&amp;物品!H420&amp;"'",物品!H420)</f>
        <v>0</v>
      </c>
      <c r="G211">
        <f>IF(物品!I429="",0,"'"&amp;物品!I429&amp;"'")</f>
        <v>0</v>
      </c>
      <c r="H211">
        <f>IF(物品!R420="",0,物品!R420)</f>
        <v>0</v>
      </c>
      <c r="I211">
        <f>IF(物品!S420="",0,物品!S420)</f>
        <v>0</v>
      </c>
      <c r="J211">
        <f>IF(物品!C429="",0,""""&amp;物品!C429&amp;"""")</f>
        <v>0</v>
      </c>
      <c r="K211" t="str">
        <f>IF(物品!T429="","""""",""""&amp;物品!T429&amp;"""")</f>
        <v>""</v>
      </c>
      <c r="L211">
        <f>IF(物品!U429="",0,""""&amp;物品!U429&amp;"""")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IF(物品!B430="",0,"'"&amp;物品!B430&amp;"'")</f>
        <v>0</v>
      </c>
      <c r="B212">
        <f>物品!D287</f>
        <v>0</v>
      </c>
      <c r="C212">
        <f>物品!E430</f>
        <v>0</v>
      </c>
      <c r="D212">
        <f>物品!F430</f>
        <v>0</v>
      </c>
      <c r="E212">
        <f>IF(ISTEXT(物品!G421)=TRUE,"'"&amp;物品!G421&amp;"'",物品!G421)</f>
        <v>0</v>
      </c>
      <c r="F212">
        <f>IF(ISTEXT(物品!H421)=TRUE,"'"&amp;物品!H421&amp;"'",物品!H421)</f>
        <v>0</v>
      </c>
      <c r="G212">
        <f>IF(物品!I430="",0,"'"&amp;物品!I430&amp;"'")</f>
        <v>0</v>
      </c>
      <c r="H212">
        <f>IF(物品!R421="",0,物品!R421)</f>
        <v>0</v>
      </c>
      <c r="I212">
        <f>IF(物品!S421="",0,物品!S421)</f>
        <v>0</v>
      </c>
      <c r="J212">
        <f>IF(物品!C430="",0,""""&amp;物品!C430&amp;"""")</f>
        <v>0</v>
      </c>
      <c r="K212" t="str">
        <f>IF(物品!T430="","""""",""""&amp;物品!T430&amp;"""")</f>
        <v>""</v>
      </c>
      <c r="L212">
        <f>IF(物品!U430="",0,""""&amp;物品!U430&amp;"""")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IF(物品!B431="",0,"'"&amp;物品!B431&amp;"'")</f>
        <v>0</v>
      </c>
      <c r="B213">
        <f>物品!D288</f>
        <v>0</v>
      </c>
      <c r="C213">
        <f>物品!E431</f>
        <v>0</v>
      </c>
      <c r="D213">
        <f>物品!F431</f>
        <v>0</v>
      </c>
      <c r="E213">
        <f>IF(ISTEXT(物品!G422)=TRUE,"'"&amp;物品!G422&amp;"'",物品!G422)</f>
        <v>0</v>
      </c>
      <c r="F213">
        <f>IF(ISTEXT(物品!H422)=TRUE,"'"&amp;物品!H422&amp;"'",物品!H422)</f>
        <v>0</v>
      </c>
      <c r="G213">
        <f>IF(物品!I431="",0,"'"&amp;物品!I431&amp;"'")</f>
        <v>0</v>
      </c>
      <c r="H213">
        <f>IF(物品!R422="",0,物品!R422)</f>
        <v>0</v>
      </c>
      <c r="I213">
        <f>IF(物品!S422="",0,物品!S422)</f>
        <v>0</v>
      </c>
      <c r="J213">
        <f>IF(物品!C431="",0,""""&amp;物品!C431&amp;"""")</f>
        <v>0</v>
      </c>
      <c r="K213" t="str">
        <f>IF(物品!T431="","""""",""""&amp;物品!T431&amp;"""")</f>
        <v>""</v>
      </c>
      <c r="L213">
        <f>IF(物品!U431="",0,""""&amp;物品!U431&amp;"""")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IF(物品!B432="",0,"'"&amp;物品!B432&amp;"'")</f>
        <v>0</v>
      </c>
      <c r="B214">
        <f>物品!D289</f>
        <v>0</v>
      </c>
      <c r="C214">
        <f>物品!E432</f>
        <v>0</v>
      </c>
      <c r="D214">
        <f>物品!F432</f>
        <v>0</v>
      </c>
      <c r="E214">
        <f>IF(ISTEXT(物品!G423)=TRUE,"'"&amp;物品!G423&amp;"'",物品!G423)</f>
        <v>0</v>
      </c>
      <c r="F214">
        <f>IF(ISTEXT(物品!H423)=TRUE,"'"&amp;物品!H423&amp;"'",物品!H423)</f>
        <v>0</v>
      </c>
      <c r="G214">
        <f>IF(物品!I432="",0,"'"&amp;物品!I432&amp;"'")</f>
        <v>0</v>
      </c>
      <c r="H214">
        <f>IF(物品!R423="",0,物品!R423)</f>
        <v>0</v>
      </c>
      <c r="I214">
        <f>IF(物品!S423="",0,物品!S423)</f>
        <v>0</v>
      </c>
      <c r="J214">
        <f>IF(物品!C432="",0,""""&amp;物品!C432&amp;"""")</f>
        <v>0</v>
      </c>
      <c r="K214" t="str">
        <f>IF(物品!T432="","""""",""""&amp;物品!T432&amp;"""")</f>
        <v>""</v>
      </c>
      <c r="L214">
        <f>IF(物品!U432="",0,""""&amp;物品!U432&amp;"""")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IF(物品!B433="",0,"'"&amp;物品!B433&amp;"'")</f>
        <v>0</v>
      </c>
      <c r="B215">
        <f>物品!D290</f>
        <v>0</v>
      </c>
      <c r="C215">
        <f>物品!E433</f>
        <v>0</v>
      </c>
      <c r="D215">
        <f>物品!F433</f>
        <v>0</v>
      </c>
      <c r="E215">
        <f>IF(ISTEXT(物品!G424)=TRUE,"'"&amp;物品!G424&amp;"'",物品!G424)</f>
        <v>0</v>
      </c>
      <c r="F215">
        <f>IF(ISTEXT(物品!H424)=TRUE,"'"&amp;物品!H424&amp;"'",物品!H424)</f>
        <v>0</v>
      </c>
      <c r="G215">
        <f>IF(物品!I433="",0,"'"&amp;物品!I433&amp;"'")</f>
        <v>0</v>
      </c>
      <c r="H215">
        <f>IF(物品!R424="",0,物品!R424)</f>
        <v>0</v>
      </c>
      <c r="I215">
        <f>IF(物品!S424="",0,物品!S424)</f>
        <v>0</v>
      </c>
      <c r="J215">
        <f>IF(物品!C433="",0,""""&amp;物品!C433&amp;"""")</f>
        <v>0</v>
      </c>
      <c r="K215" t="str">
        <f>IF(物品!T433="","""""",""""&amp;物品!T433&amp;"""")</f>
        <v>""</v>
      </c>
      <c r="L215">
        <f>IF(物品!U433="",0,""""&amp;物品!U433&amp;"""")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IF(物品!B434="",0,"'"&amp;物品!B434&amp;"'")</f>
        <v>0</v>
      </c>
      <c r="B216">
        <f>物品!D291</f>
        <v>0</v>
      </c>
      <c r="C216">
        <f>物品!E434</f>
        <v>0</v>
      </c>
      <c r="D216">
        <f>物品!F434</f>
        <v>0</v>
      </c>
      <c r="E216">
        <f>IF(ISTEXT(物品!G425)=TRUE,"'"&amp;物品!G425&amp;"'",物品!G425)</f>
        <v>0</v>
      </c>
      <c r="F216">
        <f>IF(ISTEXT(物品!H425)=TRUE,"'"&amp;物品!H425&amp;"'",物品!H425)</f>
        <v>0</v>
      </c>
      <c r="G216">
        <f>IF(物品!I434="",0,"'"&amp;物品!I434&amp;"'")</f>
        <v>0</v>
      </c>
      <c r="H216">
        <f>IF(物品!R425="",0,物品!R425)</f>
        <v>0</v>
      </c>
      <c r="I216">
        <f>IF(物品!S425="",0,物品!S425)</f>
        <v>0</v>
      </c>
      <c r="J216">
        <f>IF(物品!C434="",0,""""&amp;物品!C434&amp;"""")</f>
        <v>0</v>
      </c>
      <c r="K216" t="str">
        <f>IF(物品!T434="","""""",""""&amp;物品!T434&amp;"""")</f>
        <v>""</v>
      </c>
      <c r="L216">
        <f>IF(物品!U434="",0,""""&amp;物品!U434&amp;"""")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IF(物品!B435="",0,"'"&amp;物品!B435&amp;"'")</f>
        <v>0</v>
      </c>
      <c r="B217">
        <f>物品!D292</f>
        <v>0</v>
      </c>
      <c r="C217">
        <f>物品!E435</f>
        <v>0</v>
      </c>
      <c r="D217">
        <f>物品!F435</f>
        <v>0</v>
      </c>
      <c r="E217">
        <f>IF(ISTEXT(物品!G426)=TRUE,"'"&amp;物品!G426&amp;"'",物品!G426)</f>
        <v>0</v>
      </c>
      <c r="F217">
        <f>IF(ISTEXT(物品!H426)=TRUE,"'"&amp;物品!H426&amp;"'",物品!H426)</f>
        <v>0</v>
      </c>
      <c r="G217">
        <f>IF(物品!I435="",0,"'"&amp;物品!I435&amp;"'")</f>
        <v>0</v>
      </c>
      <c r="H217">
        <f>IF(物品!R426="",0,物品!R426)</f>
        <v>0</v>
      </c>
      <c r="I217">
        <f>IF(物品!S426="",0,物品!S426)</f>
        <v>0</v>
      </c>
      <c r="J217">
        <f>IF(物品!C435="",0,""""&amp;物品!C435&amp;"""")</f>
        <v>0</v>
      </c>
      <c r="K217" t="str">
        <f>IF(物品!T435="","""""",""""&amp;物品!T435&amp;"""")</f>
        <v>""</v>
      </c>
      <c r="L217">
        <f>IF(物品!U435="",0,""""&amp;物品!U435&amp;"""")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IF(物品!B436="",0,"'"&amp;物品!B436&amp;"'")</f>
        <v>0</v>
      </c>
      <c r="B218">
        <f>物品!D293</f>
        <v>0</v>
      </c>
      <c r="C218">
        <f>物品!E436</f>
        <v>0</v>
      </c>
      <c r="D218">
        <f>物品!F436</f>
        <v>0</v>
      </c>
      <c r="E218">
        <f>IF(ISTEXT(物品!G427)=TRUE,"'"&amp;物品!G427&amp;"'",物品!G427)</f>
        <v>0</v>
      </c>
      <c r="F218">
        <f>IF(ISTEXT(物品!H427)=TRUE,"'"&amp;物品!H427&amp;"'",物品!H427)</f>
        <v>0</v>
      </c>
      <c r="G218">
        <f>IF(物品!I436="",0,"'"&amp;物品!I436&amp;"'")</f>
        <v>0</v>
      </c>
      <c r="H218">
        <f>IF(物品!R427="",0,物品!R427)</f>
        <v>0</v>
      </c>
      <c r="I218">
        <f>IF(物品!S427="",0,物品!S427)</f>
        <v>0</v>
      </c>
      <c r="J218">
        <f>IF(物品!C436="",0,""""&amp;物品!C436&amp;"""")</f>
        <v>0</v>
      </c>
      <c r="K218" t="str">
        <f>IF(物品!T436="","""""",""""&amp;物品!T436&amp;"""")</f>
        <v>""</v>
      </c>
      <c r="L218">
        <f>IF(物品!U436="",0,""""&amp;物品!U436&amp;"""")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IF(物品!B437="",0,"'"&amp;物品!B437&amp;"'")</f>
        <v>0</v>
      </c>
      <c r="B219">
        <f>物品!D300</f>
        <v>0</v>
      </c>
      <c r="C219">
        <f>物品!E437</f>
        <v>0</v>
      </c>
      <c r="D219">
        <f>物品!F437</f>
        <v>0</v>
      </c>
      <c r="E219">
        <f>IF(ISTEXT(物品!G428)=TRUE,"'"&amp;物品!G428&amp;"'",物品!G428)</f>
        <v>0</v>
      </c>
      <c r="F219">
        <f>IF(ISTEXT(物品!H428)=TRUE,"'"&amp;物品!H428&amp;"'",物品!H428)</f>
        <v>0</v>
      </c>
      <c r="G219">
        <f>IF(物品!I437="",0,"'"&amp;物品!I437&amp;"'")</f>
        <v>0</v>
      </c>
      <c r="H219">
        <f>IF(物品!R428="",0,物品!R428)</f>
        <v>0</v>
      </c>
      <c r="I219">
        <f>IF(物品!S428="",0,物品!S428)</f>
        <v>0</v>
      </c>
      <c r="J219">
        <f>IF(物品!C437="",0,""""&amp;物品!C437&amp;"""")</f>
        <v>0</v>
      </c>
      <c r="K219" t="str">
        <f>IF(物品!T437="","""""",""""&amp;物品!T437&amp;"""")</f>
        <v>""</v>
      </c>
      <c r="L219">
        <f>IF(物品!U437="",0,""""&amp;物品!U437&amp;"""")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IF(物品!B438="",0,"'"&amp;物品!B438&amp;"'")</f>
        <v>0</v>
      </c>
      <c r="B220">
        <f>物品!D301</f>
        <v>0</v>
      </c>
      <c r="C220">
        <f>物品!E438</f>
        <v>0</v>
      </c>
      <c r="D220">
        <f>物品!F438</f>
        <v>0</v>
      </c>
      <c r="E220">
        <f>IF(ISTEXT(物品!G429)=TRUE,"'"&amp;物品!G429&amp;"'",物品!G429)</f>
        <v>0</v>
      </c>
      <c r="F220">
        <f>IF(ISTEXT(物品!H429)=TRUE,"'"&amp;物品!H429&amp;"'",物品!H429)</f>
        <v>0</v>
      </c>
      <c r="G220">
        <f>IF(物品!I438="",0,"'"&amp;物品!I438&amp;"'")</f>
        <v>0</v>
      </c>
      <c r="H220">
        <f>IF(物品!R429="",0,物品!R429)</f>
        <v>0</v>
      </c>
      <c r="I220">
        <f>IF(物品!S429="",0,物品!S429)</f>
        <v>0</v>
      </c>
      <c r="J220">
        <f>IF(物品!C438="",0,""""&amp;物品!C438&amp;"""")</f>
        <v>0</v>
      </c>
      <c r="K220" t="str">
        <f>IF(物品!T438="","""""",""""&amp;物品!T438&amp;"""")</f>
        <v>""</v>
      </c>
      <c r="L220">
        <f>IF(物品!U438="",0,""""&amp;物品!U438&amp;"""")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IF(物品!B439="",0,"'"&amp;物品!B439&amp;"'")</f>
        <v>0</v>
      </c>
      <c r="B221">
        <f>物品!D302</f>
        <v>0</v>
      </c>
      <c r="C221">
        <f>物品!E439</f>
        <v>0</v>
      </c>
      <c r="D221">
        <f>物品!F439</f>
        <v>0</v>
      </c>
      <c r="E221">
        <f>IF(ISTEXT(物品!G430)=TRUE,"'"&amp;物品!G430&amp;"'",物品!G430)</f>
        <v>0</v>
      </c>
      <c r="F221">
        <f>IF(ISTEXT(物品!H430)=TRUE,"'"&amp;物品!H430&amp;"'",物品!H430)</f>
        <v>0</v>
      </c>
      <c r="G221">
        <f>IF(物品!I439="",0,"'"&amp;物品!I439&amp;"'")</f>
        <v>0</v>
      </c>
      <c r="H221">
        <f>IF(物品!R430="",0,物品!R430)</f>
        <v>0</v>
      </c>
      <c r="I221">
        <f>IF(物品!S430="",0,物品!S430)</f>
        <v>0</v>
      </c>
      <c r="J221">
        <f>IF(物品!C439="",0,""""&amp;物品!C439&amp;"""")</f>
        <v>0</v>
      </c>
      <c r="K221" t="str">
        <f>IF(物品!T439="","""""",""""&amp;物品!T439&amp;"""")</f>
        <v>""</v>
      </c>
      <c r="L221">
        <f>IF(物品!U439="",0,""""&amp;物品!U439&amp;"""")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IF(物品!B440="",0,"'"&amp;物品!B440&amp;"'")</f>
        <v>0</v>
      </c>
      <c r="B222">
        <f>物品!D303</f>
        <v>0</v>
      </c>
      <c r="C222">
        <f>物品!E440</f>
        <v>0</v>
      </c>
      <c r="D222">
        <f>物品!F440</f>
        <v>0</v>
      </c>
      <c r="E222">
        <f>IF(ISTEXT(物品!G431)=TRUE,"'"&amp;物品!G431&amp;"'",物品!G431)</f>
        <v>0</v>
      </c>
      <c r="F222">
        <f>IF(ISTEXT(物品!H431)=TRUE,"'"&amp;物品!H431&amp;"'",物品!H431)</f>
        <v>0</v>
      </c>
      <c r="G222">
        <f>IF(物品!I440="",0,"'"&amp;物品!I440&amp;"'")</f>
        <v>0</v>
      </c>
      <c r="H222">
        <f>IF(物品!R431="",0,物品!R431)</f>
        <v>0</v>
      </c>
      <c r="I222">
        <f>IF(物品!S431="",0,物品!S431)</f>
        <v>0</v>
      </c>
      <c r="J222">
        <f>IF(物品!C440="",0,""""&amp;物品!C440&amp;"""")</f>
        <v>0</v>
      </c>
      <c r="K222" t="str">
        <f>IF(物品!T440="","""""",""""&amp;物品!T440&amp;"""")</f>
        <v>""</v>
      </c>
      <c r="L222">
        <f>IF(物品!U440="",0,""""&amp;物品!U440&amp;"""")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IF(物品!B441="",0,"'"&amp;物品!B441&amp;"'")</f>
        <v>0</v>
      </c>
      <c r="B223">
        <f>物品!D304</f>
        <v>0</v>
      </c>
      <c r="C223">
        <f>物品!E441</f>
        <v>0</v>
      </c>
      <c r="D223">
        <f>物品!F441</f>
        <v>0</v>
      </c>
      <c r="E223">
        <f>IF(ISTEXT(物品!G432)=TRUE,"'"&amp;物品!G432&amp;"'",物品!G432)</f>
        <v>0</v>
      </c>
      <c r="F223">
        <f>IF(ISTEXT(物品!H432)=TRUE,"'"&amp;物品!H432&amp;"'",物品!H432)</f>
        <v>0</v>
      </c>
      <c r="G223">
        <f>IF(物品!I441="",0,"'"&amp;物品!I441&amp;"'")</f>
        <v>0</v>
      </c>
      <c r="H223">
        <f>IF(物品!R432="",0,物品!R432)</f>
        <v>0</v>
      </c>
      <c r="I223">
        <f>IF(物品!S432="",0,物品!S432)</f>
        <v>0</v>
      </c>
      <c r="J223">
        <f>IF(物品!C441="",0,""""&amp;物品!C441&amp;"""")</f>
        <v>0</v>
      </c>
      <c r="K223" t="str">
        <f>IF(物品!T441="","""""",""""&amp;物品!T441&amp;"""")</f>
        <v>""</v>
      </c>
      <c r="L223">
        <f>IF(物品!U441="",0,""""&amp;物品!U441&amp;"""")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IF(物品!B442="",0,"'"&amp;物品!B442&amp;"'")</f>
        <v>0</v>
      </c>
      <c r="B224">
        <f>物品!D305</f>
        <v>0</v>
      </c>
      <c r="C224">
        <f>物品!E442</f>
        <v>0</v>
      </c>
      <c r="D224">
        <f>物品!F442</f>
        <v>0</v>
      </c>
      <c r="E224">
        <f>IF(ISTEXT(物品!G433)=TRUE,"'"&amp;物品!G433&amp;"'",物品!G433)</f>
        <v>0</v>
      </c>
      <c r="F224">
        <f>IF(ISTEXT(物品!H433)=TRUE,"'"&amp;物品!H433&amp;"'",物品!H433)</f>
        <v>0</v>
      </c>
      <c r="G224">
        <f>IF(物品!I442="",0,"'"&amp;物品!I442&amp;"'")</f>
        <v>0</v>
      </c>
      <c r="H224">
        <f>IF(物品!R433="",0,物品!R433)</f>
        <v>0</v>
      </c>
      <c r="I224">
        <f>IF(物品!S433="",0,物品!S433)</f>
        <v>0</v>
      </c>
      <c r="J224">
        <f>IF(物品!C442="",0,""""&amp;物品!C442&amp;"""")</f>
        <v>0</v>
      </c>
      <c r="K224" t="str">
        <f>IF(物品!T442="","""""",""""&amp;物品!T442&amp;"""")</f>
        <v>""</v>
      </c>
      <c r="L224">
        <f>IF(物品!U442="",0,""""&amp;物品!U442&amp;"""")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IF(物品!B443="",0,"'"&amp;物品!B443&amp;"'")</f>
        <v>0</v>
      </c>
      <c r="B225">
        <f>物品!D306</f>
        <v>0</v>
      </c>
      <c r="C225">
        <f>物品!E443</f>
        <v>0</v>
      </c>
      <c r="D225">
        <f>物品!F443</f>
        <v>0</v>
      </c>
      <c r="E225">
        <f>IF(ISTEXT(物品!G434)=TRUE,"'"&amp;物品!G434&amp;"'",物品!G434)</f>
        <v>0</v>
      </c>
      <c r="F225">
        <f>IF(ISTEXT(物品!H434)=TRUE,"'"&amp;物品!H434&amp;"'",物品!H434)</f>
        <v>0</v>
      </c>
      <c r="G225">
        <f>IF(物品!I443="",0,"'"&amp;物品!I443&amp;"'")</f>
        <v>0</v>
      </c>
      <c r="H225">
        <f>IF(物品!R434="",0,物品!R434)</f>
        <v>0</v>
      </c>
      <c r="I225">
        <f>IF(物品!S434="",0,物品!S434)</f>
        <v>0</v>
      </c>
      <c r="J225">
        <f>IF(物品!C443="",0,""""&amp;物品!C443&amp;"""")</f>
        <v>0</v>
      </c>
      <c r="K225" t="str">
        <f>IF(物品!T443="","""""",""""&amp;物品!T443&amp;"""")</f>
        <v>""</v>
      </c>
      <c r="L225">
        <f>IF(物品!U443="",0,""""&amp;物品!U443&amp;"""")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5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1169</v>
      </c>
      <c r="CD1" s="10" t="s">
        <v>1169</v>
      </c>
      <c r="CE1" s="10" t="s">
        <v>1169</v>
      </c>
      <c r="CF1" s="10" t="s">
        <v>1169</v>
      </c>
      <c r="CH1" s="10" t="s">
        <v>1169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1170</v>
      </c>
      <c r="CC2" s="10" t="s">
        <v>1171</v>
      </c>
      <c r="CD2" s="10" t="s">
        <v>1172</v>
      </c>
      <c r="CE2" s="10" t="s">
        <v>1173</v>
      </c>
      <c r="CF2" s="10" t="s">
        <v>1174</v>
      </c>
      <c r="CG2" s="10" t="s">
        <v>1175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5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1176</v>
      </c>
      <c r="B1" s="10" t="s">
        <v>1177</v>
      </c>
      <c r="C1" s="10" t="s">
        <v>1178</v>
      </c>
      <c r="D1" s="10" t="s">
        <v>1179</v>
      </c>
      <c r="E1" s="10" t="s">
        <v>1180</v>
      </c>
    </row>
    <row r="2" spans="1:11" ht="16.5">
      <c r="A2" s="9">
        <v>1</v>
      </c>
      <c r="B2" s="9" t="s">
        <v>1181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1182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1183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1184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1185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1186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568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571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574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577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580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583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586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589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592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595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598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601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882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884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885</v>
      </c>
      <c r="C23" s="19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886</v>
      </c>
      <c r="C24" s="19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887</v>
      </c>
      <c r="C25" s="19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888</v>
      </c>
      <c r="C26" s="19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889</v>
      </c>
      <c r="C27" s="19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890</v>
      </c>
      <c r="C28" s="19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891</v>
      </c>
      <c r="C29" s="19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892</v>
      </c>
      <c r="C30" s="19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893</v>
      </c>
      <c r="C31" s="19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894</v>
      </c>
      <c r="C32" s="19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895</v>
      </c>
      <c r="C33" s="19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896</v>
      </c>
      <c r="C34" s="19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897</v>
      </c>
      <c r="C35" s="19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898</v>
      </c>
      <c r="C36" s="19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899</v>
      </c>
      <c r="C37" s="19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900</v>
      </c>
      <c r="C38" s="19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901</v>
      </c>
      <c r="C39" s="19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902</v>
      </c>
      <c r="C40" s="19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903</v>
      </c>
      <c r="C41" s="19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904</v>
      </c>
      <c r="C42" s="19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905</v>
      </c>
      <c r="C43" s="19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906</v>
      </c>
      <c r="C44" s="19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907</v>
      </c>
      <c r="C45" s="19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908</v>
      </c>
      <c r="C46" s="19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909</v>
      </c>
      <c r="C47" s="19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5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126</v>
      </c>
      <c r="E1" t="s">
        <v>127</v>
      </c>
      <c r="F1" t="s">
        <v>1187</v>
      </c>
      <c r="G1" t="s">
        <v>1188</v>
      </c>
      <c r="I1" t="s">
        <v>1189</v>
      </c>
      <c r="J1">
        <v>11</v>
      </c>
      <c r="P1" t="s">
        <v>1190</v>
      </c>
      <c r="U1" t="s">
        <v>1191</v>
      </c>
      <c r="V1" t="s">
        <v>1192</v>
      </c>
      <c r="X1" s="10" t="s">
        <v>1193</v>
      </c>
    </row>
    <row r="2" spans="1:25">
      <c r="A2" t="s">
        <v>1194</v>
      </c>
      <c r="D2">
        <v>800</v>
      </c>
      <c r="E2" s="30">
        <v>1</v>
      </c>
      <c r="F2" s="31">
        <f>D2/E2</f>
        <v>800</v>
      </c>
      <c r="I2" t="s">
        <v>1195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1196</v>
      </c>
      <c r="D3">
        <v>800</v>
      </c>
      <c r="E3" s="30">
        <v>1</v>
      </c>
      <c r="F3" s="31">
        <f t="shared" ref="F3:F25" si="1">D3/E3</f>
        <v>800</v>
      </c>
      <c r="I3" t="s">
        <v>1197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1198</v>
      </c>
      <c r="D4">
        <v>800</v>
      </c>
      <c r="E4" s="30">
        <v>1</v>
      </c>
      <c r="F4" s="31">
        <f t="shared" si="1"/>
        <v>800</v>
      </c>
      <c r="I4" t="s">
        <v>1199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1200</v>
      </c>
      <c r="D5">
        <v>800</v>
      </c>
      <c r="E5" s="30">
        <v>1</v>
      </c>
      <c r="F5" s="31">
        <f t="shared" si="1"/>
        <v>800</v>
      </c>
      <c r="I5" t="s">
        <v>1201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1202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1203</v>
      </c>
      <c r="D7">
        <v>2500</v>
      </c>
      <c r="E7" s="30">
        <v>0.85</v>
      </c>
      <c r="F7" s="31">
        <f t="shared" si="1"/>
        <v>2941.1764705882356</v>
      </c>
      <c r="J7" t="s">
        <v>1204</v>
      </c>
      <c r="K7" s="10" t="s">
        <v>1205</v>
      </c>
      <c r="L7" s="10" t="s">
        <v>1206</v>
      </c>
      <c r="M7" t="s">
        <v>1207</v>
      </c>
      <c r="N7" t="s">
        <v>1208</v>
      </c>
      <c r="P7">
        <f t="shared" si="0"/>
        <v>85</v>
      </c>
    </row>
    <row r="8" spans="1:25">
      <c r="A8" t="s">
        <v>1209</v>
      </c>
      <c r="D8">
        <v>2500</v>
      </c>
      <c r="E8" s="30">
        <v>0.85</v>
      </c>
      <c r="F8" s="31">
        <f t="shared" si="1"/>
        <v>2941.1764705882356</v>
      </c>
      <c r="I8" t="s">
        <v>1210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1211</v>
      </c>
      <c r="D9">
        <v>2500</v>
      </c>
      <c r="E9" s="30">
        <v>0.85</v>
      </c>
      <c r="F9" s="31">
        <f t="shared" si="1"/>
        <v>2941.1764705882356</v>
      </c>
      <c r="I9" t="s">
        <v>1212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1213</v>
      </c>
      <c r="D10">
        <v>2500</v>
      </c>
      <c r="E10" s="30">
        <v>0.85</v>
      </c>
      <c r="F10" s="31">
        <f t="shared" si="1"/>
        <v>2941.1764705882356</v>
      </c>
      <c r="I10" t="s">
        <v>1214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1215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1216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1217</v>
      </c>
      <c r="D12">
        <v>8000</v>
      </c>
      <c r="E12" s="30">
        <v>0.7</v>
      </c>
      <c r="F12" s="31">
        <f t="shared" si="1"/>
        <v>11428.571428571429</v>
      </c>
      <c r="I12" t="s">
        <v>1218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1219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1220</v>
      </c>
      <c r="N13">
        <f>SUM(N8:N12)</f>
        <v>1061280</v>
      </c>
      <c r="P13">
        <f t="shared" si="0"/>
        <v>70</v>
      </c>
    </row>
    <row r="14" spans="1:25">
      <c r="A14" t="s">
        <v>1221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1222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1223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1224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1225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1226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1227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1228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1229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1230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1231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1232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1233</v>
      </c>
      <c r="E26" t="s">
        <v>1234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1235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1236</v>
      </c>
      <c r="B31" s="10" t="s">
        <v>126</v>
      </c>
      <c r="C31" s="10" t="s">
        <v>136</v>
      </c>
      <c r="F31" s="10" t="s">
        <v>1237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1238</v>
      </c>
      <c r="G32" s="10" t="s">
        <v>1239</v>
      </c>
      <c r="H32" s="10" t="s">
        <v>1187</v>
      </c>
      <c r="J32" s="10" t="s">
        <v>1240</v>
      </c>
      <c r="K32" s="10" t="s">
        <v>1241</v>
      </c>
      <c r="L32" s="10" t="s">
        <v>1</v>
      </c>
      <c r="M32" s="10" t="s">
        <v>1187</v>
      </c>
      <c r="N32" s="10" t="s">
        <v>126</v>
      </c>
      <c r="O32" s="10" t="s">
        <v>128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128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136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128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128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1234</v>
      </c>
      <c r="N41">
        <f>SUM(N33:N40)</f>
        <v>28860</v>
      </c>
      <c r="O41">
        <f>SUM(O33:O40)</f>
        <v>9600</v>
      </c>
    </row>
    <row r="42" spans="1:15">
      <c r="A42" s="10" t="s">
        <v>1234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1242</v>
      </c>
      <c r="B45" s="10" t="s">
        <v>1243</v>
      </c>
      <c r="C45" s="10" t="s">
        <v>1244</v>
      </c>
      <c r="F45" s="10" t="s">
        <v>1245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1246</v>
      </c>
      <c r="G46" s="32" t="s">
        <v>1247</v>
      </c>
      <c r="H46" s="32" t="s">
        <v>177</v>
      </c>
      <c r="I46" s="10" t="s">
        <v>1248</v>
      </c>
      <c r="K46" s="10"/>
    </row>
    <row r="47" spans="1:15">
      <c r="A47">
        <v>2</v>
      </c>
      <c r="B47">
        <f t="shared" si="11"/>
        <v>200</v>
      </c>
      <c r="C47" s="10" t="s">
        <v>1249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1250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1234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5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191</v>
      </c>
      <c r="B1" s="2" t="s">
        <v>192</v>
      </c>
      <c r="G1" s="3" t="s">
        <v>645</v>
      </c>
      <c r="H1" t="str">
        <f>IF(G1="","",VLOOKUP(G1,A:B,2,FALSE))</f>
        <v>炽星魔盒</v>
      </c>
    </row>
    <row r="2" spans="1:8" ht="16.5">
      <c r="A2" s="1" t="s">
        <v>195</v>
      </c>
      <c r="B2" s="2" t="s">
        <v>196</v>
      </c>
      <c r="G2" s="4" t="s">
        <v>546</v>
      </c>
      <c r="H2" t="str">
        <f t="shared" ref="H2:H65" si="0">IF(G2="","",VLOOKUP(G2,A:B,2,FALSE))</f>
        <v>招魂幡Lv1</v>
      </c>
    </row>
    <row r="3" spans="1:8" ht="16.5">
      <c r="A3" s="1" t="s">
        <v>197</v>
      </c>
      <c r="B3" s="2" t="s">
        <v>198</v>
      </c>
      <c r="G3" s="4" t="s">
        <v>553</v>
      </c>
      <c r="H3" t="str">
        <f t="shared" si="0"/>
        <v>|Cff00BFFF招魂幡Lv3|r</v>
      </c>
    </row>
    <row r="4" spans="1:8" ht="16.5">
      <c r="A4" s="1" t="s">
        <v>199</v>
      </c>
      <c r="B4" s="2" t="s">
        <v>200</v>
      </c>
      <c r="G4" s="4" t="s">
        <v>561</v>
      </c>
      <c r="H4" t="str">
        <f t="shared" si="0"/>
        <v>|CffFF0000招魂幡Lv5|r</v>
      </c>
    </row>
    <row r="5" spans="1:8" ht="16.5">
      <c r="A5" s="1" t="s">
        <v>201</v>
      </c>
      <c r="B5" s="2" t="s">
        <v>202</v>
      </c>
      <c r="G5" s="5" t="s">
        <v>627</v>
      </c>
      <c r="H5" t="str">
        <f t="shared" si="0"/>
        <v>|CffFFD24D后天道果箱|r</v>
      </c>
    </row>
    <row r="6" spans="1:8" ht="16.5">
      <c r="A6" s="1" t="s">
        <v>204</v>
      </c>
      <c r="B6" s="2" t="s">
        <v>205</v>
      </c>
      <c r="G6" s="5" t="s">
        <v>920</v>
      </c>
      <c r="H6" t="str">
        <f t="shared" si="0"/>
        <v>攻击力低</v>
      </c>
    </row>
    <row r="7" spans="1:8" ht="16.5">
      <c r="A7" s="1" t="s">
        <v>207</v>
      </c>
      <c r="B7" s="2" t="s">
        <v>208</v>
      </c>
      <c r="G7" s="5" t="s">
        <v>922</v>
      </c>
      <c r="H7" t="str">
        <f t="shared" si="0"/>
        <v>攻击力中</v>
      </c>
    </row>
    <row r="8" spans="1:8" ht="16.5">
      <c r="A8" s="1" t="s">
        <v>209</v>
      </c>
      <c r="B8" s="2" t="s">
        <v>210</v>
      </c>
      <c r="G8" s="5" t="s">
        <v>926</v>
      </c>
      <c r="H8" t="str">
        <f t="shared" si="0"/>
        <v>生命值低</v>
      </c>
    </row>
    <row r="9" spans="1:8" ht="16.5">
      <c r="A9" s="1" t="s">
        <v>211</v>
      </c>
      <c r="B9" s="2" t="s">
        <v>212</v>
      </c>
      <c r="G9" s="5" t="s">
        <v>928</v>
      </c>
      <c r="H9" t="str">
        <f t="shared" si="0"/>
        <v>生命值中</v>
      </c>
    </row>
    <row r="10" spans="1:8" ht="16.5">
      <c r="A10" s="1" t="s">
        <v>213</v>
      </c>
      <c r="B10" s="2" t="s">
        <v>214</v>
      </c>
      <c r="G10" s="5" t="s">
        <v>932</v>
      </c>
      <c r="H10" t="str">
        <f t="shared" si="0"/>
        <v>业力低</v>
      </c>
    </row>
    <row r="11" spans="1:8" ht="16.5">
      <c r="A11" s="1" t="s">
        <v>216</v>
      </c>
      <c r="B11" s="2" t="s">
        <v>217</v>
      </c>
      <c r="G11" s="5" t="s">
        <v>934</v>
      </c>
      <c r="H11" t="str">
        <f t="shared" si="0"/>
        <v>业力中</v>
      </c>
    </row>
    <row r="12" spans="1:8" ht="16.5">
      <c r="A12" s="1" t="s">
        <v>219</v>
      </c>
      <c r="B12" s="2" t="s">
        <v>220</v>
      </c>
      <c r="G12" s="5" t="s">
        <v>635</v>
      </c>
      <c r="H12" t="str">
        <f t="shared" si="0"/>
        <v>|CffFFD24D技能宝箱|r</v>
      </c>
    </row>
    <row r="13" spans="1:8" ht="16.5">
      <c r="A13" s="1" t="s">
        <v>221</v>
      </c>
      <c r="B13" s="2" t="s">
        <v>222</v>
      </c>
      <c r="G13" s="5" t="s">
        <v>623</v>
      </c>
      <c r="H13" t="str">
        <f t="shared" si="0"/>
        <v>|Cff00BFFF入门道果箱|r</v>
      </c>
    </row>
    <row r="14" spans="1:8" ht="16.5">
      <c r="A14" s="1" t="s">
        <v>223</v>
      </c>
      <c r="B14" s="2" t="s">
        <v>224</v>
      </c>
      <c r="G14" s="5" t="s">
        <v>674</v>
      </c>
      <c r="H14" t="str">
        <f t="shared" si="0"/>
        <v>|CffFF0000时渊碎片|r</v>
      </c>
    </row>
    <row r="15" spans="1:8" ht="16.5">
      <c r="A15" s="1" t="s">
        <v>225</v>
      </c>
      <c r="B15" s="2" t="s">
        <v>226</v>
      </c>
      <c r="G15" s="5" t="s">
        <v>689</v>
      </c>
      <c r="H15" t="str">
        <f t="shared" si="0"/>
        <v>|Cff00FF7F大补丸|r</v>
      </c>
    </row>
    <row r="16" spans="1:8" ht="16.5">
      <c r="A16" s="1" t="s">
        <v>228</v>
      </c>
      <c r="B16" s="2" t="s">
        <v>241</v>
      </c>
      <c r="G16" s="6" t="s">
        <v>696</v>
      </c>
      <c r="H16" t="str">
        <f t="shared" si="0"/>
        <v>|Cff00FF7F超级大补丸|r</v>
      </c>
    </row>
    <row r="17" spans="1:15" ht="16.5">
      <c r="A17" s="1" t="s">
        <v>231</v>
      </c>
      <c r="B17" s="2" t="s">
        <v>244</v>
      </c>
      <c r="G17" s="5" t="s">
        <v>700</v>
      </c>
      <c r="H17" t="str">
        <f t="shared" si="0"/>
        <v>|Cff00FF7F特级大补丸|r</v>
      </c>
      <c r="O17" s="10"/>
    </row>
    <row r="18" spans="1:15" ht="16.5">
      <c r="A18" s="1" t="s">
        <v>233</v>
      </c>
      <c r="B18" s="2" t="s">
        <v>246</v>
      </c>
      <c r="G18" s="7" t="s">
        <v>1251</v>
      </c>
      <c r="H18" t="e">
        <f t="shared" si="0"/>
        <v>#N/A</v>
      </c>
      <c r="O18" s="10"/>
    </row>
    <row r="19" spans="1:15" ht="16.5">
      <c r="A19" s="1" t="s">
        <v>235</v>
      </c>
      <c r="B19" s="2" t="s">
        <v>248</v>
      </c>
      <c r="G19" s="8" t="s">
        <v>604</v>
      </c>
      <c r="H19" t="str">
        <f t="shared" si="0"/>
        <v>附魔宝箱</v>
      </c>
      <c r="O19" s="10"/>
    </row>
    <row r="20" spans="1:15" ht="16.5">
      <c r="A20" s="1" t="s">
        <v>237</v>
      </c>
      <c r="B20" s="2" t="s">
        <v>250</v>
      </c>
      <c r="G20" s="5" t="s">
        <v>915</v>
      </c>
      <c r="H20" t="str">
        <f t="shared" si="0"/>
        <v>没抽到任何东西</v>
      </c>
    </row>
    <row r="21" spans="1:15" ht="16.5">
      <c r="A21" s="1" t="s">
        <v>240</v>
      </c>
      <c r="B21" s="2" t="s">
        <v>253</v>
      </c>
      <c r="G21" s="9"/>
      <c r="H21" t="str">
        <f t="shared" si="0"/>
        <v/>
      </c>
    </row>
    <row r="22" spans="1:15" ht="16.5">
      <c r="A22" s="1" t="s">
        <v>243</v>
      </c>
      <c r="B22" s="2" t="s">
        <v>256</v>
      </c>
      <c r="G22" s="9"/>
      <c r="H22" t="str">
        <f t="shared" si="0"/>
        <v/>
      </c>
    </row>
    <row r="23" spans="1:15" ht="16.5">
      <c r="A23" s="1" t="s">
        <v>245</v>
      </c>
      <c r="B23" s="2" t="s">
        <v>258</v>
      </c>
      <c r="G23" s="9"/>
      <c r="H23" t="str">
        <f t="shared" si="0"/>
        <v/>
      </c>
    </row>
    <row r="24" spans="1:15" ht="16.5">
      <c r="A24" s="1" t="s">
        <v>247</v>
      </c>
      <c r="B24" s="2" t="s">
        <v>260</v>
      </c>
      <c r="G24" s="9"/>
      <c r="H24" t="str">
        <f t="shared" si="0"/>
        <v/>
      </c>
    </row>
    <row r="25" spans="1:15" ht="16.5">
      <c r="A25" s="1" t="s">
        <v>249</v>
      </c>
      <c r="B25" s="2" t="s">
        <v>262</v>
      </c>
      <c r="G25" s="9" t="s">
        <v>1252</v>
      </c>
      <c r="H25" t="e">
        <f t="shared" si="0"/>
        <v>#N/A</v>
      </c>
    </row>
    <row r="26" spans="1:15" ht="16.5">
      <c r="A26" s="1" t="s">
        <v>263</v>
      </c>
      <c r="B26" s="10" t="s">
        <v>264</v>
      </c>
      <c r="G26" s="4" t="s">
        <v>683</v>
      </c>
      <c r="H26" t="str">
        <f t="shared" si="0"/>
        <v>|CffFF0000神兽洗灵石|r</v>
      </c>
    </row>
    <row r="27" spans="1:15" ht="16.5">
      <c r="A27" s="1" t="s">
        <v>266</v>
      </c>
      <c r="B27" s="10" t="s">
        <v>267</v>
      </c>
      <c r="G27" s="5" t="s">
        <v>677</v>
      </c>
      <c r="H27" t="str">
        <f t="shared" si="0"/>
        <v>|CffFFD24D补天石|r</v>
      </c>
    </row>
    <row r="28" spans="1:15" ht="16.5">
      <c r="A28" s="1" t="s">
        <v>268</v>
      </c>
      <c r="B28" s="10" t="s">
        <v>269</v>
      </c>
      <c r="G28" s="5" t="s">
        <v>680</v>
      </c>
      <c r="H28" t="str">
        <f t="shared" si="0"/>
        <v>|CffFF0000鸿蒙结晶|r</v>
      </c>
    </row>
    <row r="29" spans="1:15" ht="16.5">
      <c r="A29" s="1" t="s">
        <v>270</v>
      </c>
      <c r="B29" s="10" t="s">
        <v>271</v>
      </c>
      <c r="G29" s="5" t="s">
        <v>922</v>
      </c>
      <c r="H29" t="str">
        <f t="shared" si="0"/>
        <v>攻击力中</v>
      </c>
    </row>
    <row r="30" spans="1:15" ht="16.5">
      <c r="A30" s="1" t="s">
        <v>272</v>
      </c>
      <c r="B30" s="10" t="s">
        <v>273</v>
      </c>
      <c r="G30" s="5" t="s">
        <v>924</v>
      </c>
      <c r="H30" t="str">
        <f t="shared" si="0"/>
        <v>攻击力高</v>
      </c>
    </row>
    <row r="31" spans="1:15" ht="16.5">
      <c r="A31" s="1" t="s">
        <v>274</v>
      </c>
      <c r="B31" s="10" t="s">
        <v>275</v>
      </c>
      <c r="G31" s="5" t="s">
        <v>928</v>
      </c>
      <c r="H31" t="str">
        <f t="shared" si="0"/>
        <v>生命值中</v>
      </c>
    </row>
    <row r="32" spans="1:15" ht="16.5">
      <c r="A32" s="1" t="s">
        <v>277</v>
      </c>
      <c r="B32" s="10" t="s">
        <v>278</v>
      </c>
      <c r="G32" s="5" t="s">
        <v>930</v>
      </c>
      <c r="H32" t="str">
        <f t="shared" si="0"/>
        <v>生命值高</v>
      </c>
    </row>
    <row r="33" spans="1:8" ht="16.5">
      <c r="A33" s="1" t="s">
        <v>279</v>
      </c>
      <c r="B33" s="10" t="s">
        <v>280</v>
      </c>
      <c r="G33" s="5" t="s">
        <v>934</v>
      </c>
      <c r="H33" t="str">
        <f t="shared" si="0"/>
        <v>业力中</v>
      </c>
    </row>
    <row r="34" spans="1:8" ht="16.5">
      <c r="A34" s="1" t="s">
        <v>281</v>
      </c>
      <c r="B34" s="10" t="s">
        <v>282</v>
      </c>
      <c r="G34" s="5" t="s">
        <v>936</v>
      </c>
      <c r="H34" t="str">
        <f t="shared" si="0"/>
        <v>业力高</v>
      </c>
    </row>
    <row r="35" spans="1:8" ht="16.5">
      <c r="A35" s="1" t="s">
        <v>283</v>
      </c>
      <c r="B35" s="10" t="s">
        <v>284</v>
      </c>
      <c r="G35" s="5" t="s">
        <v>627</v>
      </c>
      <c r="H35" t="str">
        <f t="shared" si="0"/>
        <v>|CffFFD24D后天道果箱|r</v>
      </c>
    </row>
    <row r="36" spans="1:8" ht="16.5">
      <c r="A36" s="1" t="s">
        <v>285</v>
      </c>
      <c r="B36" s="10" t="s">
        <v>286</v>
      </c>
      <c r="G36" s="8" t="s">
        <v>631</v>
      </c>
      <c r="H36" t="str">
        <f t="shared" si="0"/>
        <v>|CffFF0000先天道果箱|r</v>
      </c>
    </row>
    <row r="37" spans="1:8" ht="16.5">
      <c r="A37" s="1" t="s">
        <v>288</v>
      </c>
      <c r="B37" s="10" t="s">
        <v>289</v>
      </c>
      <c r="G37" s="4" t="s">
        <v>553</v>
      </c>
      <c r="H37" t="str">
        <f t="shared" si="0"/>
        <v>|Cff00BFFF招魂幡Lv3|r</v>
      </c>
    </row>
    <row r="38" spans="1:8" ht="16.5">
      <c r="A38" s="1" t="s">
        <v>290</v>
      </c>
      <c r="B38" s="10" t="s">
        <v>291</v>
      </c>
      <c r="G38" s="3" t="s">
        <v>561</v>
      </c>
      <c r="H38" t="str">
        <f t="shared" si="0"/>
        <v>|CffFF0000招魂幡Lv5|r</v>
      </c>
    </row>
    <row r="39" spans="1:8" ht="16.5">
      <c r="A39" s="1" t="s">
        <v>292</v>
      </c>
      <c r="B39" s="10" t="s">
        <v>293</v>
      </c>
      <c r="G39" s="5" t="s">
        <v>635</v>
      </c>
      <c r="H39" t="str">
        <f t="shared" si="0"/>
        <v>|CffFFD24D技能宝箱|r</v>
      </c>
    </row>
    <row r="40" spans="1:8" ht="16.5">
      <c r="A40" s="1" t="s">
        <v>294</v>
      </c>
      <c r="B40" s="10" t="s">
        <v>295</v>
      </c>
      <c r="G40" s="7" t="s">
        <v>1251</v>
      </c>
      <c r="H40" t="e">
        <f t="shared" si="0"/>
        <v>#N/A</v>
      </c>
    </row>
    <row r="41" spans="1:8" ht="16.5">
      <c r="A41" s="1" t="s">
        <v>296</v>
      </c>
      <c r="B41" s="10" t="s">
        <v>308</v>
      </c>
      <c r="G41" s="5" t="s">
        <v>604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674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689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696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915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623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627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696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700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631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696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700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641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917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919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920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922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924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926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928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930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932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934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936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693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915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1253</v>
      </c>
      <c r="G96" s="8" t="s">
        <v>565</v>
      </c>
      <c r="H96" t="str">
        <f t="shared" si="1"/>
        <v>锦囊</v>
      </c>
    </row>
    <row r="97" spans="1:8" ht="16.5">
      <c r="A97" s="9" t="s">
        <v>462</v>
      </c>
      <c r="B97" s="12" t="s">
        <v>1254</v>
      </c>
      <c r="G97" s="9" t="s">
        <v>568</v>
      </c>
      <c r="H97" t="str">
        <f t="shared" si="1"/>
        <v>来份快餐</v>
      </c>
    </row>
    <row r="98" spans="1:8" ht="16.5">
      <c r="A98" s="9" t="s">
        <v>464</v>
      </c>
      <c r="B98" s="13" t="s">
        <v>1255</v>
      </c>
      <c r="G98" s="9" t="s">
        <v>571</v>
      </c>
      <c r="H98" t="str">
        <f t="shared" si="1"/>
        <v>抬你一手</v>
      </c>
    </row>
    <row r="99" spans="1:8" ht="16.5">
      <c r="A99" s="9" t="s">
        <v>466</v>
      </c>
      <c r="B99" s="13" t="s">
        <v>1256</v>
      </c>
      <c r="G99" s="9" t="s">
        <v>574</v>
      </c>
      <c r="H99" t="str">
        <f t="shared" si="1"/>
        <v>死者苏生</v>
      </c>
    </row>
    <row r="100" spans="1:8" ht="16.5">
      <c r="A100" s="9" t="s">
        <v>468</v>
      </c>
      <c r="B100" s="13" t="s">
        <v>1257</v>
      </c>
      <c r="G100" s="9" t="s">
        <v>577</v>
      </c>
      <c r="H100" t="str">
        <f t="shared" si="1"/>
        <v>福娃这么可爱..</v>
      </c>
    </row>
    <row r="101" spans="1:8" ht="16.5">
      <c r="A101" s="9" t="s">
        <v>470</v>
      </c>
      <c r="B101" s="2" t="s">
        <v>1258</v>
      </c>
      <c r="G101" s="9" t="s">
        <v>580</v>
      </c>
      <c r="H101" t="str">
        <f t="shared" si="1"/>
        <v>奥里给Lo他</v>
      </c>
    </row>
    <row r="102" spans="1:8" ht="16.5">
      <c r="A102" s="9" t="s">
        <v>472</v>
      </c>
      <c r="B102" s="2" t="s">
        <v>1259</v>
      </c>
      <c r="G102" s="9" t="s">
        <v>583</v>
      </c>
      <c r="H102" t="str">
        <f t="shared" si="1"/>
        <v>以逸待劳</v>
      </c>
    </row>
    <row r="103" spans="1:8" ht="16.5">
      <c r="A103" s="9" t="s">
        <v>474</v>
      </c>
      <c r="B103" s="2" t="s">
        <v>1260</v>
      </c>
      <c r="G103" s="9" t="s">
        <v>586</v>
      </c>
      <c r="H103" t="str">
        <f t="shared" si="1"/>
        <v>全军出击</v>
      </c>
    </row>
    <row r="104" spans="1:8" ht="16.5">
      <c r="A104" s="9" t="s">
        <v>476</v>
      </c>
      <c r="B104" s="2" t="s">
        <v>1261</v>
      </c>
      <c r="G104" s="9" t="s">
        <v>589</v>
      </c>
      <c r="H104" t="str">
        <f t="shared" si="1"/>
        <v>心跳时刻</v>
      </c>
    </row>
    <row r="105" spans="1:8" ht="16.5">
      <c r="A105" s="9" t="s">
        <v>478</v>
      </c>
      <c r="B105" s="2" t="s">
        <v>1262</v>
      </c>
      <c r="G105" s="9" t="s">
        <v>592</v>
      </c>
      <c r="H105" t="str">
        <f t="shared" si="1"/>
        <v>据守</v>
      </c>
    </row>
    <row r="106" spans="1:8" ht="16.5">
      <c r="A106" s="9" t="s">
        <v>480</v>
      </c>
      <c r="B106" s="9" t="s">
        <v>1263</v>
      </c>
      <c r="G106" s="9" t="s">
        <v>595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598</v>
      </c>
      <c r="H107" t="str">
        <f t="shared" si="1"/>
        <v>来点玄铁</v>
      </c>
    </row>
    <row r="108" spans="1:8" ht="16.5">
      <c r="A108" s="9" t="s">
        <v>518</v>
      </c>
      <c r="B108" s="9" t="s">
        <v>1264</v>
      </c>
      <c r="G108" s="9" t="s">
        <v>601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608</v>
      </c>
      <c r="H109" t="str">
        <f t="shared" si="1"/>
        <v>鼠年大吉</v>
      </c>
    </row>
    <row r="110" spans="1:8" ht="16.5">
      <c r="A110" s="9" t="s">
        <v>523</v>
      </c>
      <c r="B110" s="9" t="s">
        <v>1265</v>
      </c>
      <c r="G110" s="9" t="s">
        <v>611</v>
      </c>
      <c r="H110" t="str">
        <f t="shared" si="1"/>
        <v>兄弟们拼了</v>
      </c>
    </row>
    <row r="111" spans="1:8" ht="16.5">
      <c r="A111" s="9" t="s">
        <v>524</v>
      </c>
      <c r="B111" s="14" t="s">
        <v>525</v>
      </c>
      <c r="G111" s="9" t="s">
        <v>614</v>
      </c>
      <c r="H111" t="str">
        <f t="shared" si="1"/>
        <v>老铁忍住啊</v>
      </c>
    </row>
    <row r="112" spans="1:8" ht="16.5">
      <c r="A112" s="9" t="s">
        <v>527</v>
      </c>
      <c r="B112" s="9" t="s">
        <v>528</v>
      </c>
      <c r="G112" s="9" t="s">
        <v>617</v>
      </c>
      <c r="H112" t="str">
        <f t="shared" si="1"/>
        <v>老铁忍住呀</v>
      </c>
    </row>
    <row r="113" spans="1:8" ht="16.5">
      <c r="A113" s="9" t="s">
        <v>530</v>
      </c>
      <c r="B113" s="9" t="s">
        <v>531</v>
      </c>
      <c r="G113" s="9" t="s">
        <v>620</v>
      </c>
      <c r="H113" t="str">
        <f t="shared" si="1"/>
        <v>跳不动了</v>
      </c>
    </row>
    <row r="114" spans="1:8" ht="16.5">
      <c r="A114" s="9" t="s">
        <v>533</v>
      </c>
      <c r="B114" s="9" t="s">
        <v>534</v>
      </c>
      <c r="G114" s="9" t="s">
        <v>920</v>
      </c>
      <c r="H114" t="str">
        <f t="shared" si="1"/>
        <v>攻击力低</v>
      </c>
    </row>
    <row r="115" spans="1:8" ht="16.5">
      <c r="A115" s="9" t="s">
        <v>536</v>
      </c>
      <c r="B115" s="9" t="s">
        <v>537</v>
      </c>
      <c r="G115" s="9" t="s">
        <v>926</v>
      </c>
      <c r="H115" t="str">
        <f t="shared" si="1"/>
        <v>生命值低</v>
      </c>
    </row>
    <row r="116" spans="1:8" ht="16.5">
      <c r="A116" s="9" t="s">
        <v>539</v>
      </c>
      <c r="B116" s="9" t="s">
        <v>540</v>
      </c>
      <c r="G116" s="9" t="s">
        <v>932</v>
      </c>
      <c r="H116" t="str">
        <f t="shared" si="1"/>
        <v>业力低</v>
      </c>
    </row>
    <row r="117" spans="1:8" ht="16.5">
      <c r="A117" s="9" t="s">
        <v>546</v>
      </c>
      <c r="B117" s="15" t="s">
        <v>547</v>
      </c>
      <c r="G117" s="11"/>
      <c r="H117" t="str">
        <f t="shared" si="1"/>
        <v/>
      </c>
    </row>
    <row r="118" spans="1:8" ht="16.5">
      <c r="A118" s="9" t="s">
        <v>549</v>
      </c>
      <c r="B118" s="16" t="s">
        <v>550</v>
      </c>
      <c r="G118" s="8" t="s">
        <v>604</v>
      </c>
      <c r="H118" t="str">
        <f t="shared" si="1"/>
        <v>附魔宝箱</v>
      </c>
    </row>
    <row r="119" spans="1:8" ht="16.5">
      <c r="A119" s="9" t="s">
        <v>553</v>
      </c>
      <c r="B119" s="16" t="s">
        <v>554</v>
      </c>
      <c r="G119" s="9" t="s">
        <v>784</v>
      </c>
      <c r="H119" t="str">
        <f t="shared" si="1"/>
        <v>Q技能附魔卷</v>
      </c>
    </row>
    <row r="120" spans="1:8" ht="16.5">
      <c r="A120" s="9" t="s">
        <v>557</v>
      </c>
      <c r="B120" s="16" t="s">
        <v>558</v>
      </c>
      <c r="G120" s="9" t="s">
        <v>788</v>
      </c>
      <c r="H120" t="str">
        <f t="shared" si="1"/>
        <v>W技能附魔卷</v>
      </c>
    </row>
    <row r="121" spans="1:8" ht="16.5">
      <c r="A121" s="9" t="s">
        <v>561</v>
      </c>
      <c r="B121" s="16" t="s">
        <v>562</v>
      </c>
      <c r="G121" s="9" t="s">
        <v>792</v>
      </c>
      <c r="H121" t="str">
        <f t="shared" si="1"/>
        <v>E技能附魔卷</v>
      </c>
    </row>
    <row r="122" spans="1:8" ht="16.5">
      <c r="A122" s="9" t="s">
        <v>565</v>
      </c>
      <c r="B122" s="9" t="s">
        <v>1266</v>
      </c>
      <c r="G122" s="9" t="s">
        <v>796</v>
      </c>
      <c r="H122" t="str">
        <f t="shared" si="1"/>
        <v>|CffFFD24DQ强力附魔卷|r</v>
      </c>
    </row>
    <row r="123" spans="1:8" ht="16.5">
      <c r="A123" s="17" t="s">
        <v>568</v>
      </c>
      <c r="B123" s="18" t="s">
        <v>1267</v>
      </c>
      <c r="G123" s="9" t="s">
        <v>799</v>
      </c>
      <c r="H123" t="str">
        <f t="shared" si="1"/>
        <v>|CffFFD24DW强力附魔卷|r</v>
      </c>
    </row>
    <row r="124" spans="1:8" ht="16.5">
      <c r="A124" s="9" t="s">
        <v>571</v>
      </c>
      <c r="B124" s="19" t="s">
        <v>1268</v>
      </c>
      <c r="G124" s="9" t="s">
        <v>802</v>
      </c>
      <c r="H124" t="str">
        <f t="shared" si="1"/>
        <v>|CffFFD24DE强力附魔卷|r</v>
      </c>
    </row>
    <row r="125" spans="1:8" ht="16.5">
      <c r="A125" s="17" t="s">
        <v>574</v>
      </c>
      <c r="B125" s="18" t="s">
        <v>1269</v>
      </c>
      <c r="G125" s="11"/>
      <c r="H125" t="str">
        <f t="shared" si="1"/>
        <v/>
      </c>
    </row>
    <row r="126" spans="1:8" ht="16.5">
      <c r="A126" s="17" t="s">
        <v>577</v>
      </c>
      <c r="B126" s="18" t="s">
        <v>1270</v>
      </c>
      <c r="G126" s="8" t="s">
        <v>635</v>
      </c>
      <c r="H126" t="str">
        <f t="shared" si="1"/>
        <v>|CffFFD24D技能宝箱|r</v>
      </c>
    </row>
    <row r="127" spans="1:8" ht="16.5">
      <c r="A127" s="17" t="s">
        <v>580</v>
      </c>
      <c r="B127" s="18" t="s">
        <v>1271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583</v>
      </c>
      <c r="B128" s="18" t="s">
        <v>1272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586</v>
      </c>
      <c r="B129" s="18" t="s">
        <v>1273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589</v>
      </c>
      <c r="B130" s="18" t="s">
        <v>1274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592</v>
      </c>
      <c r="B131" s="18" t="s">
        <v>1275</v>
      </c>
      <c r="G131" s="11"/>
      <c r="H131" t="str">
        <f t="shared" si="2"/>
        <v/>
      </c>
    </row>
    <row r="132" spans="1:8" ht="16.5">
      <c r="A132" s="17" t="s">
        <v>595</v>
      </c>
      <c r="B132" s="17" t="s">
        <v>596</v>
      </c>
      <c r="G132" s="8" t="s">
        <v>649</v>
      </c>
      <c r="H132" t="str">
        <f t="shared" si="2"/>
        <v>|CffFFD24D技能宝箱|r</v>
      </c>
    </row>
    <row r="133" spans="1:8" ht="16.5">
      <c r="A133" s="17" t="s">
        <v>598</v>
      </c>
      <c r="B133" s="18" t="s">
        <v>1276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601</v>
      </c>
      <c r="B134" s="18" t="s">
        <v>1277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604</v>
      </c>
      <c r="B135" s="20" t="s">
        <v>605</v>
      </c>
      <c r="G135" s="11"/>
      <c r="H135" t="str">
        <f t="shared" si="2"/>
        <v/>
      </c>
    </row>
    <row r="136" spans="1:8" ht="16.5">
      <c r="A136" s="17" t="s">
        <v>608</v>
      </c>
      <c r="B136" s="21" t="s">
        <v>1278</v>
      </c>
      <c r="G136" s="8" t="s">
        <v>639</v>
      </c>
      <c r="H136" t="str">
        <f t="shared" si="2"/>
        <v>|CffFFD24D附魔宝箱|r</v>
      </c>
    </row>
    <row r="137" spans="1:8" ht="16.5">
      <c r="A137" s="17" t="s">
        <v>611</v>
      </c>
      <c r="B137" s="22" t="s">
        <v>1279</v>
      </c>
      <c r="G137" s="9" t="s">
        <v>784</v>
      </c>
      <c r="H137" t="str">
        <f t="shared" si="2"/>
        <v>Q技能附魔卷</v>
      </c>
    </row>
    <row r="138" spans="1:8" ht="16.5">
      <c r="A138" s="9" t="s">
        <v>614</v>
      </c>
      <c r="B138" s="23" t="s">
        <v>1280</v>
      </c>
      <c r="G138" s="9" t="s">
        <v>796</v>
      </c>
      <c r="H138" t="str">
        <f t="shared" si="2"/>
        <v>|CffFFD24DQ强力附魔卷|r</v>
      </c>
    </row>
    <row r="139" spans="1:8" ht="16.5">
      <c r="A139" s="17" t="s">
        <v>617</v>
      </c>
      <c r="B139" s="21" t="s">
        <v>1281</v>
      </c>
      <c r="G139" s="9"/>
      <c r="H139" t="str">
        <f t="shared" si="2"/>
        <v/>
      </c>
    </row>
    <row r="140" spans="1:8" ht="16.5">
      <c r="A140" s="17" t="s">
        <v>620</v>
      </c>
      <c r="B140" s="21" t="s">
        <v>1282</v>
      </c>
      <c r="G140" s="8"/>
      <c r="H140" t="str">
        <f t="shared" si="2"/>
        <v/>
      </c>
    </row>
    <row r="141" spans="1:8" ht="16.5">
      <c r="A141" s="24" t="s">
        <v>623</v>
      </c>
      <c r="B141" s="23" t="s">
        <v>624</v>
      </c>
      <c r="G141" s="9" t="s">
        <v>882</v>
      </c>
      <c r="H141" t="str">
        <f t="shared" si="2"/>
        <v>附魔</v>
      </c>
    </row>
    <row r="142" spans="1:8" ht="16.5">
      <c r="A142" s="24" t="s">
        <v>627</v>
      </c>
      <c r="B142" s="23" t="s">
        <v>628</v>
      </c>
      <c r="G142" s="9" t="s">
        <v>884</v>
      </c>
      <c r="H142" t="str">
        <f t="shared" si="2"/>
        <v>附魔</v>
      </c>
    </row>
    <row r="143" spans="1:8" ht="16.5">
      <c r="A143" s="24" t="s">
        <v>631</v>
      </c>
      <c r="B143" s="23" t="s">
        <v>632</v>
      </c>
      <c r="G143" s="9" t="s">
        <v>885</v>
      </c>
      <c r="H143" t="str">
        <f t="shared" si="2"/>
        <v>附魔</v>
      </c>
    </row>
    <row r="144" spans="1:8" ht="16.5">
      <c r="A144" s="24" t="s">
        <v>635</v>
      </c>
      <c r="B144" s="20" t="s">
        <v>636</v>
      </c>
      <c r="G144" s="9" t="s">
        <v>886</v>
      </c>
      <c r="H144" t="str">
        <f t="shared" si="2"/>
        <v>附魔</v>
      </c>
    </row>
    <row r="145" spans="1:8" ht="16.5">
      <c r="A145" s="24" t="s">
        <v>639</v>
      </c>
      <c r="B145" s="20" t="s">
        <v>640</v>
      </c>
      <c r="G145" s="9" t="s">
        <v>887</v>
      </c>
      <c r="H145" t="str">
        <f t="shared" si="2"/>
        <v>附魔</v>
      </c>
    </row>
    <row r="146" spans="1:8" ht="16.5">
      <c r="A146" s="24" t="s">
        <v>641</v>
      </c>
      <c r="B146" s="20" t="s">
        <v>1283</v>
      </c>
      <c r="G146" s="9" t="s">
        <v>888</v>
      </c>
      <c r="H146" t="str">
        <f t="shared" si="2"/>
        <v>附魔</v>
      </c>
    </row>
    <row r="147" spans="1:8" ht="16.5">
      <c r="A147" s="24" t="s">
        <v>645</v>
      </c>
      <c r="B147" s="20" t="s">
        <v>1284</v>
      </c>
      <c r="G147" s="9" t="s">
        <v>889</v>
      </c>
      <c r="H147" t="str">
        <f t="shared" si="2"/>
        <v>附魔</v>
      </c>
    </row>
    <row r="148" spans="1:8" ht="16.5">
      <c r="A148" s="24" t="s">
        <v>649</v>
      </c>
      <c r="B148" s="20" t="s">
        <v>636</v>
      </c>
      <c r="G148" s="9" t="s">
        <v>890</v>
      </c>
      <c r="H148" t="str">
        <f t="shared" si="2"/>
        <v>附魔</v>
      </c>
    </row>
    <row r="149" spans="1:8" ht="16.5">
      <c r="A149" s="9" t="s">
        <v>674</v>
      </c>
      <c r="B149" s="9" t="s">
        <v>1285</v>
      </c>
      <c r="G149" s="9" t="s">
        <v>891</v>
      </c>
      <c r="H149" t="str">
        <f t="shared" si="2"/>
        <v>附魔</v>
      </c>
    </row>
    <row r="150" spans="1:8" ht="16.5">
      <c r="A150" s="9" t="s">
        <v>677</v>
      </c>
      <c r="B150" s="15" t="s">
        <v>678</v>
      </c>
      <c r="G150" s="9" t="s">
        <v>892</v>
      </c>
      <c r="H150" t="str">
        <f t="shared" si="2"/>
        <v>附魔</v>
      </c>
    </row>
    <row r="151" spans="1:8" ht="16.5">
      <c r="A151" s="9" t="s">
        <v>680</v>
      </c>
      <c r="B151" s="15" t="s">
        <v>681</v>
      </c>
      <c r="G151" s="9" t="s">
        <v>893</v>
      </c>
      <c r="H151" t="str">
        <f t="shared" si="2"/>
        <v>附魔</v>
      </c>
    </row>
    <row r="152" spans="1:8" ht="16.5">
      <c r="A152" s="9" t="s">
        <v>683</v>
      </c>
      <c r="B152" s="15" t="s">
        <v>684</v>
      </c>
      <c r="G152" s="9" t="s">
        <v>894</v>
      </c>
      <c r="H152" t="str">
        <f t="shared" si="2"/>
        <v>附魔</v>
      </c>
    </row>
    <row r="153" spans="1:8" ht="16.5">
      <c r="A153" s="9" t="s">
        <v>686</v>
      </c>
      <c r="B153" s="15" t="s">
        <v>687</v>
      </c>
      <c r="G153" s="9" t="s">
        <v>895</v>
      </c>
      <c r="H153" t="str">
        <f t="shared" si="2"/>
        <v>附魔</v>
      </c>
    </row>
    <row r="154" spans="1:8" ht="16.5">
      <c r="A154" s="9" t="s">
        <v>689</v>
      </c>
      <c r="B154" s="25" t="s">
        <v>690</v>
      </c>
      <c r="G154" s="9" t="s">
        <v>896</v>
      </c>
      <c r="H154" t="str">
        <f t="shared" si="2"/>
        <v>附魔</v>
      </c>
    </row>
    <row r="155" spans="1:8" ht="16.5">
      <c r="A155" s="9" t="s">
        <v>693</v>
      </c>
      <c r="B155" s="25" t="s">
        <v>694</v>
      </c>
      <c r="G155" s="9" t="s">
        <v>897</v>
      </c>
      <c r="H155" t="str">
        <f t="shared" si="2"/>
        <v>附魔</v>
      </c>
    </row>
    <row r="156" spans="1:8" ht="16.5">
      <c r="A156" s="9" t="s">
        <v>696</v>
      </c>
      <c r="B156" s="25" t="s">
        <v>697</v>
      </c>
      <c r="G156" s="9" t="s">
        <v>898</v>
      </c>
      <c r="H156" t="str">
        <f t="shared" si="2"/>
        <v>附魔</v>
      </c>
    </row>
    <row r="157" spans="1:8" ht="16.5">
      <c r="A157" s="9" t="s">
        <v>700</v>
      </c>
      <c r="B157" s="25" t="s">
        <v>701</v>
      </c>
      <c r="G157" s="11"/>
      <c r="H157" t="str">
        <f t="shared" si="2"/>
        <v/>
      </c>
    </row>
    <row r="158" spans="1:8" ht="16.5">
      <c r="A158" s="9" t="s">
        <v>705</v>
      </c>
      <c r="B158" s="15" t="s">
        <v>706</v>
      </c>
      <c r="G158" s="8"/>
      <c r="H158" t="str">
        <f t="shared" si="2"/>
        <v/>
      </c>
    </row>
    <row r="159" spans="1:8" ht="16.5">
      <c r="A159" s="9" t="s">
        <v>707</v>
      </c>
      <c r="B159" s="15" t="s">
        <v>708</v>
      </c>
      <c r="G159" s="9" t="s">
        <v>899</v>
      </c>
      <c r="H159" t="str">
        <f t="shared" si="2"/>
        <v>附魔</v>
      </c>
    </row>
    <row r="160" spans="1:8" ht="16.5">
      <c r="A160" s="9" t="s">
        <v>709</v>
      </c>
      <c r="B160" s="15" t="s">
        <v>710</v>
      </c>
      <c r="G160" s="9" t="s">
        <v>900</v>
      </c>
      <c r="H160" t="str">
        <f t="shared" si="2"/>
        <v>附魔</v>
      </c>
    </row>
    <row r="161" spans="1:8" ht="16.5">
      <c r="A161" s="9" t="s">
        <v>711</v>
      </c>
      <c r="B161" s="15" t="s">
        <v>712</v>
      </c>
      <c r="G161" s="9" t="s">
        <v>901</v>
      </c>
      <c r="H161" t="str">
        <f t="shared" si="2"/>
        <v>附魔</v>
      </c>
    </row>
    <row r="162" spans="1:8" ht="16.5">
      <c r="A162" s="9" t="s">
        <v>713</v>
      </c>
      <c r="B162" s="15" t="s">
        <v>714</v>
      </c>
      <c r="G162" s="9" t="s">
        <v>902</v>
      </c>
      <c r="H162" t="str">
        <f t="shared" si="2"/>
        <v>附魔</v>
      </c>
    </row>
    <row r="163" spans="1:8" ht="16.5">
      <c r="A163" s="9" t="s">
        <v>715</v>
      </c>
      <c r="B163" s="15" t="s">
        <v>716</v>
      </c>
      <c r="G163" s="9" t="s">
        <v>903</v>
      </c>
      <c r="H163" t="str">
        <f t="shared" si="2"/>
        <v>附魔</v>
      </c>
    </row>
    <row r="164" spans="1:8" ht="16.5">
      <c r="A164" s="9" t="s">
        <v>717</v>
      </c>
      <c r="B164" s="15" t="s">
        <v>718</v>
      </c>
      <c r="G164" s="9" t="s">
        <v>904</v>
      </c>
      <c r="H164" t="str">
        <f t="shared" si="2"/>
        <v>附魔</v>
      </c>
    </row>
    <row r="165" spans="1:8" ht="16.5">
      <c r="A165" s="9" t="s">
        <v>720</v>
      </c>
      <c r="B165" s="15" t="s">
        <v>721</v>
      </c>
      <c r="G165" s="9" t="s">
        <v>905</v>
      </c>
      <c r="H165" t="str">
        <f t="shared" si="2"/>
        <v>附魔</v>
      </c>
    </row>
    <row r="166" spans="1:8" ht="16.5">
      <c r="A166" s="9" t="s">
        <v>722</v>
      </c>
      <c r="B166" s="15" t="s">
        <v>723</v>
      </c>
      <c r="G166" s="9" t="s">
        <v>906</v>
      </c>
      <c r="H166" t="str">
        <f t="shared" si="2"/>
        <v>附魔</v>
      </c>
    </row>
    <row r="167" spans="1:8" ht="16.5">
      <c r="A167" s="9" t="s">
        <v>724</v>
      </c>
      <c r="B167" s="15" t="s">
        <v>725</v>
      </c>
      <c r="G167" s="9" t="s">
        <v>907</v>
      </c>
      <c r="H167" t="str">
        <f t="shared" si="2"/>
        <v>附魔</v>
      </c>
    </row>
    <row r="168" spans="1:8" ht="16.5">
      <c r="A168" s="9" t="s">
        <v>726</v>
      </c>
      <c r="B168" s="15" t="s">
        <v>727</v>
      </c>
      <c r="G168" s="9" t="s">
        <v>908</v>
      </c>
      <c r="H168" t="str">
        <f t="shared" si="2"/>
        <v>附魔</v>
      </c>
    </row>
    <row r="169" spans="1:8" ht="16.5">
      <c r="A169" s="9" t="s">
        <v>729</v>
      </c>
      <c r="B169" s="15" t="s">
        <v>730</v>
      </c>
      <c r="G169" s="9" t="s">
        <v>909</v>
      </c>
      <c r="H169" t="str">
        <f t="shared" si="2"/>
        <v>附魔</v>
      </c>
    </row>
    <row r="170" spans="1:8" ht="16.5">
      <c r="A170" s="9" t="s">
        <v>732</v>
      </c>
      <c r="B170" s="15" t="s">
        <v>733</v>
      </c>
      <c r="G170" s="9" t="s">
        <v>910</v>
      </c>
      <c r="H170" t="str">
        <f t="shared" si="2"/>
        <v>附魔</v>
      </c>
    </row>
    <row r="171" spans="1:8" ht="16.5">
      <c r="A171" s="9" t="s">
        <v>735</v>
      </c>
      <c r="B171" s="15" t="s">
        <v>736</v>
      </c>
      <c r="G171" s="9" t="s">
        <v>911</v>
      </c>
      <c r="H171" t="str">
        <f t="shared" si="2"/>
        <v>附魔</v>
      </c>
    </row>
    <row r="172" spans="1:8" ht="16.5">
      <c r="A172" s="9" t="s">
        <v>737</v>
      </c>
      <c r="B172" s="15" t="s">
        <v>738</v>
      </c>
      <c r="G172" s="9" t="s">
        <v>912</v>
      </c>
      <c r="H172" t="str">
        <f t="shared" si="2"/>
        <v>附魔</v>
      </c>
    </row>
    <row r="173" spans="1:8" ht="16.5">
      <c r="A173" s="9" t="s">
        <v>740</v>
      </c>
      <c r="B173" s="15" t="s">
        <v>741</v>
      </c>
      <c r="G173" s="9" t="s">
        <v>913</v>
      </c>
      <c r="H173" t="str">
        <f t="shared" si="2"/>
        <v>附魔</v>
      </c>
    </row>
    <row r="174" spans="1:8" ht="16.5">
      <c r="A174" s="9" t="s">
        <v>751</v>
      </c>
      <c r="B174" s="15" t="s">
        <v>752</v>
      </c>
      <c r="G174" s="9" t="s">
        <v>914</v>
      </c>
      <c r="H174" t="e">
        <f t="shared" si="2"/>
        <v>#N/A</v>
      </c>
    </row>
    <row r="175" spans="1:8" ht="16.5">
      <c r="A175" s="9" t="s">
        <v>766</v>
      </c>
      <c r="B175" s="15" t="s">
        <v>1286</v>
      </c>
    </row>
    <row r="176" spans="1:8" ht="16.5">
      <c r="A176" s="9" t="s">
        <v>769</v>
      </c>
      <c r="B176" s="15" t="s">
        <v>1287</v>
      </c>
    </row>
    <row r="177" spans="1:2" ht="16.5">
      <c r="A177" s="9" t="s">
        <v>772</v>
      </c>
      <c r="B177" s="15" t="s">
        <v>1288</v>
      </c>
    </row>
    <row r="178" spans="1:2" ht="16.5">
      <c r="A178" s="9" t="s">
        <v>784</v>
      </c>
      <c r="B178" s="15" t="s">
        <v>1289</v>
      </c>
    </row>
    <row r="179" spans="1:2" ht="16.5">
      <c r="A179" s="9" t="s">
        <v>788</v>
      </c>
      <c r="B179" s="15" t="s">
        <v>1290</v>
      </c>
    </row>
    <row r="180" spans="1:2" ht="16.5">
      <c r="A180" s="9" t="s">
        <v>792</v>
      </c>
      <c r="B180" s="15" t="s">
        <v>1291</v>
      </c>
    </row>
    <row r="181" spans="1:2" ht="16.5">
      <c r="A181" s="9" t="s">
        <v>796</v>
      </c>
      <c r="B181" s="25" t="s">
        <v>1292</v>
      </c>
    </row>
    <row r="182" spans="1:2" ht="16.5">
      <c r="A182" s="9" t="s">
        <v>799</v>
      </c>
      <c r="B182" s="26" t="s">
        <v>1293</v>
      </c>
    </row>
    <row r="183" spans="1:2" ht="16.5">
      <c r="A183" s="9" t="s">
        <v>802</v>
      </c>
      <c r="B183" s="26" t="s">
        <v>1294</v>
      </c>
    </row>
    <row r="184" spans="1:2" ht="16.5">
      <c r="A184" s="9" t="s">
        <v>805</v>
      </c>
      <c r="B184" s="15" t="s">
        <v>806</v>
      </c>
    </row>
    <row r="185" spans="1:2" ht="16.5">
      <c r="A185" s="9" t="s">
        <v>807</v>
      </c>
      <c r="B185" s="15" t="s">
        <v>808</v>
      </c>
    </row>
    <row r="186" spans="1:2" ht="16.5">
      <c r="A186" s="9" t="s">
        <v>817</v>
      </c>
      <c r="B186" s="15" t="s">
        <v>818</v>
      </c>
    </row>
    <row r="187" spans="1:2" ht="16.5">
      <c r="A187" s="9" t="s">
        <v>820</v>
      </c>
      <c r="B187" s="15" t="s">
        <v>821</v>
      </c>
    </row>
    <row r="188" spans="1:2">
      <c r="A188" s="27" t="s">
        <v>827</v>
      </c>
      <c r="B188" s="28" t="s">
        <v>828</v>
      </c>
    </row>
    <row r="189" spans="1:2">
      <c r="A189" s="27" t="s">
        <v>830</v>
      </c>
      <c r="B189" s="28" t="s">
        <v>831</v>
      </c>
    </row>
    <row r="190" spans="1:2">
      <c r="A190" s="27" t="s">
        <v>833</v>
      </c>
      <c r="B190" s="28" t="s">
        <v>834</v>
      </c>
    </row>
    <row r="191" spans="1:2">
      <c r="A191" s="27" t="s">
        <v>836</v>
      </c>
      <c r="B191" s="28" t="s">
        <v>837</v>
      </c>
    </row>
    <row r="192" spans="1:2">
      <c r="A192" s="27" t="s">
        <v>839</v>
      </c>
      <c r="B192" s="28" t="s">
        <v>840</v>
      </c>
    </row>
    <row r="193" spans="1:2">
      <c r="A193" s="27" t="s">
        <v>842</v>
      </c>
      <c r="B193" s="28" t="s">
        <v>843</v>
      </c>
    </row>
    <row r="194" spans="1:2">
      <c r="A194" s="27" t="s">
        <v>845</v>
      </c>
      <c r="B194" s="28" t="s">
        <v>846</v>
      </c>
    </row>
    <row r="195" spans="1:2">
      <c r="A195" s="27" t="s">
        <v>848</v>
      </c>
      <c r="B195" s="28" t="s">
        <v>849</v>
      </c>
    </row>
    <row r="196" spans="1:2">
      <c r="A196" s="27" t="s">
        <v>851</v>
      </c>
      <c r="B196" s="28" t="s">
        <v>852</v>
      </c>
    </row>
    <row r="197" spans="1:2">
      <c r="A197" s="27" t="s">
        <v>1295</v>
      </c>
      <c r="B197" s="28" t="str">
        <f>"已领取"&amp;B188</f>
        <v>已领取公众号礼包</v>
      </c>
    </row>
    <row r="198" spans="1:2">
      <c r="A198" s="27" t="s">
        <v>1296</v>
      </c>
      <c r="B198" s="28" t="str">
        <f t="shared" ref="B198:B205" si="3">"已领取"&amp;B189</f>
        <v>已领取入群礼包</v>
      </c>
    </row>
    <row r="199" spans="1:2">
      <c r="A199" s="27" t="s">
        <v>1297</v>
      </c>
      <c r="B199" s="28" t="str">
        <f t="shared" si="3"/>
        <v>已领取拜年礼包</v>
      </c>
    </row>
    <row r="200" spans="1:2">
      <c r="A200" s="27" t="s">
        <v>1298</v>
      </c>
      <c r="B200" s="28" t="str">
        <f t="shared" si="3"/>
        <v>已领取收藏礼包</v>
      </c>
    </row>
    <row r="201" spans="1:2">
      <c r="A201" s="27" t="s">
        <v>1299</v>
      </c>
      <c r="B201" s="28" t="str">
        <f t="shared" si="3"/>
        <v>已领取重置版礼包</v>
      </c>
    </row>
    <row r="202" spans="1:2">
      <c r="A202" s="27" t="s">
        <v>1300</v>
      </c>
      <c r="B202" s="28" t="str">
        <f t="shared" si="3"/>
        <v>已领取公会福利</v>
      </c>
    </row>
    <row r="203" spans="1:2">
      <c r="A203" s="27" t="s">
        <v>1301</v>
      </c>
      <c r="B203" s="28" t="str">
        <f t="shared" si="3"/>
        <v>已领取星耀礼包</v>
      </c>
    </row>
    <row r="204" spans="1:2">
      <c r="A204" s="27" t="s">
        <v>1302</v>
      </c>
      <c r="B204" s="28" t="str">
        <f t="shared" si="3"/>
        <v>已领取魔芝RPG礼包</v>
      </c>
    </row>
    <row r="205" spans="1:2">
      <c r="A205" s="27" t="s">
        <v>1303</v>
      </c>
      <c r="B205" s="28" t="str">
        <f t="shared" si="3"/>
        <v>已领取老铁礼包</v>
      </c>
    </row>
    <row r="206" spans="1:2">
      <c r="A206" s="27" t="s">
        <v>882</v>
      </c>
      <c r="B206" s="29" t="s">
        <v>883</v>
      </c>
    </row>
    <row r="207" spans="1:2">
      <c r="A207" s="27" t="s">
        <v>884</v>
      </c>
      <c r="B207" s="29" t="s">
        <v>883</v>
      </c>
    </row>
    <row r="208" spans="1:2">
      <c r="A208" s="27" t="s">
        <v>885</v>
      </c>
      <c r="B208" s="29" t="s">
        <v>883</v>
      </c>
    </row>
    <row r="209" spans="1:2">
      <c r="A209" s="27" t="s">
        <v>886</v>
      </c>
      <c r="B209" s="29" t="s">
        <v>883</v>
      </c>
    </row>
    <row r="210" spans="1:2">
      <c r="A210" s="27" t="s">
        <v>887</v>
      </c>
      <c r="B210" s="29" t="s">
        <v>883</v>
      </c>
    </row>
    <row r="211" spans="1:2">
      <c r="A211" s="27" t="s">
        <v>888</v>
      </c>
      <c r="B211" s="29" t="s">
        <v>883</v>
      </c>
    </row>
    <row r="212" spans="1:2">
      <c r="A212" s="27" t="s">
        <v>889</v>
      </c>
      <c r="B212" s="29" t="s">
        <v>883</v>
      </c>
    </row>
    <row r="213" spans="1:2">
      <c r="A213" s="27" t="s">
        <v>890</v>
      </c>
      <c r="B213" s="29" t="s">
        <v>883</v>
      </c>
    </row>
    <row r="214" spans="1:2">
      <c r="A214" s="27" t="s">
        <v>891</v>
      </c>
      <c r="B214" s="29" t="s">
        <v>883</v>
      </c>
    </row>
    <row r="215" spans="1:2">
      <c r="A215" s="27" t="s">
        <v>892</v>
      </c>
      <c r="B215" s="29" t="s">
        <v>883</v>
      </c>
    </row>
    <row r="216" spans="1:2">
      <c r="A216" s="27" t="s">
        <v>893</v>
      </c>
      <c r="B216" s="29" t="s">
        <v>883</v>
      </c>
    </row>
    <row r="217" spans="1:2">
      <c r="A217" s="27" t="s">
        <v>894</v>
      </c>
      <c r="B217" s="29" t="s">
        <v>883</v>
      </c>
    </row>
    <row r="218" spans="1:2">
      <c r="A218" s="27" t="s">
        <v>895</v>
      </c>
      <c r="B218" s="29" t="s">
        <v>883</v>
      </c>
    </row>
    <row r="219" spans="1:2">
      <c r="A219" s="27" t="s">
        <v>896</v>
      </c>
      <c r="B219" s="29" t="s">
        <v>883</v>
      </c>
    </row>
    <row r="220" spans="1:2">
      <c r="A220" s="27" t="s">
        <v>897</v>
      </c>
      <c r="B220" s="29" t="s">
        <v>883</v>
      </c>
    </row>
    <row r="221" spans="1:2">
      <c r="A221" s="27" t="s">
        <v>898</v>
      </c>
      <c r="B221" s="29" t="s">
        <v>883</v>
      </c>
    </row>
    <row r="222" spans="1:2">
      <c r="A222" s="27" t="s">
        <v>899</v>
      </c>
      <c r="B222" s="29" t="s">
        <v>883</v>
      </c>
    </row>
    <row r="223" spans="1:2">
      <c r="A223" s="27" t="s">
        <v>900</v>
      </c>
      <c r="B223" s="29" t="s">
        <v>883</v>
      </c>
    </row>
    <row r="224" spans="1:2">
      <c r="A224" s="27" t="s">
        <v>901</v>
      </c>
      <c r="B224" s="29" t="s">
        <v>883</v>
      </c>
    </row>
    <row r="225" spans="1:2">
      <c r="A225" s="27" t="s">
        <v>902</v>
      </c>
      <c r="B225" s="29" t="s">
        <v>883</v>
      </c>
    </row>
    <row r="226" spans="1:2">
      <c r="A226" s="27" t="s">
        <v>903</v>
      </c>
      <c r="B226" s="29" t="s">
        <v>883</v>
      </c>
    </row>
    <row r="227" spans="1:2">
      <c r="A227" s="27" t="s">
        <v>904</v>
      </c>
      <c r="B227" s="29" t="s">
        <v>883</v>
      </c>
    </row>
    <row r="228" spans="1:2">
      <c r="A228" s="27" t="s">
        <v>905</v>
      </c>
      <c r="B228" s="29" t="s">
        <v>883</v>
      </c>
    </row>
    <row r="229" spans="1:2">
      <c r="A229" s="27" t="s">
        <v>906</v>
      </c>
      <c r="B229" s="29" t="s">
        <v>883</v>
      </c>
    </row>
    <row r="230" spans="1:2">
      <c r="A230" s="27" t="s">
        <v>907</v>
      </c>
      <c r="B230" s="29" t="s">
        <v>883</v>
      </c>
    </row>
    <row r="231" spans="1:2">
      <c r="A231" s="27" t="s">
        <v>908</v>
      </c>
      <c r="B231" s="29" t="s">
        <v>883</v>
      </c>
    </row>
    <row r="232" spans="1:2">
      <c r="A232" s="27" t="s">
        <v>909</v>
      </c>
      <c r="B232" s="29" t="s">
        <v>883</v>
      </c>
    </row>
    <row r="233" spans="1:2">
      <c r="A233" s="27" t="s">
        <v>910</v>
      </c>
      <c r="B233" s="29" t="s">
        <v>883</v>
      </c>
    </row>
    <row r="234" spans="1:2">
      <c r="A234" s="27" t="s">
        <v>911</v>
      </c>
      <c r="B234" s="29" t="s">
        <v>883</v>
      </c>
    </row>
    <row r="235" spans="1:2">
      <c r="A235" s="27" t="s">
        <v>912</v>
      </c>
      <c r="B235" s="29" t="s">
        <v>883</v>
      </c>
    </row>
    <row r="236" spans="1:2">
      <c r="A236" s="27" t="s">
        <v>913</v>
      </c>
      <c r="B236" s="29" t="s">
        <v>883</v>
      </c>
    </row>
    <row r="237" spans="1:2" ht="16.5">
      <c r="A237" s="9" t="s">
        <v>915</v>
      </c>
      <c r="B237" s="9" t="s">
        <v>916</v>
      </c>
    </row>
    <row r="238" spans="1:2" ht="16.5">
      <c r="A238" s="9" t="s">
        <v>917</v>
      </c>
      <c r="B238" s="9" t="s">
        <v>918</v>
      </c>
    </row>
    <row r="239" spans="1:2" ht="16.5">
      <c r="A239" s="9" t="s">
        <v>919</v>
      </c>
      <c r="B239" s="9" t="s">
        <v>128</v>
      </c>
    </row>
    <row r="240" spans="1:2" ht="16.5">
      <c r="A240" s="9" t="s">
        <v>920</v>
      </c>
      <c r="B240" s="9" t="s">
        <v>921</v>
      </c>
    </row>
    <row r="241" spans="1:2" ht="16.5">
      <c r="A241" s="9" t="s">
        <v>922</v>
      </c>
      <c r="B241" s="9" t="s">
        <v>923</v>
      </c>
    </row>
    <row r="242" spans="1:2" ht="16.5">
      <c r="A242" s="9" t="s">
        <v>924</v>
      </c>
      <c r="B242" s="9" t="s">
        <v>925</v>
      </c>
    </row>
    <row r="243" spans="1:2" ht="16.5">
      <c r="A243" s="9" t="s">
        <v>926</v>
      </c>
      <c r="B243" s="9" t="s">
        <v>927</v>
      </c>
    </row>
    <row r="244" spans="1:2" ht="16.5">
      <c r="A244" s="9" t="s">
        <v>928</v>
      </c>
      <c r="B244" s="9" t="s">
        <v>929</v>
      </c>
    </row>
    <row r="245" spans="1:2" ht="16.5">
      <c r="A245" s="9" t="s">
        <v>930</v>
      </c>
      <c r="B245" s="9" t="s">
        <v>931</v>
      </c>
    </row>
    <row r="246" spans="1:2" ht="16.5">
      <c r="A246" s="9" t="s">
        <v>932</v>
      </c>
      <c r="B246" s="9" t="s">
        <v>933</v>
      </c>
    </row>
    <row r="247" spans="1:2" ht="16.5">
      <c r="A247" s="9" t="s">
        <v>934</v>
      </c>
      <c r="B247" s="9" t="s">
        <v>935</v>
      </c>
    </row>
    <row r="248" spans="1:2" ht="16.5">
      <c r="A248" s="9" t="s">
        <v>936</v>
      </c>
      <c r="B248" s="9" t="s">
        <v>937</v>
      </c>
    </row>
  </sheetData>
  <phoneticPr fontId="3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2015-06-05T18:19:00Z</dcterms:created>
  <dcterms:modified xsi:type="dcterms:W3CDTF">2020-04-09T04:09:40Z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