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<sst xmlns="http://schemas.openxmlformats.org/spreadsheetml/2006/main" count="8378" uniqueCount="1300">
  <si>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</si>
  <si>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</si>
  <si>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</si>
  <si>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</si>
  <si>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</si>
  <si>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</si>
  <si>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</si>
  <si>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</si>
  <si>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</si>
  <si>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</si>
  <si>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</si>
  <si>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</si>
  <si>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</si>
  <si>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</si>
  <si>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</si>
  <si>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</si>
  <si>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</si>
  <si>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</si>
  <si>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</si>
  <si>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</si>
  <si>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</si>
  <si>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</si>
  <si>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</si>
  <si>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</si>
  <si>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</si>
  <si>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</si>
  <si>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</si>
  <si>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</si>
  <si>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</si>
  <si>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</si>
  <si>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</si>
  <si>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</si>
  <si>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</si>
  <si>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</si>
  <si>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</si>
  <si>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</si>
  <si>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</si>
  <si>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</si>
  <si>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</si>
  <si>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</si>
  <si>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</si>
  <si>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</si>
  <si>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</si>
  <si>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</si>
  <si>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</si>
  <si>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</si>
  <si>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</si>
  <si>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</si>
  <si>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</si>
  <si>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</si>
  <si>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</si>
  <si>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</si>
  <si>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</si>
  <si>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</si>
  <si>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</si>
  <si>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</si>
  <si>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</si>
  <si>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</si>
  <si>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</si>
  <si>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</si>
  <si>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</si>
  <si>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</si>
  <si>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</si>
  <si>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</si>
  <si>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</si>
  <si>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</si>
  <si>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</si>
  <si>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</si>
  <si>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</si>
  <si>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</si>
  <si>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</si>
  <si>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</si>
  <si>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</si>
  <si>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</si>
  <si>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</si>
  <si>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</si>
  <si>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</si>
  <si>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</si>
  <si>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</si>
  <si>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</si>
  <si>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</si>
  <si>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</si>
  <si>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</si>
  <si>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</si>
  <si>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</si>
  <si>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</si>
  <si>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</si>
  <si>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</si>
  <si>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</si>
  <si>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</si>
  <si>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</si>
  <si>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</si>
  <si>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</si>
  <si>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</si>
  <si>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</si>
  <si>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</si>
  <si>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</si>
  <si>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</si>
  <si>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</si>
  <si>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</si>
  <si>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</si>
  <si>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</si>
  <si>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</si>
  <si>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</si>
  <si>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</si>
  <si>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</si>
  <si>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</si>
  <si>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</si>
  <si>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</si>
  <si>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</si>
  <si>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</si>
  <si>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</si>
  <si>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</si>
  <si>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</si>
  <si>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</si>
  <si>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</si>
  <si>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</si>
  <si>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</si>
  <si>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</si>
  <si>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</si>
  <si>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</si>
  <si>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</si>
  <si>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</si>
  <si>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</si>
  <si>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</si>
  <si>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</si>
  <si>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</si>
  <si>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</si>
  <si>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</si>
  <si>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</si>
  <si>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</si>
  <si>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</si>
  <si>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</si>
  <si>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</si>
  <si>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</si>
  <si>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</si>
  <si>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</si>
  <si>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</si>
  <si>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</si>
  <si>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</si>
  <si>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</si>
  <si>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</si>
  <si>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</si>
  <si>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</si>
  <si>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</si>
  <si>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</si>
  <si>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</si>
  <si>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</si>
  <si>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</si>
  <si>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</si>
  <si>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</si>
  <si>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</si>
  <si>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</si>
  <si>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</si>
  <si>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</si>
  <si>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</si>
  <si>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</si>
  <si>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</si>
  <si>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</si>
  <si>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</si>
  <si>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</si>
  <si>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</si>
  <si>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</si>
  <si>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</si>
  <si>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</si>
  <si>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</si>
  <si>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</si>
  <si>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</si>
  <si>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</si>
  <si>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</si>
  <si>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</si>
  <si>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</si>
  <si>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</si>
  <si>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</si>
  <si>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</si>
  <si>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</si>
  <si>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</si>
  <si>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</si>
  <si>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</si>
  <si>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</si>
  <si>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</si>
  <si>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</si>
  <si>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</si>
  <si>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</si>
  <si>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</si>
  <si>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</si>
  <si>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</si>
  <si>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</si>
  <si>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</si>
  <si>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</si>
  <si>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</si>
  <si>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</si>
  <si>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</si>
  <si>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</si>
  <si>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</si>
  <si>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</si>
  <si>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</si>
  <si>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</si>
  <si>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</si>
  <si>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</si>
  <si>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</si>
  <si>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</si>
  <si>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</si>
  <si>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</si>
  <si>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</si>
  <si>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</si>
  <si>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</si>
  <si>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</si>
  <si>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</si>
  <si>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</si>
  <si>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</si>
  <si>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</si>
  <si>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</si>
  <si>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</si>
  <si>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</si>
  <si>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</si>
  <si>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</si>
  <si>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</si>
  <si>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</si>
  <si>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</si>
  <si>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</si>
  <si>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</si>
  <si>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</si>
  <si>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</si>
  <si>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</si>
  <si>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</si>
  <si>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</si>
  <si>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</si>
  <si>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</si>
  <si>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</si>
  <si>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</si>
  <si>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</si>
  <si>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</si>
  <si>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</si>
  <si>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</si>
  <si>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</si>
  <si>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</si>
  <si>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</si>
  <si>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</si>
  <si>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</si>
  <si>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</si>
  <si>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</si>
  <si>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</si>
  <si>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</si>
  <si>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</si>
  <si>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</si>
  <si>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</si>
  <si>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</si>
  <si>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</si>
  <si>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</si>
  <si>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</si>
  <si>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</si>
  <si>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</si>
  <si>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</si>
  <si>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</si>
  <si>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</si>
  <si>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</si>
  <si>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</si>
  <si>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</si>
  <si>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</si>
  <si>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</si>
  <si>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</si>
  <si>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</si>
  <si>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</si>
  <si>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</si>
  <si>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</si>
  <si>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</si>
  <si>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</si>
  <si>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</si>
  <si>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</si>
  <si>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</si>
  <si>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</si>
  <si>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</si>
  <si>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</si>
  <si>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</si>
  <si>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</si>
  <si>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</si>
  <si>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</si>
  <si>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</si>
  <si>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</si>
  <si>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</si>
  <si>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</si>
  <si>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</si>
  <si>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</si>
  <si>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</si>
  <si>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</si>
  <si>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</si>
  <si>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</si>
  <si>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</si>
  <si>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</si>
  <si>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</si>
  <si>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</si>
  <si>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</si>
  <si>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</si>
  <si>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</si>
  <si>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</si>
  <si>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</si>
  <si>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</si>
  <si>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</si>
  <si>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</si>
  <si>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</si>
  <si>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</si>
  <si>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</si>
  <si>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</si>
  <si>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</si>
  <si>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</si>
  <si>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</si>
  <si>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</si>
  <si>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</si>
  <si>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</si>
  <si>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</si>
  <si>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</si>
  <si>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</si>
  <si>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</si>
  <si>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</si>
  <si>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</si>
  <si>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</si>
  <si>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</si>
  <si>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</si>
  <si>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</si>
  <si>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</si>
  <si>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</si>
  <si>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</si>
  <si>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</si>
  <si>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</si>
  <si>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</si>
  <si>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</si>
  <si>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</si>
  <si>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</si>
  <si>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</si>
  <si>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</si>
  <si>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</si>
  <si>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</si>
  <si>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</si>
  <si>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</si>
  <si>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</si>
  <si>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</si>
  <si>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</si>
  <si>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</si>
  <si>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</si>
  <si>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</si>
  <si>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</si>
  <si>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</si>
  <si>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</si>
  <si>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</si>
  <si>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</si>
  <si>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</si>
  <si>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</si>
  <si>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</si>
  <si>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</si>
  <si>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</si>
  <si>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</si>
  <si>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</si>
  <si>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</si>
  <si>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</si>
  <si>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</si>
  <si>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</si>
  <si>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</si>
  <si>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</si>
  <si>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</si>
  <si>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</si>
  <si>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</si>
  <si>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</si>
  <si>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</si>
  <si>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</si>
  <si>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</si>
  <si>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</si>
  <si>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</si>
  <si>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</si>
  <si>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</si>
  <si>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</si>
  <si>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</si>
  <si>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</si>
  <si>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</si>
  <si>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</si>
  <si>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</si>
  <si>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</si>
  <si>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</si>
  <si>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</si>
  <si>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</si>
  <si>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</si>
  <si>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</si>
  <si>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</si>
  <si>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</si>
  <si>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</si>
  <si>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</si>
  <si>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</si>
  <si>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</si>
  <si>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</si>
  <si>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</si>
  <si>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</si>
  <si>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</si>
  <si>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</si>
  <si>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</si>
  <si>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</si>
  <si>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</si>
  <si>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</si>
  <si>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</si>
  <si>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</si>
  <si>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</si>
  <si>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</si>
  <si>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</si>
  <si>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</si>
  <si>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</si>
  <si>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</si>
  <si>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</si>
  <si>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</si>
  <si>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</si>
  <si>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</si>
  <si>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</si>
  <si>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</si>
  <si>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</si>
  <si>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</si>
  <si>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</si>
  <si>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</si>
  <si>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</si>
  <si>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</si>
  <si>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</si>
  <si>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</si>
  <si>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</si>
  <si>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</si>
  <si>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</si>
  <si>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</si>
  <si>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</si>
  <si>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</si>
  <si>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</si>
  <si>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</si>
  <si>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</si>
  <si>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</si>
  <si>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</si>
  <si>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</si>
  <si>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</si>
  <si>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</si>
  <si>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</si>
  <si>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</si>
  <si>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</si>
  <si>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</si>
  <si>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</si>
  <si>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</si>
  <si>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</si>
  <si>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</si>
  <si>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</si>
  <si>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</si>
  <si>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</si>
  <si>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</si>
  <si>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</si>
  <si>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</si>
  <si>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</si>
  <si>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</si>
  <si>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</si>
  <si>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</si>
  <si>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</si>
  <si>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</si>
  <si>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</si>
  <si>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</si>
  <si>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</si>
  <si>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</si>
  <si>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</si>
  <si>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</si>
  <si>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</si>
  <si>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</si>
  <si>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</si>
  <si>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</si>
  <si>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</si>
  <si>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</si>
  <si>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</si>
  <si>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</si>
  <si>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</si>
  <si>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</si>
  <si>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</si>
  <si>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</si>
  <si>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</si>
  <si>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</si>
  <si>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</si>
  <si>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</si>
  <si>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</si>
  <si>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</si>
  <si>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</si>
  <si>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</si>
  <si>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</si>
  <si>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</si>
  <si>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</si>
  <si>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</si>
  <si>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</si>
  <si>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</si>
  <si>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</si>
  <si>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</si>
  <si>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</si>
  <si>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</si>
  <si>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</si>
  <si>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</si>
  <si>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</si>
  <si>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</si>
  <si>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</si>
  <si>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</si>
  <si>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</si>
  <si>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</si>
  <si>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</si>
  <si>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</si>
  <si>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</si>
  <si>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</si>
  <si>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</si>
  <si>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</si>
  <si>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</si>
  <si>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</si>
  <si>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</si>
  <si>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</si>
  <si>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</si>
  <si>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</si>
  <si>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</si>
  <si>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</si>
  <si>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</si>
  <si>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</si>
  <si>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</si>
  <si>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</si>
  <si>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</si>
  <si>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</si>
  <si>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</si>
  <si>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</si>
  <si>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</si>
  <si>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</si>
  <si>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</si>
  <si>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</si>
  <si>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</si>
  <si>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</si>
  <si>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</si>
  <si>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</si>
  <si>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</si>
  <si>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</si>
  <si>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</si>
  <si>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</si>
  <si>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</si>
  <si>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</si>
  <si>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</si>
  <si>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</si>
  <si>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</si>
  <si>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</si>
  <si>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</si>
  <si>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</si>
  <si>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</si>
  <si>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</si>
  <si>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</si>
  <si>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</si>
  <si>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</si>
  <si>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</si>
  <si>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</si>
  <si>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</si>
  <si>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</si>
  <si>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</si>
  <si>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</si>
  <si>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</si>
  <si>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</si>
  <si>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</si>
  <si>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</si>
  <si>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</si>
  <si>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</si>
  <si>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</si>
  <si>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</si>
  <si>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</si>
  <si>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</si>
  <si>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</si>
  <si>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</si>
  <si>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</si>
  <si>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</si>
  <si>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</si>
  <si>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</si>
  <si>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</si>
  <si>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</si>
  <si>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</si>
  <si>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</si>
  <si>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</si>
  <si>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</si>
  <si>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</si>
  <si>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</si>
  <si>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</si>
  <si>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</si>
  <si>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</si>
  <si>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</si>
  <si>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</si>
  <si>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</si>
  <si>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</si>
  <si>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</si>
  <si>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</si>
  <si>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</si>
  <si>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</si>
  <si>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</si>
  <si>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</si>
  <si>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</si>
  <si>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</si>
  <si>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</si>
  <si>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</si>
  <si>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</si>
  <si>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</si>
  <si>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</si>
  <si>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</si>
  <si>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</si>
  <si>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</si>
  <si>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</si>
  <si>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</si>
  <si>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</si>
  <si>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</si>
  <si>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</si>
  <si>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</si>
  <si>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</si>
  <si>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</si>
  <si>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</si>
  <si>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</si>
  <si>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</si>
  <si>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</si>
  <si>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</si>
  <si>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</si>
  <si>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</si>
  <si>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</si>
  <si>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</si>
  <si>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</si>
  <si>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</si>
  <si>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</si>
  <si>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</si>
  <si>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</si>
  <si>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</si>
  <si>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</si>
  <si>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</si>
  <si>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</si>
  <si>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</si>
  <si>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</si>
  <si>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</si>
  <si>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</si>
  <si>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</si>
  <si>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</si>
  <si>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</si>
  <si>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</si>
  <si>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</si>
  <si>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</si>
  <si>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</si>
  <si>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</si>
  <si>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</si>
  <si>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</si>
  <si>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</si>
  <si>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</si>
  <si>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</si>
  <si>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</si>
  <si>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</si>
  <si>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</si>
  <si>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</si>
  <si>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</si>
  <si>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</si>
  <si>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</si>
  <si>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</si>
  <si>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</si>
  <si>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</si>
  <si>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</si>
  <si>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</si>
  <si>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</si>
  <si>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</si>
  <si>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</si>
  <si>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</si>
  <si>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</si>
  <si>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</si>
  <si>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</si>
  <si>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</si>
  <si>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</si>
  <si>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</si>
  <si>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</si>
  <si>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</si>
  <si>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</si>
  <si>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</si>
  <si>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</si>
  <si>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</si>
  <si>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</si>
  <si>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</si>
  <si>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</si>
  <si>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</si>
  <si>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</si>
  <si>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</si>
  <si>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</si>
  <si>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</si>
  <si>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</si>
  <si>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</si>
  <si>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</si>
  <si>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</si>
  <si>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</si>
  <si>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</si>
  <si>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</si>
  <si>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</si>
  <si>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</si>
  <si>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</si>
  <si>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</si>
  <si>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</si>
  <si>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</si>
  <si>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</si>
  <si>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</si>
  <si>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</si>
  <si>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</si>
  <si>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</si>
  <si>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</si>
  <si>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</si>
  <si>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</si>
  <si>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</si>
  <si>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</si>
  <si>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</si>
  <si>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</si>
  <si>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</si>
  <si>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</si>
  <si>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</si>
  <si>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</si>
  <si>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</si>
  <si>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</si>
  <si>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</si>
  <si>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</si>
  <si>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</si>
  <si>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</si>
  <si>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</si>
  <si>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</si>
  <si>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</si>
  <si>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</si>
  <si>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</si>
  <si>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</si>
  <si>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</si>
  <si>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</si>
  <si>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</si>
  <si>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</si>
  <si>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</si>
  <si>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</si>
  <si>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</si>
  <si>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</si>
  <si>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</si>
  <si>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</si>
  <si>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</si>
  <si>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</si>
  <si>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</si>
  <si>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</si>
  <si>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</si>
  <si>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</si>
  <si>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</si>
  <si>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</si>
  <si>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</si>
  <si>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</si>
  <si>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</si>
  <si>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</si>
  <si>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</si>
  <si>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</si>
  <si>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</si>
  <si>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</si>
  <si>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</si>
  <si>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</si>
  <si>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</si>
  <si>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</si>
  <si>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</si>
  <si>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</si>
  <si>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</si>
  <si>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</si>
  <si>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</si>
  <si>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</si>
  <si>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</si>
  <si>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</si>
  <si>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</si>
  <si>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</si>
  <si>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</si>
  <si>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</si>
  <si>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</si>
  <si>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</si>
  <si>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</si>
  <si>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</si>
  <si>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</si>
  <si>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</si>
  <si>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</si>
  <si>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</si>
  <si>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</si>
  <si>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</si>
  <si>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</si>
  <si>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</si>
  <si>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</si>
  <si>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</si>
  <si>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</si>
  <si>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</si>
  <si>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</si>
  <si>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</si>
  <si>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</si>
  <si>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</si>
  <si>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</si>
  <si>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</si>
  <si>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</si>
  <si>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</si>
  <si>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</si>
  <si>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</si>
  <si>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</si>
  <si>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</si>
  <si>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</si>
  <si>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</si>
  <si>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</si>
  <si>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</si>
  <si>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</si>
  <si>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</si>
  <si>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</si>
  <si>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</si>
  <si>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</si>
  <si>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</si>
  <si>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</si>
  <si>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</si>
  <si>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</si>
  <si>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</si>
  <si>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</si>
  <si>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</si>
  <si>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</si>
  <si>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</si>
  <si>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</si>
  <si>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</si>
  <si>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</si>
  <si>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</si>
  <si>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</si>
  <si>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</si>
  <si>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</si>
  <si>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</si>
  <si>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</si>
  <si>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</si>
  <si>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</si>
  <si>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</si>
  <si>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</si>
  <si>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</si>
  <si>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</si>
  <si>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</si>
  <si>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</si>
  <si>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</si>
  <si>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</si>
  <si>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</si>
  <si>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</si>
  <si>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</si>
  <si>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</si>
  <si>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</si>
  <si>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</si>
  <si>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</si>
  <si>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</si>
  <si>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</si>
  <si>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</si>
  <si>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</si>
  <si>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</si>
  <si>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</si>
  <si>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</si>
  <si>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</si>
  <si>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</si>
  <si>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</si>
  <si>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</si>
  <si>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</si>
  <si>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</si>
  <si>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</si>
  <si>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</si>
  <si>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</si>
  <si>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</si>
  <si>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</si>
  <si>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</si>
  <si>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</si>
  <si>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</si>
  <si>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</si>
  <si>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</si>
  <si>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</si>
  <si>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</si>
  <si>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</si>
  <si>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</si>
  <si>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</si>
  <si>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</si>
  <si>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</si>
  <si>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</si>
  <si>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</si>
  <si>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</si>
  <si>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</si>
  <si>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</si>
  <si>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</si>
  <si>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</si>
  <si>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</si>
  <si>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</si>
  <si>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</si>
  <si>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</si>
  <si>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</si>
  <si>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</si>
  <si>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</si>
  <si>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</si>
  <si>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</si>
  <si>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</si>
  <si>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</si>
  <si>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</si>
  <si>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</si>
  <si>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</si>
  <si>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</si>
  <si>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</si>
  <si>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</si>
  <si>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</si>
  <si>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</si>
  <si>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</si>
  <si>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</si>
  <si>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</si>
  <si>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</si>
  <si>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</si>
  <si>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</si>
  <si>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</si>
  <si>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</si>
  <si>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</si>
  <si>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</si>
  <si>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</si>
  <si>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</si>
  <si>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</si>
  <si>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</si>
  <si>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</si>
  <si>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</si>
  <si>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</si>
  <si>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</si>
  <si>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</si>
  <si>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</si>
  <si>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</si>
  <si>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</si>
  <si>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</si>
  <si>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</si>
  <si>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</si>
  <si>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</si>
  <si>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</si>
  <si>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</si>
  <si>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</si>
  <si>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</si>
  <si>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</si>
  <si>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</si>
  <si>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</si>
  <si>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</si>
  <si>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</si>
  <si>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</si>
  <si>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</si>
  <si>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</si>
  <si>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</si>
  <si>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</si>
  <si>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</si>
  <si>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</si>
  <si>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</si>
  <si>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</si>
  <si>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</si>
  <si>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</si>
  <si>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</si>
  <si>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</si>
  <si>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</si>
  <si>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</si>
  <si>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</si>
  <si>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</si>
  <si>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</si>
  <si>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</si>
  <si>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</si>
  <si>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</si>
  <si>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</si>
  <si>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</si>
  <si>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</si>
  <si>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</si>
  <si>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</si>
  <si>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</si>
  <si>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</si>
  <si>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</si>
  <si>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</si>
  <si>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</si>
  <si>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</si>
  <si>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</si>
  <si>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</si>
  <si>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</si>
  <si>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</si>
  <si>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</si>
  <si>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</si>
  <si>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</si>
  <si>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</si>
  <si>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</si>
  <si>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</si>
  <si>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</si>
  <si>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</si>
  <si>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</si>
  <si>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</si>
  <si>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</si>
  <si>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</si>
  <si>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</si>
  <si>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</si>
  <si>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</si>
  <si>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</si>
  <si>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</si>
  <si>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</si>
  <si>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</si>
  <si>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</si>
  <si>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</si>
  <si>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</si>
  <si>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</si>
  <si>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</si>
  <si>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</si>
  <si>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</si>
  <si>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</si>
  <si>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</si>
  <si>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</si>
  <si>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</si>
  <si>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</si>
  <si>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</si>
  <si>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</si>
  <si>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</si>
  <si>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</si>
  <si>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</si>
  <si>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</si>
  <si>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</si>
  <si>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</si>
  <si>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</si>
  <si>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</si>
  <si>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</si>
  <si>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</si>
  <si>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</si>
  <si>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</si>
  <si>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</si>
  <si>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</si>
  <si>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</si>
  <si>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</si>
  <si>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</si>
  <si>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</si>
  <si>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</si>
  <si>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</si>
  <si>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</si>
  <si>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</si>
  <si>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</si>
  <si>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</si>
  <si>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</si>
  <si>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</si>
  <si>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</si>
  <si>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</si>
  <si>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</si>
  <si>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</si>
  <si>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</si>
  <si>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</si>
  <si>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</si>
  <si>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</si>
  <si>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</si>
  <si>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</si>
  <si>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</si>
  <si>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</si>
  <si>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</si>
  <si>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</si>
  <si>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</si>
  <si>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</si>
  <si>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</si>
  <si>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</si>
  <si>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</si>
  <si>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</si>
  <si>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</si>
  <si>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</si>
  <si>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</si>
  <si>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</si>
  <si>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</si>
  <si>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</si>
  <si>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</si>
  <si>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</si>
  <si>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</si>
  <si>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</si>
  <si>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</si>
  <si>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</si>
  <si>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</si>
  <si>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</si>
  <si>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</si>
  <si>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</si>
  <si>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</si>
  <si>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</si>
  <si>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</si>
  <si>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</si>
  <si>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</si>
  <si>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</si>
  <si>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</si>
  <si>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</si>
  <si>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</si>
  <si>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</si>
  <si>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</si>
  <si>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</si>
  <si>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</si>
  <si>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</si>
  <si>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</si>
  <si>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</si>
  <si>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</si>
  <si>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</si>
  <si>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</si>
  <si>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</si>
  <si>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</si>
  <si>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</si>
  <si>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</si>
  <si>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</si>
  <si>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</si>
  <si>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</si>
  <si>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</si>
  <si>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</si>
  <si>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</si>
  <si>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</si>
  <si>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</si>
  <si>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</si>
  <si>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</si>
  <si>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</si>
  <si>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</si>
  <si>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</si>
  <si>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</si>
  <si>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</si>
  <si>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</si>
  <si>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</si>
  <si>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</si>
  <si>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</si>
  <si>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</si>
  <si>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</si>
  <si>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</si>
  <si>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</si>
  <si>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</si>
  <si>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</si>
  <si>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</si>
  <si>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</si>
  <si>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</si>
  <si>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</si>
  <si>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</si>
  <si>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</si>
  <si>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</si>
  <si>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</si>
  <si>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</si>
  <si>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</si>
  <si>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</si>
  <si>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</si>
  <si>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</si>
  <si>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</si>
  <si>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</si>
  <si>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</si>
  <si>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</si>
  <si>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</si>
  <si>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</si>
  <si>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</si>
  <si>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</si>
  <si>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</si>
  <si>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</si>
  <si>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</si>
  <si>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</si>
  <si>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</si>
  <si>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</si>
  <si>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</si>
  <si>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</si>
  <si>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</si>
  <si>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</si>
  <si>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</si>
  <si>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</si>
  <si>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</si>
  <si>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</si>
  <si>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</si>
  <si>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</si>
  <si>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</si>
  <si>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</si>
  <si>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</si>
  <si>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</si>
  <si>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</si>
  <si>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</si>
  <si>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</si>
  <si>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</si>
  <si>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</si>
  <si>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</si>
  <si>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</si>
  <si>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</si>
  <si>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</si>
  <si>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</si>
  <si>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</si>
  <si>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</si>
  <si>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</si>
  <si>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</si>
  <si>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</si>
  <si>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</si>
  <si>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</si>
  <si>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</si>
  <si>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</si>
  <si>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</si>
  <si>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</si>
  <si>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</si>
  <si>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</si>
  <si>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</si>
  <si>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</si>
  <si>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</si>
  <si>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</si>
  <si>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</si>
  <si>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</si>
  <si>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</si>
  <si>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</si>
  <si>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</si>
  <si>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</si>
  <si>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</si>
  <si>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</si>
  <si>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</si>
  <si>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</si>
  <si>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</si>
  <si>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</si>
  <si>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</si>
  <si>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</si>
  <si>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</si>
  <si>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</si>
  <si>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</si>
  <si>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</si>
  <si>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</si>
  <si>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</si>
  <si>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</si>
  <si>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</si>
  <si>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</si>
  <si>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</si>
  <si>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</si>
  <si>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</si>
  <si>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</si>
  <si>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</si>
  <si>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</si>
  <si>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</si>
  <si>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</si>
  <si>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</si>
  <si>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</si>
  <si>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</si>
  <si>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</si>
  <si>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</si>
  <si>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</si>
  <si>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</si>
  <si>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</si>
  <si>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</si>
  <si>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</si>
  <si>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</si>
  <si>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</si>
  <si>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</si>
  <si>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</si>
  <si>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</si>
  <si>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</si>
  <si>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</si>
  <si>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</si>
  <si>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</si>
  <si>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</si>
  <si>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</si>
  <si>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</si>
  <si>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</si>
  <si>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</si>
  <si>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</si>
  <si>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</si>
  <si>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</si>
  <si>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</si>
  <si>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t>致命倍率|Cffffc926+300%|n|n|r|Cffaaaaaa○|CffFFD24D金之刻印+1|r|r|n|n|Cff00ff7f点击穿戴或脱卸。|r</t>
  </si>
  <si>
    <t>致命倍率|Cffffc926+300%|n|n|r|Cffaaaaaa○|CffFFD24D木之刻印+1|r|r|n|n|Cff00ff7f点击穿戴或脱卸。|r</t>
  </si>
  <si>
    <t>致命倍率|Cffffc926+300%|n|n|r|Cffaaaaaa○|CffFFD24D水之刻印+1|r|r|n|n|Cff00ff7f点击穿戴或脱卸。|r</t>
  </si>
  <si>
    <t>致命倍率|Cffffc926+300%|n|n|r|Cffaaaaaa○|CffFFD24D火之刻印+1|r|r|n|n|Cff00ff7f点击穿戴或脱卸。|r</t>
  </si>
  <si>
    <t>致命倍率|Cffffc926+300%|n|n|r|Cffaaaaaa○|CffFFD24D土之刻印+1|r|r|n|n|Cff00ff7f点击穿戴或脱卸。|r</t>
  </si>
  <si>
    <t>致命倍率|Cffffc926+300%|n|n|r|Cffaaaaaa○|CffFFD24D雷之刻印+1|r|r|n|n|Cff00ff7f点击穿戴或脱卸。|r</t>
  </si>
  <si>
    <t>致命倍率|Cffffc926+300%|n|n|r|Cffaaaaaa○|CffFFD24D光之刻印+1|r|r|n|n|Cff00ff7f点击穿戴或脱卸。|r</t>
  </si>
  <si>
    <t>致命倍率|Cffffc926+300%|n|n|r|Cffaaaaaa○|CffFFD24D暗之刻印+1|r|r|n|n|Cff00ff7f点击穿戴或脱卸。|r</t>
  </si>
  <si>
    <t>最大生命|Cffffc926+20%|n|n|r|Cffaaaaaa○|CffFFD24D金之刻印+1|r|r|n|n|Cff00ff7f点击穿戴或脱卸。|r</t>
  </si>
  <si>
    <t>最大生命|Cffffc926+20%|n|n|r|Cffaaaaaa○|CffFFD24D木之刻印+1|r|r|n|n|Cff00ff7f点击穿戴或脱卸。|r</t>
  </si>
  <si>
    <t>最大生命|Cffffc926+20%|n|n|r|Cffaaaaaa○|CffFFD24D水之刻印+1|r|r|n|n|Cff00ff7f点击穿戴或脱卸。|r</t>
  </si>
  <si>
    <t>最大生命|Cffffc926+20%|n|n|r|Cffaaaaaa○|CffFFD24D火之刻印+1|r|r|n|n|Cff00ff7f点击穿戴或脱卸。|r</t>
  </si>
  <si>
    <t>最大生命|Cffffc926+20%|n|n|r|Cffaaaaaa○|CffFFD24D土之刻印+1|r|r|n|n|Cff00ff7f点击穿戴或脱卸。|r</t>
  </si>
  <si>
    <t>最大生命|Cffffc926+20%|n|n|r|Cffaaaaaa○|CffFFD24D雷之刻印+1|r|r|n|n|Cff00ff7f点击穿戴或脱卸。|r</t>
  </si>
  <si>
    <t>最大生命|Cffffc926+20%|n|n|r|Cffaaaaaa○|CffFFD24D光之刻印+1|r|r|n|n|Cff00ff7f点击穿戴或脱卸。|r</t>
  </si>
  <si>
    <t>最大生命|Cffffc926+20%|n|n|r|Cffaaaaaa○|CffFFD24D暗之刻印+1|r|r|n|n|Cff00ff7f点击穿戴或脱卸。|r</t>
  </si>
  <si>
    <t>道兵伤害|Cffffc926+60%|n|n|r|Cffaaaaaa○|CffFFD24D金之刻印+1|r|r|n|n|Cff00ff7f点击穿戴或脱卸。|r</t>
  </si>
  <si>
    <t>道兵伤害|Cffffc926+60%|n|n|r|Cffaaaaaa○|CffFFD24D木之刻印+1|r|r|n|n|Cff00ff7f点击穿戴或脱卸。|r</t>
  </si>
  <si>
    <t>道兵伤害|Cffffc926+60%|n|n|r|Cffaaaaaa○|CffFFD24D水之刻印+1|r|r|n|n|Cff00ff7f点击穿戴或脱卸。|r</t>
  </si>
  <si>
    <t>道兵伤害|Cffffc926+60%|n|n|r|Cffaaaaaa○|CffFFD24D火之刻印+1|r|r|n|n|Cff00ff7f点击穿戴或脱卸。|r</t>
  </si>
  <si>
    <t>道兵伤害|Cffffc926+60%|n|n|r|Cffaaaaaa○|CffFFD24D土之刻印+1|r|r|n|n|Cff00ff7f点击穿戴或脱卸。|r</t>
  </si>
  <si>
    <t>道兵伤害|Cffffc926+60%|n|n|r|Cffaaaaaa○|CffFFD24D雷之刻印+1|r|r|n|n|Cff00ff7f点击穿戴或脱卸。|r</t>
  </si>
  <si>
    <t>道兵伤害|Cffffc926+60%|n|n|r|Cffaaaaaa○|CffFFD24D光之刻印+1|r|r|n|n|Cff00ff7f点击穿戴或脱卸。|r</t>
  </si>
  <si>
    <t>道兵伤害|Cffffc926+60%|n|n|r|Cffaaaaaa○|CffFFD24D暗之刻印+1|r|r|n|n|Cff00ff7f点击穿戴或脱卸。|r</t>
  </si>
  <si>
    <t>攻击|Cffffc926+50000|r，攻击|Cffffc926+12%|n|n|r|Cffaaaaaa○|CffFFD24D金之刻印+1|r|r|n|n|Cff00ff7f点击穿戴或脱卸。|r</t>
  </si>
  <si>
    <t>攻击|Cffffc926+50000|r，攻击|Cffffc926+12%|n|n|r|Cffaaaaaa○|CffFFD24D木之刻印+1|r|r|n|n|Cff00ff7f点击穿戴或脱卸。|r</t>
  </si>
  <si>
    <t>攻击|Cffffc926+50000|r，攻击|Cffffc926+12%|n|n|r|Cffaaaaaa○|CffFFD24D水之刻印+1|r|r|n|n|Cff00ff7f点击穿戴或脱卸。|r</t>
  </si>
  <si>
    <t>攻击|Cffffc926+50000|r，攻击|Cffffc926+12%|n|n|r|Cffaaaaaa○|CffFFD24D火之刻印+1|r|r|n|n|Cff00ff7f点击穿戴或脱卸。|r</t>
  </si>
  <si>
    <t>攻击|Cffffc926+50000|r，攻击|Cffffc926+12%|n|n|r|Cffaaaaaa○|CffFFD24D土之刻印+1|r|r|n|n|Cff00ff7f点击穿戴或脱卸。|r</t>
  </si>
  <si>
    <t>攻击|Cffffc926+50000|r，攻击|Cffffc926+12%|n|n|r|Cffaaaaaa○|CffFFD24D雷之刻印+1|r|r|n|n|Cff00ff7f点击穿戴或脱卸。|r</t>
  </si>
  <si>
    <t>攻击|Cffffc926+50000|r，攻击|Cffffc926+12%|n|n|r|Cffaaaaaa○|CffFFD24D光之刻印+1|r|r|n|n|Cff00ff7f点击穿戴或脱卸。|r</t>
  </si>
  <si>
    <t>攻击|Cffffc926+50000|r，攻击|Cffffc926+12%|n|n|r|Cffaaaaaa○|CffFFD24D暗之刻印+1|r|r|n|n|Cff00ff7f点击穿戴或脱卸。|r</t>
  </si>
  <si>
    <t>护甲穿透|Cffffc926+150|n|n|r|Cffaaaaaa○|CffFFD24D金之刻印+1|r|r|n|n|Cff00ff7f点击穿戴或脱卸。|r</t>
  </si>
  <si>
    <t>护甲穿透|Cffffc926+150|n|n|r|Cffaaaaaa○|CffFFD24D木之刻印+1|r|r|n|n|Cff00ff7f点击穿戴或脱卸。|r</t>
  </si>
  <si>
    <t>护甲穿透|Cffffc926+150|n|n|r|Cffaaaaaa○|CffFFD24D水之刻印+1|r|r|n|n|Cff00ff7f点击穿戴或脱卸。|r</t>
  </si>
  <si>
    <t>护甲穿透|Cffffc926+150|n|n|r|Cffaaaaaa○|CffFFD24D火之刻印+1|r|r|n|n|Cff00ff7f点击穿戴或脱卸。|r</t>
  </si>
  <si>
    <t>护甲穿透|Cffffc926+150|n|n|r|Cffaaaaaa○|CffFFD24D土之刻印+1|r|r|n|n|Cff00ff7f点击穿戴或脱卸。|r</t>
  </si>
  <si>
    <t>护甲穿透|Cffffc926+150|n|n|r|Cffaaaaaa○|CffFFD24D雷之刻印+1|r|r|n|n|Cff00ff7f点击穿戴或脱卸。|r</t>
  </si>
  <si>
    <t>护甲穿透|Cffffc926+150|n|n|r|Cffaaaaaa○|CffFFD24D光之刻印+1|r|r|n|n|Cff00ff7f点击穿戴或脱卸。|r</t>
  </si>
  <si>
    <t>护甲穿透|Cffffc926+150|n|n|r|Cffaaaaaa○|CffFFD24D暗之刻印+1|r|r|n|n|Cff00ff7f点击穿戴或脱卸。|r</t>
  </si>
  <si>
    <t>暴击伤害|Cffffc926+60%|n|n|r|Cffaaaaaa○|CffFFD24D金之刻印+1|r|r|n|n|Cff00ff7f点击穿戴或脱卸。|r</t>
  </si>
  <si>
    <t>暴击伤害|Cffffc926+60%|n|n|r|Cffaaaaaa○|CffFFD24D木之刻印+1|r|r|n|n|Cff00ff7f点击穿戴或脱卸。|r</t>
  </si>
  <si>
    <t>暴击伤害|Cffffc926+60%|n|n|r|Cffaaaaaa○|CffFFD24D水之刻印+1|r|r|n|n|Cff00ff7f点击穿戴或脱卸。|r</t>
  </si>
  <si>
    <t>暴击伤害|Cffffc926+60%|n|n|r|Cffaaaaaa○|CffFFD24D火之刻印+1|r|r|n|n|Cff00ff7f点击穿戴或脱卸。|r</t>
  </si>
  <si>
    <t>暴击伤害|Cffffc926+60%|n|n|r|Cffaaaaaa○|CffFFD24D土之刻印+1|r|r|n|n|Cff00ff7f点击穿戴或脱卸。|r</t>
  </si>
  <si>
    <t>暴击伤害|Cffffc926+60%|n|n|r|Cffaaaaaa○|CffFFD24D雷之刻印+1|r|r|n|n|Cff00ff7f点击穿戴或脱卸。|r</t>
  </si>
  <si>
    <t>暴击伤害|Cffffc926+60%|n|n|r|Cffaaaaaa○|CffFFD24D光之刻印+1|r|r|n|n|Cff00ff7f点击穿戴或脱卸。|r</t>
  </si>
  <si>
    <t>暴击伤害|Cffffc926+60%|n|n|r|Cffaaaaaa○|CffFFD24D暗之刻印+1|r|r|n|n|Cff00ff7f点击穿戴或脱卸。|r</t>
  </si>
  <si>
    <t>护甲|Cffffc926+100|n|n|r|Cffaaaaaa○|CffFFD24D金之刻印+1|r|r|n|n|Cff00ff7f点击穿戴或脱卸。|r</t>
  </si>
  <si>
    <t>护甲|Cffffc926+100|n|n|r|Cffaaaaaa○|CffFFD24D木之刻印+1|r|r|n|n|Cff00ff7f点击穿戴或脱卸。|r</t>
  </si>
  <si>
    <t>护甲|Cffffc926+100|n|n|r|Cffaaaaaa○|CffFFD24D水之刻印+1|r|r|n|n|Cff00ff7f点击穿戴或脱卸。|r</t>
  </si>
  <si>
    <t>护甲|Cffffc926+100|n|n|r|Cffaaaaaa○|CffFFD24D火之刻印+1|r|r|n|n|Cff00ff7f点击穿戴或脱卸。|r</t>
  </si>
  <si>
    <t>护甲|Cffffc926+100|n|n|r|Cffaaaaaa○|CffFFD24D土之刻印+1|r|r|n|n|Cff00ff7f点击穿戴或脱卸。|r</t>
  </si>
  <si>
    <t>护甲|Cffffc926+100|n|n|r|Cffaaaaaa○|CffFFD24D雷之刻印+1|r|r|n|n|Cff00ff7f点击穿戴或脱卸。|r</t>
  </si>
  <si>
    <t>护甲|Cffffc926+100|n|n|r|Cffaaaaaa○|CffFFD24D光之刻印+1|r|r|n|n|Cff00ff7f点击穿戴或脱卸。|r</t>
  </si>
  <si>
    <t>护甲|Cffffc926+100|n|n|r|Cffaaaaaa○|CffFFD24D暗之刻印+1|r|r|n|n|Cff00ff7f点击穿戴或脱卸。|r</t>
  </si>
  <si>
    <t>业力|Cffffc926+50000|r，业力|Cffffc926+12%|n|n|r|Cffaaaaaa○|CffFFD24D金之刻印+1|r|r|n|n|Cff00ff7f点击穿戴或脱卸。|r</t>
  </si>
  <si>
    <t>业力|Cffffc926+50000|r，业力|Cffffc926+12%|n|n|r|Cffaaaaaa○|CffFFD24D木之刻印+1|r|r|n|n|Cff00ff7f点击穿戴或脱卸。|r</t>
  </si>
  <si>
    <t>业力|Cffffc926+50000|r，业力|Cffffc926+12%|n|n|r|Cffaaaaaa○|CffFFD24D水之刻印+1|r|r|n|n|Cff00ff7f点击穿戴或脱卸。|r</t>
  </si>
  <si>
    <t>业力|Cffffc926+50000|r，业力|Cffffc926+12%|n|n|r|Cffaaaaaa○|CffFFD24D火之刻印+1|r|r|n|n|Cff00ff7f点击穿戴或脱卸。|r</t>
  </si>
  <si>
    <t>业力|Cffffc926+50000|r，业力|Cffffc926+12%|n|n|r|Cffaaaaaa○|CffFFD24D土之刻印+1|r|r|n|n|Cff00ff7f点击穿戴或脱卸。|r</t>
  </si>
  <si>
    <t>业力|Cffffc926+50000|r，业力|Cffffc926+12%|n|n|r|Cffaaaaaa○|CffFFD24D雷之刻印+1|r|r|n|n|Cff00ff7f点击穿戴或脱卸。|r</t>
  </si>
  <si>
    <t>业力|Cffffc926+50000|r，业力|Cffffc926+12%|n|n|r|Cffaaaaaa○|CffFFD24D光之刻印+1|r|r|n|n|Cff00ff7f点击穿戴或脱卸。|r</t>
  </si>
  <si>
    <t>业力|Cffffc926+50000|r，业力|Cffffc926+12%|n|n|r|Cffaaaaaa○|CffFFD24D暗之刻印+1|r|r|n|n|Cff00ff7f点击穿戴或脱卸。|r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</si>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</sst>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19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tabSelected="1" workbookViewId="0">
      <pane xSplit="8" ySplit="2" topLeftCell="N386" activePane="bottomRight" state="frozen"/>
      <selection pane="topRight"/>
      <selection pane="bottomLeft"/>
      <selection pane="bottomRight" activeCell="N310" sqref="N310:O39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致命倍率|Cffffc926+300%|n|n|r|Cffaaaaaa○|CffFFD24D金之刻印+1|r|r|n|n|Cff00ff7f点击穿戴或脱卸。|r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致命倍率|Cffffc926+300%|n|n|r|Cffaaaaaa○|CffFFD24D木之刻印+1|r|r|n|n|Cff00ff7f点击穿戴或脱卸。|r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致命倍率|Cffffc926+300%|n|n|r|Cffaaaaaa○|CffFFD24D水之刻印+1|r|r|n|n|Cff00ff7f点击穿戴或脱卸。|r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致命倍率|Cffffc926+300%|n|n|r|Cffaaaaaa○|CffFFD24D火之刻印+1|r|r|n|n|Cff00ff7f点击穿戴或脱卸。|r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致命倍率|Cffffc926+300%|n|n|r|Cffaaaaaa○|CffFFD24D土之刻印+1|r|r|n|n|Cff00ff7f点击穿戴或脱卸。|r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致命倍率|Cffffc926+300%|n|n|r|Cffaaaaaa○|CffFFD24D雷之刻印+1|r|r|n|n|Cff00ff7f点击穿戴或脱卸。|r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致命倍率|Cffffc926+300%|n|n|r|Cffaaaaaa○|CffFFD24D光之刻印+1|r|r|n|n|Cff00ff7f点击穿戴或脱卸。|r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致命倍率|Cffffc926+300%|n|n|r|Cffaaaaaa○|CffFFD24D暗之刻印+1|r|r|n|n|Cff00ff7f点击穿戴或脱卸。|r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最大生命|Cffffc926+20%|n|n|r|Cffaaaaaa○|CffFFD24D金之刻印+1|r|r|n|n|Cff00ff7f点击穿戴或脱卸。|r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最大生命|Cffffc926+20%|n|n|r|Cffaaaaaa○|CffFFD24D木之刻印+1|r|r|n|n|Cff00ff7f点击穿戴或脱卸。|r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最大生命|Cffffc926+20%|n|n|r|Cffaaaaaa○|CffFFD24D水之刻印+1|r|r|n|n|Cff00ff7f点击穿戴或脱卸。|r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最大生命|Cffffc926+20%|n|n|r|Cffaaaaaa○|CffFFD24D火之刻印+1|r|r|n|n|Cff00ff7f点击穿戴或脱卸。|r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最大生命|Cffffc926+20%|n|n|r|Cffaaaaaa○|CffFFD24D土之刻印+1|r|r|n|n|Cff00ff7f点击穿戴或脱卸。|r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最大生命|Cffffc926+20%|n|n|r|Cffaaaaaa○|CffFFD24D雷之刻印+1|r|r|n|n|Cff00ff7f点击穿戴或脱卸。|r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最大生命|Cffffc926+20%|n|n|r|Cffaaaaaa○|CffFFD24D光之刻印+1|r|r|n|n|Cff00ff7f点击穿戴或脱卸。|r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最大生命|Cffffc926+20%|n|n|r|Cffaaaaaa○|CffFFD24D暗之刻印+1|r|r|n|n|Cff00ff7f点击穿戴或脱卸。|r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道兵伤害|Cffffc926+60%|n|n|r|Cffaaaaaa○|CffFFD24D金之刻印+1|r|r|n|n|Cff00ff7f点击穿戴或脱卸。|r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道兵伤害|Cffffc926+60%|n|n|r|Cffaaaaaa○|CffFFD24D木之刻印+1|r|r|n|n|Cff00ff7f点击穿戴或脱卸。|r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道兵伤害|Cffffc926+60%|n|n|r|Cffaaaaaa○|CffFFD24D水之刻印+1|r|r|n|n|Cff00ff7f点击穿戴或脱卸。|r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道兵伤害|Cffffc926+60%|n|n|r|Cffaaaaaa○|CffFFD24D火之刻印+1|r|r|n|n|Cff00ff7f点击穿戴或脱卸。|r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道兵伤害|Cffffc926+60%|n|n|r|Cffaaaaaa○|CffFFD24D土之刻印+1|r|r|n|n|Cff00ff7f点击穿戴或脱卸。|r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道兵伤害|Cffffc926+60%|n|n|r|Cffaaaaaa○|CffFFD24D雷之刻印+1|r|r|n|n|Cff00ff7f点击穿戴或脱卸。|r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道兵伤害|Cffffc926+60%|n|n|r|Cffaaaaaa○|CffFFD24D光之刻印+1|r|r|n|n|Cff00ff7f点击穿戴或脱卸。|r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道兵伤害|Cffffc926+60%|n|n|r|Cffaaaaaa○|CffFFD24D暗之刻印+1|r|r|n|n|Cff00ff7f点击穿戴或脱卸。|r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攻击|Cffffc926+50000|r，攻击|Cffffc926+12%|n|n|r|Cffaaaaaa○|CffFFD24D金之刻印+1|r|r|n|n|Cff00ff7f点击穿戴或脱卸。|r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攻击|Cffffc926+50000|r，攻击|Cffffc926+12%|n|n|r|Cffaaaaaa○|CffFFD24D木之刻印+1|r|r|n|n|Cff00ff7f点击穿戴或脱卸。|r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攻击|Cffffc926+50000|r，攻击|Cffffc926+12%|n|n|r|Cffaaaaaa○|CffFFD24D水之刻印+1|r|r|n|n|Cff00ff7f点击穿戴或脱卸。|r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攻击|Cffffc926+50000|r，攻击|Cffffc926+12%|n|n|r|Cffaaaaaa○|CffFFD24D火之刻印+1|r|r|n|n|Cff00ff7f点击穿戴或脱卸。|r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攻击|Cffffc926+50000|r，攻击|Cffffc926+12%|n|n|r|Cffaaaaaa○|CffFFD24D土之刻印+1|r|r|n|n|Cff00ff7f点击穿戴或脱卸。|r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攻击|Cffffc926+50000|r，攻击|Cffffc926+12%|n|n|r|Cffaaaaaa○|CffFFD24D雷之刻印+1|r|r|n|n|Cff00ff7f点击穿戴或脱卸。|r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攻击|Cffffc926+50000|r，攻击|Cffffc926+12%|n|n|r|Cffaaaaaa○|CffFFD24D光之刻印+1|r|r|n|n|Cff00ff7f点击穿戴或脱卸。|r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攻击|Cffffc926+50000|r，攻击|Cffffc926+12%|n|n|r|Cffaaaaaa○|CffFFD24D暗之刻印+1|r|r|n|n|Cff00ff7f点击穿戴或脱卸。|r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护甲穿透|Cffffc926+150|n|n|r|Cffaaaaaa○|CffFFD24D金之刻印+1|r|r|n|n|Cff00ff7f点击穿戴或脱卸。|r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护甲穿透|Cffffc926+150|n|n|r|Cffaaaaaa○|CffFFD24D木之刻印+1|r|r|n|n|Cff00ff7f点击穿戴或脱卸。|r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护甲穿透|Cffffc926+150|n|n|r|Cffaaaaaa○|CffFFD24D水之刻印+1|r|r|n|n|Cff00ff7f点击穿戴或脱卸。|r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护甲穿透|Cffffc926+150|n|n|r|Cffaaaaaa○|CffFFD24D火之刻印+1|r|r|n|n|Cff00ff7f点击穿戴或脱卸。|r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护甲穿透|Cffffc926+150|n|n|r|Cffaaaaaa○|CffFFD24D土之刻印+1|r|r|n|n|Cff00ff7f点击穿戴或脱卸。|r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护甲穿透|Cffffc926+150|n|n|r|Cffaaaaaa○|CffFFD24D雷之刻印+1|r|r|n|n|Cff00ff7f点击穿戴或脱卸。|r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护甲穿透|Cffffc926+150|n|n|r|Cffaaaaaa○|CffFFD24D光之刻印+1|r|r|n|n|Cff00ff7f点击穿戴或脱卸。|r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护甲穿透|Cffffc926+150|n|n|r|Cffaaaaaa○|CffFFD24D暗之刻印+1|r|r|n|n|Cff00ff7f点击穿戴或脱卸。|r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暴击伤害|Cffffc926+60%|n|n|r|Cffaaaaaa○|CffFFD24D金之刻印+1|r|r|n|n|Cff00ff7f点击穿戴或脱卸。|r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暴击伤害|Cffffc926+60%|n|n|r|Cffaaaaaa○|CffFFD24D木之刻印+1|r|r|n|n|Cff00ff7f点击穿戴或脱卸。|r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暴击伤害|Cffffc926+60%|n|n|r|Cffaaaaaa○|CffFFD24D水之刻印+1|r|r|n|n|Cff00ff7f点击穿戴或脱卸。|r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暴击伤害|Cffffc926+60%|n|n|r|Cffaaaaaa○|CffFFD24D火之刻印+1|r|r|n|n|Cff00ff7f点击穿戴或脱卸。|r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暴击伤害|Cffffc926+60%|n|n|r|Cffaaaaaa○|CffFFD24D土之刻印+1|r|r|n|n|Cff00ff7f点击穿戴或脱卸。|r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暴击伤害|Cffffc926+60%|n|n|r|Cffaaaaaa○|CffFFD24D雷之刻印+1|r|r|n|n|Cff00ff7f点击穿戴或脱卸。|r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暴击伤害|Cffffc926+60%|n|n|r|Cffaaaaaa○|CffFFD24D光之刻印+1|r|r|n|n|Cff00ff7f点击穿戴或脱卸。|r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暴击伤害|Cffffc926+60%|n|n|r|Cffaaaaaa○|CffFFD24D暗之刻印+1|r|r|n|n|Cff00ff7f点击穿戴或脱卸。|r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护甲|Cffffc926+100|n|n|r|Cffaaaaaa○|CffFFD24D金之刻印+1|r|r|n|n|Cff00ff7f点击穿戴或脱卸。|r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护甲|Cffffc926+100|n|n|r|Cffaaaaaa○|CffFFD24D木之刻印+1|r|r|n|n|Cff00ff7f点击穿戴或脱卸。|r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护甲|Cffffc926+100|n|n|r|Cffaaaaaa○|CffFFD24D水之刻印+1|r|r|n|n|Cff00ff7f点击穿戴或脱卸。|r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护甲|Cffffc926+100|n|n|r|Cffaaaaaa○|CffFFD24D火之刻印+1|r|r|n|n|Cff00ff7f点击穿戴或脱卸。|r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护甲|Cffffc926+100|n|n|r|Cffaaaaaa○|CffFFD24D土之刻印+1|r|r|n|n|Cff00ff7f点击穿戴或脱卸。|r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护甲|Cffffc926+100|n|n|r|Cffaaaaaa○|CffFFD24D雷之刻印+1|r|r|n|n|Cff00ff7f点击穿戴或脱卸。|r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护甲|Cffffc926+100|n|n|r|Cffaaaaaa○|CffFFD24D光之刻印+1|r|r|n|n|Cff00ff7f点击穿戴或脱卸。|r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护甲|Cffffc926+100|n|n|r|Cffaaaaaa○|CffFFD24D暗之刻印+1|r|r|n|n|Cff00ff7f点击穿戴或脱卸。|r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业力|Cffffc926+50000|r，业力|Cffffc926+12%|n|n|r|Cffaaaaaa○|CffFFD24D金之刻印+1|r|r|n|n|Cff00ff7f点击穿戴或脱卸。|r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业力|Cffffc926+50000|r，业力|Cffffc926+12%|n|n|r|Cffaaaaaa○|CffFFD24D木之刻印+1|r|r|n|n|Cff00ff7f点击穿戴或脱卸。|r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业力|Cffffc926+50000|r，业力|Cffffc926+12%|n|n|r|Cffaaaaaa○|CffFFD24D水之刻印+1|r|r|n|n|Cff00ff7f点击穿戴或脱卸。|r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业力|Cffffc926+50000|r，业力|Cffffc926+12%|n|n|r|Cffaaaaaa○|CffFFD24D火之刻印+1|r|r|n|n|Cff00ff7f点击穿戴或脱卸。|r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业力|Cffffc926+50000|r，业力|Cffffc926+12%|n|n|r|Cffaaaaaa○|CffFFD24D土之刻印+1|r|r|n|n|Cff00ff7f点击穿戴或脱卸。|r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业力|Cffffc926+50000|r，业力|Cffffc926+12%|n|n|r|Cffaaaaaa○|CffFFD24D雷之刻印+1|r|r|n|n|Cff00ff7f点击穿戴或脱卸。|r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业力|Cffffc926+50000|r，业力|Cffffc926+12%|n|n|r|Cffaaaaaa○|CffFFD24D光之刻印+1|r|r|n|n|Cff00ff7f点击穿戴或脱卸。|r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业力|Cffffc926+50000|r，业力|Cffffc926+12%|n|n|r|Cffaaaaaa○|CffFFD24D暗之刻印+1|r|r|n|n|Cff00ff7f点击穿戴或脱卸。|r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1292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0.5</v>
      </c>
      <c r="O390" s="167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1293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0.5</v>
      </c>
      <c r="O391" s="167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1294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0.5</v>
      </c>
      <c r="O392" s="167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1295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0.5</v>
      </c>
      <c r="O393" s="167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1296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0.5</v>
      </c>
      <c r="O394" s="167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1297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6" t="str">
        <f t="shared" si="135"/>
        <v>|CffFFD24D雷之刻印|r</v>
      </c>
      <c r="K395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0.5</v>
      </c>
      <c r="O395" s="167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1298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5"/>
        <v>|CffFFD24D光之刻印|r</v>
      </c>
      <c r="K396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0.5</v>
      </c>
      <c r="O396" s="167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1299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0.5</v>
      </c>
      <c r="O397" s="167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workbookViewId="0">
      <pane xSplit="5" ySplit="2" topLeftCell="CU387" activePane="bottomRight" state="frozen"/>
      <selection pane="topRight"/>
      <selection pane="bottomLeft"/>
      <selection pane="bottomRight" activeCell="CV310" sqref="CV310:CV39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3" t="s">
        <v>110</v>
      </c>
      <c r="G1" s="193"/>
      <c r="H1" s="193"/>
      <c r="I1" s="193"/>
      <c r="J1" s="193"/>
      <c r="K1" s="193"/>
      <c r="L1" s="193"/>
      <c r="M1" s="193"/>
      <c r="N1" s="193"/>
      <c r="O1" s="193"/>
      <c r="P1" s="194" t="s">
        <v>111</v>
      </c>
      <c r="Q1" s="195"/>
      <c r="R1" s="195"/>
      <c r="S1" s="196"/>
      <c r="T1" s="197" t="s">
        <v>7</v>
      </c>
      <c r="U1" s="197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50" t="s">
        <v>928</v>
      </c>
      <c r="U310" s="126" t="s">
        <v>929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930</v>
      </c>
      <c r="C311" s="142" t="s">
        <v>931</v>
      </c>
      <c r="T311" s="151" t="s">
        <v>932</v>
      </c>
      <c r="U311" s="126" t="s">
        <v>933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934</v>
      </c>
      <c r="C312" s="142" t="s">
        <v>935</v>
      </c>
      <c r="T312" s="151" t="s">
        <v>936</v>
      </c>
      <c r="U312" s="126" t="s">
        <v>937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938</v>
      </c>
      <c r="C313" s="142" t="s">
        <v>939</v>
      </c>
      <c r="T313" s="151" t="s">
        <v>940</v>
      </c>
      <c r="U313" s="126" t="s">
        <v>941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942</v>
      </c>
      <c r="C314" s="142" t="s">
        <v>943</v>
      </c>
      <c r="T314" s="151" t="s">
        <v>944</v>
      </c>
      <c r="U314" s="126" t="s">
        <v>945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946</v>
      </c>
      <c r="C315" s="142" t="s">
        <v>947</v>
      </c>
      <c r="T315" s="151" t="s">
        <v>948</v>
      </c>
      <c r="U315" s="126" t="s">
        <v>949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950</v>
      </c>
      <c r="C316" s="142" t="s">
        <v>951</v>
      </c>
      <c r="T316" s="151" t="s">
        <v>952</v>
      </c>
      <c r="U316" s="126" t="s">
        <v>953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954</v>
      </c>
      <c r="C317" s="142" t="s">
        <v>955</v>
      </c>
      <c r="T317" s="151" t="s">
        <v>956</v>
      </c>
      <c r="U317" s="126" t="s">
        <v>957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1156</v>
      </c>
      <c r="C318" s="143" t="s">
        <v>958</v>
      </c>
      <c r="T318" s="150" t="s">
        <v>959</v>
      </c>
      <c r="U318" s="126" t="s">
        <v>960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1164</v>
      </c>
      <c r="C319" s="143" t="s">
        <v>958</v>
      </c>
      <c r="K319" s="189"/>
      <c r="T319" s="150" t="s">
        <v>1228</v>
      </c>
      <c r="U319" s="126" t="s">
        <v>960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1165</v>
      </c>
      <c r="C320" s="143" t="s">
        <v>958</v>
      </c>
      <c r="K320" s="190"/>
      <c r="T320" s="150" t="s">
        <v>1229</v>
      </c>
      <c r="U320" s="126" t="s">
        <v>960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1166</v>
      </c>
      <c r="C321" s="143" t="s">
        <v>958</v>
      </c>
      <c r="K321" s="190"/>
      <c r="T321" s="150" t="s">
        <v>1230</v>
      </c>
      <c r="U321" s="126" t="s">
        <v>960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1167</v>
      </c>
      <c r="C322" s="143" t="s">
        <v>958</v>
      </c>
      <c r="K322" s="190"/>
      <c r="T322" s="150" t="s">
        <v>1231</v>
      </c>
      <c r="U322" s="126" t="s">
        <v>960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1168</v>
      </c>
      <c r="C323" s="143" t="s">
        <v>958</v>
      </c>
      <c r="K323" s="190"/>
      <c r="T323" s="150" t="s">
        <v>1232</v>
      </c>
      <c r="U323" s="126" t="s">
        <v>960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1169</v>
      </c>
      <c r="C324" s="143" t="s">
        <v>958</v>
      </c>
      <c r="K324" s="190"/>
      <c r="T324" s="150" t="s">
        <v>1233</v>
      </c>
      <c r="U324" s="126" t="s">
        <v>960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1170</v>
      </c>
      <c r="C325" s="143" t="s">
        <v>958</v>
      </c>
      <c r="K325" s="190"/>
      <c r="T325" s="150" t="s">
        <v>1234</v>
      </c>
      <c r="U325" s="126" t="s">
        <v>960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1171</v>
      </c>
      <c r="C326" s="143" t="s">
        <v>958</v>
      </c>
      <c r="K326" s="191"/>
      <c r="T326" s="150" t="s">
        <v>1235</v>
      </c>
      <c r="U326" s="126" t="s">
        <v>960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1157</v>
      </c>
      <c r="C327" s="142" t="s">
        <v>961</v>
      </c>
      <c r="T327" s="151" t="s">
        <v>962</v>
      </c>
      <c r="U327" s="126" t="s">
        <v>963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1172</v>
      </c>
      <c r="C328" s="142" t="s">
        <v>961</v>
      </c>
      <c r="K328" s="189"/>
      <c r="T328" s="151" t="s">
        <v>1236</v>
      </c>
      <c r="U328" s="126" t="s">
        <v>963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1173</v>
      </c>
      <c r="C329" s="142" t="s">
        <v>961</v>
      </c>
      <c r="K329" s="190"/>
      <c r="T329" s="151" t="s">
        <v>1237</v>
      </c>
      <c r="U329" s="126" t="s">
        <v>963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1174</v>
      </c>
      <c r="C330" s="142" t="s">
        <v>961</v>
      </c>
      <c r="K330" s="190"/>
      <c r="T330" s="151" t="s">
        <v>1238</v>
      </c>
      <c r="U330" s="126" t="s">
        <v>963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1175</v>
      </c>
      <c r="C331" s="142" t="s">
        <v>961</v>
      </c>
      <c r="K331" s="190"/>
      <c r="T331" s="151" t="s">
        <v>1239</v>
      </c>
      <c r="U331" s="126" t="s">
        <v>963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1176</v>
      </c>
      <c r="C332" s="142" t="s">
        <v>961</v>
      </c>
      <c r="K332" s="190"/>
      <c r="T332" s="151" t="s">
        <v>1240</v>
      </c>
      <c r="U332" s="126" t="s">
        <v>963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1177</v>
      </c>
      <c r="C333" s="142" t="s">
        <v>961</v>
      </c>
      <c r="K333" s="190"/>
      <c r="T333" s="151" t="s">
        <v>1241</v>
      </c>
      <c r="U333" s="126" t="s">
        <v>963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1178</v>
      </c>
      <c r="C334" s="142" t="s">
        <v>961</v>
      </c>
      <c r="K334" s="190"/>
      <c r="T334" s="151" t="s">
        <v>1242</v>
      </c>
      <c r="U334" s="126" t="s">
        <v>963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1179</v>
      </c>
      <c r="C335" s="142" t="s">
        <v>961</v>
      </c>
      <c r="K335" s="191"/>
      <c r="T335" s="151" t="s">
        <v>1243</v>
      </c>
      <c r="U335" s="126" t="s">
        <v>963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1158</v>
      </c>
      <c r="C336" s="142" t="s">
        <v>964</v>
      </c>
      <c r="T336" s="151" t="s">
        <v>965</v>
      </c>
      <c r="U336" s="126" t="s">
        <v>966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1180</v>
      </c>
      <c r="C337" s="142" t="s">
        <v>964</v>
      </c>
      <c r="K337" s="189"/>
      <c r="T337" s="151" t="s">
        <v>1244</v>
      </c>
      <c r="U337" s="126" t="s">
        <v>966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1181</v>
      </c>
      <c r="C338" s="142" t="s">
        <v>964</v>
      </c>
      <c r="K338" s="190"/>
      <c r="T338" s="151" t="s">
        <v>1245</v>
      </c>
      <c r="U338" s="126" t="s">
        <v>966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1182</v>
      </c>
      <c r="C339" s="142" t="s">
        <v>964</v>
      </c>
      <c r="K339" s="190"/>
      <c r="T339" s="151" t="s">
        <v>1246</v>
      </c>
      <c r="U339" s="126" t="s">
        <v>966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1183</v>
      </c>
      <c r="C340" s="142" t="s">
        <v>964</v>
      </c>
      <c r="K340" s="190"/>
      <c r="T340" s="151" t="s">
        <v>1247</v>
      </c>
      <c r="U340" s="126" t="s">
        <v>966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1184</v>
      </c>
      <c r="C341" s="142" t="s">
        <v>964</v>
      </c>
      <c r="K341" s="190"/>
      <c r="T341" s="151" t="s">
        <v>1248</v>
      </c>
      <c r="U341" s="126" t="s">
        <v>966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1185</v>
      </c>
      <c r="C342" s="142" t="s">
        <v>964</v>
      </c>
      <c r="K342" s="190"/>
      <c r="T342" s="151" t="s">
        <v>1249</v>
      </c>
      <c r="U342" s="126" t="s">
        <v>966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1186</v>
      </c>
      <c r="C343" s="142" t="s">
        <v>964</v>
      </c>
      <c r="K343" s="190"/>
      <c r="T343" s="151" t="s">
        <v>1250</v>
      </c>
      <c r="U343" s="126" t="s">
        <v>966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1187</v>
      </c>
      <c r="C344" s="142" t="s">
        <v>964</v>
      </c>
      <c r="K344" s="191"/>
      <c r="T344" s="151" t="s">
        <v>1251</v>
      </c>
      <c r="U344" s="126" t="s">
        <v>966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1159</v>
      </c>
      <c r="C345" s="142" t="s">
        <v>967</v>
      </c>
      <c r="T345" s="151" t="s">
        <v>968</v>
      </c>
      <c r="U345" s="126" t="s">
        <v>969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1188</v>
      </c>
      <c r="C346" s="142" t="s">
        <v>967</v>
      </c>
      <c r="K346" s="189"/>
      <c r="T346" s="151" t="s">
        <v>1252</v>
      </c>
      <c r="U346" s="126" t="s">
        <v>969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1189</v>
      </c>
      <c r="C347" s="142" t="s">
        <v>967</v>
      </c>
      <c r="K347" s="190"/>
      <c r="T347" s="151" t="s">
        <v>1253</v>
      </c>
      <c r="U347" s="126" t="s">
        <v>969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1190</v>
      </c>
      <c r="C348" s="142" t="s">
        <v>967</v>
      </c>
      <c r="K348" s="190"/>
      <c r="T348" s="151" t="s">
        <v>1254</v>
      </c>
      <c r="U348" s="126" t="s">
        <v>969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1191</v>
      </c>
      <c r="C349" s="142" t="s">
        <v>967</v>
      </c>
      <c r="K349" s="190"/>
      <c r="T349" s="151" t="s">
        <v>1255</v>
      </c>
      <c r="U349" s="126" t="s">
        <v>969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1192</v>
      </c>
      <c r="C350" s="142" t="s">
        <v>967</v>
      </c>
      <c r="K350" s="190"/>
      <c r="T350" s="151" t="s">
        <v>1256</v>
      </c>
      <c r="U350" s="126" t="s">
        <v>969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1193</v>
      </c>
      <c r="C351" s="142" t="s">
        <v>967</v>
      </c>
      <c r="K351" s="190"/>
      <c r="T351" s="151" t="s">
        <v>1257</v>
      </c>
      <c r="U351" s="126" t="s">
        <v>969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1194</v>
      </c>
      <c r="C352" s="142" t="s">
        <v>967</v>
      </c>
      <c r="K352" s="190"/>
      <c r="T352" s="151" t="s">
        <v>1258</v>
      </c>
      <c r="U352" s="126" t="s">
        <v>969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1195</v>
      </c>
      <c r="C353" s="142" t="s">
        <v>967</v>
      </c>
      <c r="K353" s="191"/>
      <c r="T353" s="151" t="s">
        <v>1259</v>
      </c>
      <c r="U353" s="126" t="s">
        <v>969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1160</v>
      </c>
      <c r="C354" s="142" t="s">
        <v>970</v>
      </c>
      <c r="T354" s="151" t="s">
        <v>971</v>
      </c>
      <c r="U354" s="126" t="s">
        <v>972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1196</v>
      </c>
      <c r="C355" s="142" t="s">
        <v>970</v>
      </c>
      <c r="K355" s="189"/>
      <c r="T355" s="151" t="s">
        <v>1260</v>
      </c>
      <c r="U355" s="126" t="s">
        <v>972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1197</v>
      </c>
      <c r="C356" s="142" t="s">
        <v>970</v>
      </c>
      <c r="K356" s="190"/>
      <c r="T356" s="151" t="s">
        <v>1261</v>
      </c>
      <c r="U356" s="126" t="s">
        <v>972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1198</v>
      </c>
      <c r="C357" s="142" t="s">
        <v>970</v>
      </c>
      <c r="K357" s="190"/>
      <c r="T357" s="151" t="s">
        <v>1262</v>
      </c>
      <c r="U357" s="126" t="s">
        <v>972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1199</v>
      </c>
      <c r="C358" s="142" t="s">
        <v>970</v>
      </c>
      <c r="K358" s="190"/>
      <c r="T358" s="151" t="s">
        <v>1263</v>
      </c>
      <c r="U358" s="126" t="s">
        <v>972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1200</v>
      </c>
      <c r="C359" s="142" t="s">
        <v>970</v>
      </c>
      <c r="K359" s="190"/>
      <c r="T359" s="151" t="s">
        <v>1264</v>
      </c>
      <c r="U359" s="126" t="s">
        <v>972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1201</v>
      </c>
      <c r="C360" s="142" t="s">
        <v>970</v>
      </c>
      <c r="K360" s="190"/>
      <c r="T360" s="151" t="s">
        <v>1265</v>
      </c>
      <c r="U360" s="126" t="s">
        <v>972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1202</v>
      </c>
      <c r="C361" s="142" t="s">
        <v>970</v>
      </c>
      <c r="K361" s="190"/>
      <c r="T361" s="151" t="s">
        <v>1266</v>
      </c>
      <c r="U361" s="126" t="s">
        <v>972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1203</v>
      </c>
      <c r="C362" s="142" t="s">
        <v>970</v>
      </c>
      <c r="K362" s="191"/>
      <c r="T362" s="151" t="s">
        <v>1267</v>
      </c>
      <c r="U362" s="126" t="s">
        <v>972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1161</v>
      </c>
      <c r="C363" s="142" t="s">
        <v>973</v>
      </c>
      <c r="T363" s="151" t="s">
        <v>974</v>
      </c>
      <c r="U363" s="126" t="s">
        <v>975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1204</v>
      </c>
      <c r="C364" s="142" t="s">
        <v>973</v>
      </c>
      <c r="K364" s="189"/>
      <c r="T364" s="151" t="s">
        <v>1268</v>
      </c>
      <c r="U364" s="126" t="s">
        <v>975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1205</v>
      </c>
      <c r="C365" s="142" t="s">
        <v>973</v>
      </c>
      <c r="K365" s="190"/>
      <c r="T365" s="151" t="s">
        <v>1269</v>
      </c>
      <c r="U365" s="126" t="s">
        <v>975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1206</v>
      </c>
      <c r="C366" s="142" t="s">
        <v>973</v>
      </c>
      <c r="K366" s="190"/>
      <c r="T366" s="151" t="s">
        <v>1270</v>
      </c>
      <c r="U366" s="126" t="s">
        <v>975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1207</v>
      </c>
      <c r="C367" s="142" t="s">
        <v>973</v>
      </c>
      <c r="K367" s="190"/>
      <c r="T367" s="151" t="s">
        <v>1271</v>
      </c>
      <c r="U367" s="126" t="s">
        <v>975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1208</v>
      </c>
      <c r="C368" s="142" t="s">
        <v>973</v>
      </c>
      <c r="K368" s="190"/>
      <c r="T368" s="151" t="s">
        <v>1272</v>
      </c>
      <c r="U368" s="126" t="s">
        <v>975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1209</v>
      </c>
      <c r="C369" s="142" t="s">
        <v>973</v>
      </c>
      <c r="K369" s="190"/>
      <c r="T369" s="151" t="s">
        <v>1273</v>
      </c>
      <c r="U369" s="126" t="s">
        <v>975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1210</v>
      </c>
      <c r="C370" s="142" t="s">
        <v>973</v>
      </c>
      <c r="K370" s="190"/>
      <c r="T370" s="151" t="s">
        <v>1274</v>
      </c>
      <c r="U370" s="126" t="s">
        <v>975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1211</v>
      </c>
      <c r="C371" s="142" t="s">
        <v>973</v>
      </c>
      <c r="K371" s="191"/>
      <c r="T371" s="151" t="s">
        <v>1275</v>
      </c>
      <c r="U371" s="126" t="s">
        <v>975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1162</v>
      </c>
      <c r="C372" s="142" t="s">
        <v>976</v>
      </c>
      <c r="T372" s="151" t="s">
        <v>977</v>
      </c>
      <c r="U372" s="126" t="s">
        <v>978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1212</v>
      </c>
      <c r="C373" s="142" t="s">
        <v>976</v>
      </c>
      <c r="K373" s="189"/>
      <c r="T373" s="151" t="s">
        <v>1276</v>
      </c>
      <c r="U373" s="126" t="s">
        <v>978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1213</v>
      </c>
      <c r="C374" s="142" t="s">
        <v>976</v>
      </c>
      <c r="K374" s="190"/>
      <c r="T374" s="151" t="s">
        <v>1277</v>
      </c>
      <c r="U374" s="126" t="s">
        <v>978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1214</v>
      </c>
      <c r="C375" s="142" t="s">
        <v>976</v>
      </c>
      <c r="K375" s="190"/>
      <c r="T375" s="151" t="s">
        <v>1278</v>
      </c>
      <c r="U375" s="126" t="s">
        <v>978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1215</v>
      </c>
      <c r="C376" s="142" t="s">
        <v>976</v>
      </c>
      <c r="K376" s="190"/>
      <c r="T376" s="151" t="s">
        <v>1279</v>
      </c>
      <c r="U376" s="126" t="s">
        <v>978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1216</v>
      </c>
      <c r="C377" s="142" t="s">
        <v>976</v>
      </c>
      <c r="K377" s="190"/>
      <c r="T377" s="151" t="s">
        <v>1280</v>
      </c>
      <c r="U377" s="126" t="s">
        <v>978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1217</v>
      </c>
      <c r="C378" s="142" t="s">
        <v>976</v>
      </c>
      <c r="K378" s="190"/>
      <c r="T378" s="151" t="s">
        <v>1281</v>
      </c>
      <c r="U378" s="126" t="s">
        <v>978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1218</v>
      </c>
      <c r="C379" s="142" t="s">
        <v>976</v>
      </c>
      <c r="K379" s="190"/>
      <c r="T379" s="151" t="s">
        <v>1282</v>
      </c>
      <c r="U379" s="126" t="s">
        <v>978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1219</v>
      </c>
      <c r="C380" s="142" t="s">
        <v>976</v>
      </c>
      <c r="K380" s="191"/>
      <c r="T380" s="151" t="s">
        <v>1283</v>
      </c>
      <c r="U380" s="126" t="s">
        <v>978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1163</v>
      </c>
      <c r="C381" s="152" t="s">
        <v>979</v>
      </c>
      <c r="T381" s="151" t="s">
        <v>980</v>
      </c>
      <c r="U381" s="126" t="s">
        <v>981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1220</v>
      </c>
      <c r="C382" s="152" t="s">
        <v>979</v>
      </c>
      <c r="K382" s="189"/>
      <c r="T382" s="151" t="s">
        <v>1284</v>
      </c>
      <c r="U382" s="126" t="s">
        <v>981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1221</v>
      </c>
      <c r="C383" s="152" t="s">
        <v>979</v>
      </c>
      <c r="K383" s="190"/>
      <c r="T383" s="151" t="s">
        <v>1285</v>
      </c>
      <c r="U383" s="126" t="s">
        <v>981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1222</v>
      </c>
      <c r="C384" s="152" t="s">
        <v>979</v>
      </c>
      <c r="K384" s="190"/>
      <c r="T384" s="151" t="s">
        <v>1286</v>
      </c>
      <c r="U384" s="126" t="s">
        <v>981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1223</v>
      </c>
      <c r="C385" s="152" t="s">
        <v>979</v>
      </c>
      <c r="K385" s="190"/>
      <c r="T385" s="151" t="s">
        <v>1287</v>
      </c>
      <c r="U385" s="126" t="s">
        <v>981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1224</v>
      </c>
      <c r="C386" s="152" t="s">
        <v>979</v>
      </c>
      <c r="K386" s="190"/>
      <c r="T386" s="151" t="s">
        <v>1288</v>
      </c>
      <c r="U386" s="126" t="s">
        <v>981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1225</v>
      </c>
      <c r="C387" s="152" t="s">
        <v>979</v>
      </c>
      <c r="K387" s="190"/>
      <c r="T387" s="151" t="s">
        <v>1289</v>
      </c>
      <c r="U387" s="126" t="s">
        <v>981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1226</v>
      </c>
      <c r="C388" s="152" t="s">
        <v>979</v>
      </c>
      <c r="K388" s="190"/>
      <c r="T388" s="151" t="s">
        <v>1290</v>
      </c>
      <c r="U388" s="126" t="s">
        <v>981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1227</v>
      </c>
      <c r="C389" s="152" t="s">
        <v>979</v>
      </c>
      <c r="K389" s="191"/>
      <c r="T389" s="151" t="s">
        <v>1291</v>
      </c>
      <c r="U389" s="126" t="s">
        <v>981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982</v>
      </c>
      <c r="C390" s="153" t="s">
        <v>983</v>
      </c>
      <c r="T390" s="188" t="s">
        <v>984</v>
      </c>
      <c r="U390" s="126" t="s">
        <v>985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986</v>
      </c>
      <c r="C391" s="154" t="s">
        <v>987</v>
      </c>
      <c r="T391" s="157" t="s">
        <v>988</v>
      </c>
      <c r="U391" s="126" t="s">
        <v>989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990</v>
      </c>
      <c r="C392" s="154" t="s">
        <v>991</v>
      </c>
      <c r="T392" s="157" t="s">
        <v>992</v>
      </c>
      <c r="U392" s="126" t="s">
        <v>993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994</v>
      </c>
      <c r="C393" s="154" t="s">
        <v>995</v>
      </c>
      <c r="T393" s="157" t="s">
        <v>996</v>
      </c>
      <c r="U393" s="126" t="s">
        <v>997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998</v>
      </c>
      <c r="C394" s="154" t="s">
        <v>999</v>
      </c>
      <c r="T394" s="157" t="s">
        <v>1000</v>
      </c>
      <c r="U394" s="126" t="s">
        <v>1001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1002</v>
      </c>
      <c r="C395" s="154" t="s">
        <v>1003</v>
      </c>
      <c r="T395" s="157" t="s">
        <v>1004</v>
      </c>
      <c r="U395" s="126" t="s">
        <v>1005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1006</v>
      </c>
      <c r="C396" s="154" t="s">
        <v>1007</v>
      </c>
      <c r="T396" s="157" t="s">
        <v>1008</v>
      </c>
      <c r="U396" s="126" t="s">
        <v>1009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1010</v>
      </c>
      <c r="C397" s="155" t="s">
        <v>1011</v>
      </c>
      <c r="T397" s="158" t="s">
        <v>1012</v>
      </c>
      <c r="U397" s="126" t="s">
        <v>1013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1016</v>
      </c>
      <c r="H1" s="39" t="s">
        <v>1017</v>
      </c>
      <c r="I1" s="43" t="s">
        <v>1018</v>
      </c>
      <c r="J1" s="44" t="s">
        <v>1014</v>
      </c>
      <c r="K1" s="45" t="s">
        <v>130</v>
      </c>
      <c r="L1" s="46" t="s">
        <v>131</v>
      </c>
      <c r="M1" s="47" t="s">
        <v>1019</v>
      </c>
      <c r="N1" s="48" t="s">
        <v>1020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1021</v>
      </c>
      <c r="CD1" s="10" t="s">
        <v>1021</v>
      </c>
      <c r="CE1" s="10" t="s">
        <v>1021</v>
      </c>
      <c r="CF1" s="10" t="s">
        <v>1021</v>
      </c>
      <c r="CH1" s="10" t="s">
        <v>1021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1022</v>
      </c>
      <c r="CC2" s="10" t="s">
        <v>1023</v>
      </c>
      <c r="CD2" s="10" t="s">
        <v>1024</v>
      </c>
      <c r="CE2" s="10" t="s">
        <v>1025</v>
      </c>
      <c r="CF2" s="10" t="s">
        <v>1026</v>
      </c>
      <c r="CG2" s="10" t="s">
        <v>1027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1028</v>
      </c>
      <c r="B1" s="10" t="s">
        <v>1029</v>
      </c>
      <c r="C1" s="10" t="s">
        <v>1030</v>
      </c>
      <c r="D1" s="10" t="s">
        <v>1031</v>
      </c>
      <c r="E1" s="10" t="s">
        <v>1032</v>
      </c>
    </row>
    <row r="2" spans="1:11" ht="16.5">
      <c r="A2" s="9">
        <v>1</v>
      </c>
      <c r="B2" s="9" t="s">
        <v>1033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1039</v>
      </c>
      <c r="G1" t="s">
        <v>1040</v>
      </c>
      <c r="I1" t="s">
        <v>1041</v>
      </c>
      <c r="J1">
        <v>11</v>
      </c>
      <c r="P1" t="s">
        <v>1042</v>
      </c>
      <c r="U1" t="s">
        <v>1043</v>
      </c>
      <c r="V1" t="s">
        <v>1044</v>
      </c>
      <c r="X1" s="10" t="s">
        <v>1045</v>
      </c>
    </row>
    <row r="2" spans="1:25">
      <c r="A2" t="s">
        <v>1046</v>
      </c>
      <c r="D2">
        <v>800</v>
      </c>
      <c r="E2" s="30">
        <v>1</v>
      </c>
      <c r="F2" s="31">
        <f>D2/E2</f>
        <v>800</v>
      </c>
      <c r="I2" t="s">
        <v>1047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1048</v>
      </c>
      <c r="D3">
        <v>800</v>
      </c>
      <c r="E3" s="30">
        <v>1</v>
      </c>
      <c r="F3" s="31">
        <f t="shared" ref="F3:F25" si="1">D3/E3</f>
        <v>800</v>
      </c>
      <c r="I3" t="s">
        <v>1049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1050</v>
      </c>
      <c r="D4">
        <v>800</v>
      </c>
      <c r="E4" s="30">
        <v>1</v>
      </c>
      <c r="F4" s="31">
        <f t="shared" si="1"/>
        <v>800</v>
      </c>
      <c r="I4" t="s">
        <v>1051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1052</v>
      </c>
      <c r="D5">
        <v>800</v>
      </c>
      <c r="E5" s="30">
        <v>1</v>
      </c>
      <c r="F5" s="31">
        <f t="shared" si="1"/>
        <v>800</v>
      </c>
      <c r="I5" t="s">
        <v>1053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1055</v>
      </c>
      <c r="D7">
        <v>2500</v>
      </c>
      <c r="E7" s="30">
        <v>0.85</v>
      </c>
      <c r="F7" s="31">
        <f t="shared" si="1"/>
        <v>2941.1764705882401</v>
      </c>
      <c r="J7" t="s">
        <v>1056</v>
      </c>
      <c r="K7" s="10" t="s">
        <v>1057</v>
      </c>
      <c r="L7" s="10" t="s">
        <v>1058</v>
      </c>
      <c r="M7" t="s">
        <v>1059</v>
      </c>
      <c r="N7" t="s">
        <v>1060</v>
      </c>
      <c r="P7">
        <f t="shared" si="0"/>
        <v>85</v>
      </c>
    </row>
    <row r="8" spans="1:25">
      <c r="A8" t="s">
        <v>1061</v>
      </c>
      <c r="D8">
        <v>2500</v>
      </c>
      <c r="E8" s="30">
        <v>0.85</v>
      </c>
      <c r="F8" s="31">
        <f t="shared" si="1"/>
        <v>2941.1764705882401</v>
      </c>
      <c r="I8" t="s">
        <v>1062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1063</v>
      </c>
      <c r="D9">
        <v>2500</v>
      </c>
      <c r="E9" s="30">
        <v>0.85</v>
      </c>
      <c r="F9" s="31">
        <f t="shared" si="1"/>
        <v>2941.1764705882401</v>
      </c>
      <c r="I9" t="s">
        <v>1064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1065</v>
      </c>
      <c r="D10">
        <v>2500</v>
      </c>
      <c r="E10" s="30">
        <v>0.85</v>
      </c>
      <c r="F10" s="31">
        <f t="shared" si="1"/>
        <v>2941.1764705882401</v>
      </c>
      <c r="I10" t="s">
        <v>1066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1069</v>
      </c>
      <c r="D12">
        <v>8000</v>
      </c>
      <c r="E12" s="30">
        <v>0.7</v>
      </c>
      <c r="F12" s="31">
        <f t="shared" si="1"/>
        <v>11428.5714285714</v>
      </c>
      <c r="I12" t="s">
        <v>1070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1071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1072</v>
      </c>
      <c r="N13">
        <f>SUM(N8:N12)</f>
        <v>1061280</v>
      </c>
      <c r="P13">
        <f t="shared" si="0"/>
        <v>70</v>
      </c>
    </row>
    <row r="14" spans="1:25">
      <c r="A14" t="s">
        <v>1073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1080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1081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1082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1085</v>
      </c>
      <c r="E26" t="s">
        <v>1086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1088</v>
      </c>
      <c r="B31" s="10" t="s">
        <v>117</v>
      </c>
      <c r="C31" s="10" t="s">
        <v>127</v>
      </c>
      <c r="F31" s="10" t="s">
        <v>1089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1090</v>
      </c>
      <c r="G32" s="10" t="s">
        <v>1091</v>
      </c>
      <c r="H32" s="10" t="s">
        <v>1039</v>
      </c>
      <c r="J32" s="10" t="s">
        <v>1092</v>
      </c>
      <c r="K32" s="10" t="s">
        <v>1093</v>
      </c>
      <c r="L32" s="10" t="s">
        <v>1</v>
      </c>
      <c r="M32" s="10" t="s">
        <v>1039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1086</v>
      </c>
      <c r="N41">
        <f>SUM(N33:N40)</f>
        <v>28860</v>
      </c>
      <c r="O41">
        <f>SUM(O33:O40)</f>
        <v>9600</v>
      </c>
    </row>
    <row r="42" spans="1:15">
      <c r="A42" s="10" t="s">
        <v>1086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1094</v>
      </c>
      <c r="B45" s="10" t="s">
        <v>1095</v>
      </c>
      <c r="C45" s="10" t="s">
        <v>1096</v>
      </c>
      <c r="F45" s="10" t="s">
        <v>1097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1098</v>
      </c>
      <c r="G46" s="32" t="s">
        <v>1099</v>
      </c>
      <c r="H46" s="32" t="s">
        <v>168</v>
      </c>
      <c r="I46" s="10" t="s">
        <v>1100</v>
      </c>
      <c r="K46" s="10"/>
    </row>
    <row r="47" spans="1:15">
      <c r="A47">
        <v>2</v>
      </c>
      <c r="B47">
        <f t="shared" si="11"/>
        <v>200</v>
      </c>
      <c r="C47" s="10" t="s">
        <v>1101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1102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1103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1104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1103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1105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1106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1107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1108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1109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1110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1111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1112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1113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1114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1115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1116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1117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1118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1119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1120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1121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1122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1123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1124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1125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1127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1128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1129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1130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1131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1132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1133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1134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1135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1136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1137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1138</v>
      </c>
    </row>
    <row r="176" spans="1:8" ht="16.5">
      <c r="A176" s="9" t="s">
        <v>757</v>
      </c>
      <c r="B176" s="15" t="s">
        <v>1139</v>
      </c>
    </row>
    <row r="177" spans="1:2" ht="16.5">
      <c r="A177" s="9" t="s">
        <v>760</v>
      </c>
      <c r="B177" s="15" t="s">
        <v>1140</v>
      </c>
    </row>
    <row r="178" spans="1:2" ht="16.5">
      <c r="A178" s="9" t="s">
        <v>772</v>
      </c>
      <c r="B178" s="15" t="s">
        <v>1141</v>
      </c>
    </row>
    <row r="179" spans="1:2" ht="16.5">
      <c r="A179" s="9" t="s">
        <v>776</v>
      </c>
      <c r="B179" s="15" t="s">
        <v>1142</v>
      </c>
    </row>
    <row r="180" spans="1:2" ht="16.5">
      <c r="A180" s="9" t="s">
        <v>780</v>
      </c>
      <c r="B180" s="15" t="s">
        <v>1143</v>
      </c>
    </row>
    <row r="181" spans="1:2" ht="16.5">
      <c r="A181" s="9" t="s">
        <v>784</v>
      </c>
      <c r="B181" s="25" t="s">
        <v>1144</v>
      </c>
    </row>
    <row r="182" spans="1:2" ht="16.5">
      <c r="A182" s="9" t="s">
        <v>787</v>
      </c>
      <c r="B182" s="26" t="s">
        <v>1145</v>
      </c>
    </row>
    <row r="183" spans="1:2" ht="16.5">
      <c r="A183" s="9" t="s">
        <v>790</v>
      </c>
      <c r="B183" s="26" t="s">
        <v>1146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1147</v>
      </c>
      <c r="B197" s="28" t="str">
        <f>"已领取"&amp;B188</f>
        <v>已领取公众号礼包</v>
      </c>
    </row>
    <row r="198" spans="1:2">
      <c r="A198" s="27" t="s">
        <v>1148</v>
      </c>
      <c r="B198" s="28" t="str">
        <f t="shared" ref="B198:B205" si="3">"已领取"&amp;B189</f>
        <v>已领取入群礼包</v>
      </c>
    </row>
    <row r="199" spans="1:2">
      <c r="A199" s="27" t="s">
        <v>1149</v>
      </c>
      <c r="B199" s="28" t="str">
        <f t="shared" si="3"/>
        <v>已领取拜年礼包</v>
      </c>
    </row>
    <row r="200" spans="1:2">
      <c r="A200" s="27" t="s">
        <v>1150</v>
      </c>
      <c r="B200" s="28" t="str">
        <f t="shared" si="3"/>
        <v>已领取收藏礼包</v>
      </c>
    </row>
    <row r="201" spans="1:2">
      <c r="A201" s="27" t="s">
        <v>1151</v>
      </c>
      <c r="B201" s="28" t="str">
        <f t="shared" si="3"/>
        <v>已领取重置版礼包</v>
      </c>
    </row>
    <row r="202" spans="1:2">
      <c r="A202" s="27" t="s">
        <v>1152</v>
      </c>
      <c r="B202" s="28" t="str">
        <f t="shared" si="3"/>
        <v>已领取公会福利</v>
      </c>
    </row>
    <row r="203" spans="1:2">
      <c r="A203" s="27" t="s">
        <v>1153</v>
      </c>
      <c r="B203" s="28" t="str">
        <f t="shared" si="3"/>
        <v>已领取星耀礼包</v>
      </c>
    </row>
    <row r="204" spans="1:2">
      <c r="A204" s="27" t="s">
        <v>1154</v>
      </c>
      <c r="B204" s="28" t="str">
        <f t="shared" si="3"/>
        <v>已领取魔芝RPG礼包</v>
      </c>
    </row>
    <row r="205" spans="1:2">
      <c r="A205" s="27" t="s">
        <v>1155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2020-04-07T03:13:11Z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